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21/"/>
    </mc:Choice>
  </mc:AlternateContent>
  <xr:revisionPtr revIDLastSave="0" documentId="13_ncr:1_{0CE3530F-9DAF-754F-9729-6FB1ECD03BB3}" xr6:coauthVersionLast="47" xr6:coauthVersionMax="47" xr10:uidLastSave="{00000000-0000-0000-0000-000000000000}"/>
  <bookViews>
    <workbookView xWindow="-66380" yWindow="-20360" windowWidth="64940" windowHeight="28300" activeTab="1" xr2:uid="{0286F73B-7DEB-7447-A9DB-423A598096A0}"/>
  </bookViews>
  <sheets>
    <sheet name="Solutions" sheetId="2" r:id="rId1"/>
    <sheet name="Workings" sheetId="1" r:id="rId2"/>
    <sheet name="Lookup" sheetId="3" r:id="rId3"/>
  </sheets>
  <definedNames>
    <definedName name="_xlnm._FilterDatabase" localSheetId="0" hidden="1">Solutions!$A$1:$D$1</definedName>
    <definedName name="input">Workings!$A$3:$A$202</definedName>
    <definedName name="lookup">Lookup!$A$1:$D$11</definedName>
    <definedName name="unique">Lookup!$G$1:$H$5</definedName>
  </definedNames>
  <calcPr calcId="191029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3" l="1"/>
  <c r="E3" i="3"/>
  <c r="E4" i="3"/>
  <c r="E5" i="3"/>
  <c r="E6" i="3"/>
  <c r="E7" i="3"/>
  <c r="E8" i="3"/>
  <c r="E9" i="3"/>
  <c r="E10" i="3"/>
  <c r="E11" i="3"/>
  <c r="E2" i="3"/>
  <c r="B15" i="3" s="1" a="1"/>
  <c r="B15" i="3" s="1"/>
  <c r="D2" i="3"/>
  <c r="B4" i="1"/>
  <c r="D4" i="1" s="1"/>
  <c r="B5" i="1"/>
  <c r="D5" i="1" s="1"/>
  <c r="B6" i="1"/>
  <c r="B7" i="1"/>
  <c r="B8" i="1"/>
  <c r="B9" i="1"/>
  <c r="B10" i="1"/>
  <c r="B11" i="1"/>
  <c r="B12" i="1"/>
  <c r="B13" i="1"/>
  <c r="B14" i="1"/>
  <c r="D14" i="1" s="1"/>
  <c r="B15" i="1"/>
  <c r="B16" i="1"/>
  <c r="B17" i="1"/>
  <c r="B18" i="1"/>
  <c r="B19" i="1"/>
  <c r="B20" i="1"/>
  <c r="B21" i="1"/>
  <c r="B22" i="1"/>
  <c r="B23" i="1"/>
  <c r="B24" i="1"/>
  <c r="B25" i="1"/>
  <c r="D25" i="1" s="1"/>
  <c r="B26" i="1"/>
  <c r="B27" i="1"/>
  <c r="B28" i="1"/>
  <c r="B29" i="1"/>
  <c r="B30" i="1"/>
  <c r="B31" i="1"/>
  <c r="B32" i="1"/>
  <c r="B33" i="1"/>
  <c r="B34" i="1"/>
  <c r="D34" i="1" s="1"/>
  <c r="B35" i="1"/>
  <c r="D35" i="1" s="1"/>
  <c r="B36" i="1"/>
  <c r="B37" i="1"/>
  <c r="D37" i="1" s="1"/>
  <c r="B38" i="1"/>
  <c r="B39" i="1"/>
  <c r="B40" i="1"/>
  <c r="B41" i="1"/>
  <c r="B42" i="1"/>
  <c r="B43" i="1"/>
  <c r="B44" i="1"/>
  <c r="B45" i="1"/>
  <c r="D45" i="1" s="1"/>
  <c r="E45" i="1" s="1"/>
  <c r="B46" i="1"/>
  <c r="B47" i="1"/>
  <c r="B48" i="1"/>
  <c r="B49" i="1"/>
  <c r="B50" i="1"/>
  <c r="B51" i="1"/>
  <c r="D51" i="1" s="1"/>
  <c r="B52" i="1"/>
  <c r="B53" i="1"/>
  <c r="B54" i="1"/>
  <c r="D54" i="1" s="1"/>
  <c r="B55" i="1"/>
  <c r="D55" i="1" s="1"/>
  <c r="B56" i="1"/>
  <c r="B57" i="1"/>
  <c r="B58" i="1"/>
  <c r="D58" i="1" s="1"/>
  <c r="E58" i="1" s="1"/>
  <c r="B59" i="1"/>
  <c r="D59" i="1" s="1"/>
  <c r="E59" i="1" s="1"/>
  <c r="B60" i="1"/>
  <c r="B61" i="1"/>
  <c r="D61" i="1" s="1"/>
  <c r="T61" i="1" s="1"/>
  <c r="B62" i="1"/>
  <c r="B63" i="1"/>
  <c r="B64" i="1"/>
  <c r="D64" i="1" s="1"/>
  <c r="B65" i="1"/>
  <c r="D65" i="1" s="1"/>
  <c r="B66" i="1"/>
  <c r="D66" i="1" s="1"/>
  <c r="E66" i="1" s="1"/>
  <c r="B67" i="1"/>
  <c r="B68" i="1"/>
  <c r="D68" i="1" s="1"/>
  <c r="T68" i="1" s="1"/>
  <c r="B69" i="1"/>
  <c r="B70" i="1"/>
  <c r="B71" i="1"/>
  <c r="D71" i="1" s="1"/>
  <c r="B72" i="1"/>
  <c r="B73" i="1"/>
  <c r="B74" i="1"/>
  <c r="B75" i="1"/>
  <c r="D75" i="1" s="1"/>
  <c r="E75" i="1" s="1"/>
  <c r="B76" i="1"/>
  <c r="B77" i="1"/>
  <c r="B78" i="1"/>
  <c r="B79" i="1"/>
  <c r="D79" i="1" s="1"/>
  <c r="E79" i="1" s="1"/>
  <c r="B80" i="1"/>
  <c r="D80" i="1" s="1"/>
  <c r="B81" i="1"/>
  <c r="B82" i="1"/>
  <c r="B83" i="1"/>
  <c r="D83" i="1" s="1"/>
  <c r="B84" i="1"/>
  <c r="B85" i="1"/>
  <c r="D85" i="1" s="1"/>
  <c r="E85" i="1" s="1"/>
  <c r="B86" i="1"/>
  <c r="D86" i="1" s="1"/>
  <c r="B87" i="1"/>
  <c r="B88" i="1"/>
  <c r="D88" i="1" s="1"/>
  <c r="B89" i="1"/>
  <c r="B90" i="1"/>
  <c r="D90" i="1" s="1"/>
  <c r="B91" i="1"/>
  <c r="B92" i="1"/>
  <c r="B93" i="1"/>
  <c r="D93" i="1" s="1"/>
  <c r="B94" i="1"/>
  <c r="D94" i="1" s="1"/>
  <c r="E94" i="1" s="1"/>
  <c r="B95" i="1"/>
  <c r="D95" i="1" s="1"/>
  <c r="E95" i="1" s="1"/>
  <c r="B96" i="1"/>
  <c r="B97" i="1"/>
  <c r="B98" i="1"/>
  <c r="D98" i="1" s="1"/>
  <c r="B99" i="1"/>
  <c r="D99" i="1" s="1"/>
  <c r="E99" i="1" s="1"/>
  <c r="B100" i="1"/>
  <c r="D100" i="1" s="1"/>
  <c r="B101" i="1"/>
  <c r="B102" i="1"/>
  <c r="B103" i="1"/>
  <c r="D103" i="1" s="1"/>
  <c r="B104" i="1"/>
  <c r="D104" i="1" s="1"/>
  <c r="B105" i="1"/>
  <c r="D105" i="1" s="1"/>
  <c r="T105" i="1" s="1"/>
  <c r="B106" i="1"/>
  <c r="B107" i="1"/>
  <c r="B108" i="1"/>
  <c r="D108" i="1" s="1"/>
  <c r="T108" i="1" s="1"/>
  <c r="B109" i="1"/>
  <c r="B110" i="1"/>
  <c r="B111" i="1"/>
  <c r="B112" i="1"/>
  <c r="B113" i="1"/>
  <c r="B114" i="1"/>
  <c r="B115" i="1"/>
  <c r="D115" i="1" s="1"/>
  <c r="B116" i="1"/>
  <c r="B117" i="1"/>
  <c r="B118" i="1"/>
  <c r="D118" i="1" s="1"/>
  <c r="B119" i="1"/>
  <c r="B120" i="1"/>
  <c r="B121" i="1"/>
  <c r="D121" i="1" s="1"/>
  <c r="B122" i="1"/>
  <c r="B123" i="1"/>
  <c r="B124" i="1"/>
  <c r="D124" i="1" s="1"/>
  <c r="B125" i="1"/>
  <c r="D125" i="1" s="1"/>
  <c r="E125" i="1" s="1"/>
  <c r="B126" i="1"/>
  <c r="B127" i="1"/>
  <c r="B128" i="1"/>
  <c r="D128" i="1" s="1"/>
  <c r="B129" i="1"/>
  <c r="B130" i="1"/>
  <c r="B131" i="1"/>
  <c r="D131" i="1" s="1"/>
  <c r="B132" i="1"/>
  <c r="D132" i="1" s="1"/>
  <c r="T132" i="1" s="1"/>
  <c r="B133" i="1"/>
  <c r="D133" i="1" s="1"/>
  <c r="T133" i="1" s="1"/>
  <c r="B134" i="1"/>
  <c r="D134" i="1" s="1"/>
  <c r="B135" i="1"/>
  <c r="B136" i="1"/>
  <c r="B137" i="1"/>
  <c r="D137" i="1" s="1"/>
  <c r="B138" i="1"/>
  <c r="B139" i="1"/>
  <c r="B140" i="1"/>
  <c r="D140" i="1" s="1"/>
  <c r="T140" i="1" s="1"/>
  <c r="B141" i="1"/>
  <c r="B142" i="1"/>
  <c r="D142" i="1" s="1"/>
  <c r="B143" i="1"/>
  <c r="D143" i="1" s="1"/>
  <c r="B144" i="1"/>
  <c r="D144" i="1" s="1"/>
  <c r="E144" i="1" s="1"/>
  <c r="B145" i="1"/>
  <c r="D145" i="1" s="1"/>
  <c r="E145" i="1" s="1"/>
  <c r="B146" i="1"/>
  <c r="D146" i="1" s="1"/>
  <c r="B147" i="1"/>
  <c r="B148" i="1"/>
  <c r="B149" i="1"/>
  <c r="B150" i="1"/>
  <c r="B151" i="1"/>
  <c r="D151" i="1" s="1"/>
  <c r="T151" i="1" s="1"/>
  <c r="B152" i="1"/>
  <c r="D152" i="1" s="1"/>
  <c r="B153" i="1"/>
  <c r="D153" i="1" s="1"/>
  <c r="B154" i="1"/>
  <c r="B155" i="1"/>
  <c r="D155" i="1" s="1"/>
  <c r="E155" i="1" s="1"/>
  <c r="B156" i="1"/>
  <c r="B157" i="1"/>
  <c r="D157" i="1" s="1"/>
  <c r="B158" i="1"/>
  <c r="D158" i="1" s="1"/>
  <c r="E158" i="1" s="1"/>
  <c r="F158" i="1" s="1"/>
  <c r="B159" i="1"/>
  <c r="B160" i="1"/>
  <c r="D160" i="1" s="1"/>
  <c r="T160" i="1" s="1"/>
  <c r="B161" i="1"/>
  <c r="D161" i="1" s="1"/>
  <c r="B162" i="1"/>
  <c r="B163" i="1"/>
  <c r="D163" i="1" s="1"/>
  <c r="E163" i="1" s="1"/>
  <c r="B164" i="1"/>
  <c r="D164" i="1" s="1"/>
  <c r="E164" i="1" s="1"/>
  <c r="B165" i="1"/>
  <c r="B166" i="1"/>
  <c r="B167" i="1"/>
  <c r="D167" i="1" s="1"/>
  <c r="E167" i="1" s="1"/>
  <c r="F167" i="1" s="1"/>
  <c r="B168" i="1"/>
  <c r="D168" i="1" s="1"/>
  <c r="B169" i="1"/>
  <c r="D169" i="1" s="1"/>
  <c r="B170" i="1"/>
  <c r="B171" i="1"/>
  <c r="D171" i="1" s="1"/>
  <c r="B172" i="1"/>
  <c r="D172" i="1" s="1"/>
  <c r="E172" i="1" s="1"/>
  <c r="B173" i="1"/>
  <c r="D173" i="1" s="1"/>
  <c r="B174" i="1"/>
  <c r="D174" i="1" s="1"/>
  <c r="B175" i="1"/>
  <c r="D175" i="1" s="1"/>
  <c r="B176" i="1"/>
  <c r="D176" i="1" s="1"/>
  <c r="E176" i="1" s="1"/>
  <c r="F176" i="1" s="1"/>
  <c r="B177" i="1"/>
  <c r="B178" i="1"/>
  <c r="D178" i="1" s="1"/>
  <c r="B179" i="1"/>
  <c r="D179" i="1" s="1"/>
  <c r="E179" i="1" s="1"/>
  <c r="F179" i="1" s="1"/>
  <c r="G179" i="1" s="1"/>
  <c r="B180" i="1"/>
  <c r="B181" i="1"/>
  <c r="D181" i="1" s="1"/>
  <c r="B182" i="1"/>
  <c r="D182" i="1" s="1"/>
  <c r="E182" i="1" s="1"/>
  <c r="B183" i="1"/>
  <c r="D183" i="1" s="1"/>
  <c r="E183" i="1" s="1"/>
  <c r="F183" i="1" s="1"/>
  <c r="B184" i="1"/>
  <c r="B185" i="1"/>
  <c r="D185" i="1" s="1"/>
  <c r="B186" i="1"/>
  <c r="B187" i="1"/>
  <c r="D187" i="1" s="1"/>
  <c r="B188" i="1"/>
  <c r="D188" i="1" s="1"/>
  <c r="B189" i="1"/>
  <c r="B190" i="1"/>
  <c r="D190" i="1" s="1"/>
  <c r="E190" i="1" s="1"/>
  <c r="B191" i="1"/>
  <c r="D191" i="1" s="1"/>
  <c r="B192" i="1"/>
  <c r="D192" i="1" s="1"/>
  <c r="E192" i="1" s="1"/>
  <c r="B193" i="1"/>
  <c r="D193" i="1" s="1"/>
  <c r="E193" i="1" s="1"/>
  <c r="F193" i="1" s="1"/>
  <c r="B194" i="1"/>
  <c r="D194" i="1" s="1"/>
  <c r="B195" i="1"/>
  <c r="D195" i="1" s="1"/>
  <c r="B196" i="1"/>
  <c r="D196" i="1" s="1"/>
  <c r="E196" i="1" s="1"/>
  <c r="B197" i="1"/>
  <c r="D197" i="1" s="1"/>
  <c r="E197" i="1" s="1"/>
  <c r="B198" i="1"/>
  <c r="D198" i="1" s="1"/>
  <c r="B199" i="1"/>
  <c r="B200" i="1"/>
  <c r="D200" i="1" s="1"/>
  <c r="E200" i="1" s="1"/>
  <c r="B201" i="1"/>
  <c r="B202" i="1"/>
  <c r="D202" i="1" s="1"/>
  <c r="B3" i="1"/>
  <c r="A3" i="3"/>
  <c r="A4" i="3" s="1"/>
  <c r="A5" i="3" s="1"/>
  <c r="A6" i="3" s="1"/>
  <c r="A7" i="3" s="1"/>
  <c r="A8" i="3" s="1"/>
  <c r="A9" i="3" s="1"/>
  <c r="A10" i="3" s="1"/>
  <c r="A11" i="3" s="1"/>
  <c r="D11" i="3" s="1"/>
  <c r="B14" i="3" l="1" a="1"/>
  <c r="B14" i="3" s="1"/>
  <c r="AJ132" i="1"/>
  <c r="B20" i="3" a="1"/>
  <c r="B20" i="3" s="1"/>
  <c r="B19" i="3" a="1"/>
  <c r="B19" i="3" s="1"/>
  <c r="B18" i="3" a="1"/>
  <c r="B18" i="3" s="1"/>
  <c r="B17" i="3" a="1"/>
  <c r="B17" i="3" s="1"/>
  <c r="B16" i="3" a="1"/>
  <c r="B16" i="3" s="1"/>
  <c r="AJ133" i="1"/>
  <c r="AJ61" i="1"/>
  <c r="AJ140" i="1"/>
  <c r="AJ151" i="1"/>
  <c r="AJ160" i="1"/>
  <c r="AJ105" i="1"/>
  <c r="AJ108" i="1"/>
  <c r="AJ68" i="1"/>
  <c r="D184" i="1"/>
  <c r="E184" i="1" s="1"/>
  <c r="F184" i="1" s="1"/>
  <c r="G184" i="1" s="1"/>
  <c r="D74" i="1"/>
  <c r="E74" i="1" s="1"/>
  <c r="F74" i="1" s="1"/>
  <c r="G74" i="1" s="1"/>
  <c r="W74" i="1" s="1"/>
  <c r="T176" i="1"/>
  <c r="D154" i="1"/>
  <c r="E154" i="1" s="1"/>
  <c r="F154" i="1" s="1"/>
  <c r="G154" i="1" s="1"/>
  <c r="H154" i="1" s="1"/>
  <c r="I154" i="1" s="1"/>
  <c r="J154" i="1" s="1"/>
  <c r="Z154" i="1" s="1"/>
  <c r="E121" i="1"/>
  <c r="F121" i="1" s="1"/>
  <c r="G121" i="1" s="1"/>
  <c r="H121" i="1" s="1"/>
  <c r="X121" i="1" s="1"/>
  <c r="T66" i="1"/>
  <c r="G176" i="1"/>
  <c r="H176" i="1" s="1"/>
  <c r="I176" i="1" s="1"/>
  <c r="T145" i="1"/>
  <c r="T174" i="1"/>
  <c r="D114" i="1"/>
  <c r="E114" i="1" s="1"/>
  <c r="F114" i="1" s="1"/>
  <c r="V114" i="1" s="1"/>
  <c r="U144" i="1"/>
  <c r="T94" i="1"/>
  <c r="T144" i="1"/>
  <c r="V158" i="1"/>
  <c r="F94" i="1"/>
  <c r="G94" i="1" s="1"/>
  <c r="T34" i="1"/>
  <c r="D84" i="1"/>
  <c r="E84" i="1" s="1"/>
  <c r="F84" i="1" s="1"/>
  <c r="G84" i="1" s="1"/>
  <c r="H84" i="1" s="1"/>
  <c r="I84" i="1" s="1"/>
  <c r="E34" i="1"/>
  <c r="U34" i="1" s="1"/>
  <c r="D135" i="1"/>
  <c r="E135" i="1" s="1"/>
  <c r="E187" i="1"/>
  <c r="F187" i="1" s="1"/>
  <c r="T187" i="1"/>
  <c r="E191" i="1"/>
  <c r="F191" i="1" s="1"/>
  <c r="G191" i="1" s="1"/>
  <c r="W191" i="1" s="1"/>
  <c r="D110" i="1"/>
  <c r="T110" i="1" s="1"/>
  <c r="D19" i="1"/>
  <c r="E19" i="1" s="1"/>
  <c r="F19" i="1" s="1"/>
  <c r="G19" i="1" s="1"/>
  <c r="D50" i="1"/>
  <c r="E50" i="1" s="1"/>
  <c r="G158" i="1"/>
  <c r="H158" i="1" s="1"/>
  <c r="X158" i="1" s="1"/>
  <c r="U158" i="1"/>
  <c r="D148" i="1"/>
  <c r="T148" i="1" s="1"/>
  <c r="D78" i="1"/>
  <c r="E78" i="1" s="1"/>
  <c r="F78" i="1" s="1"/>
  <c r="D48" i="1"/>
  <c r="T48" i="1" s="1"/>
  <c r="D38" i="1"/>
  <c r="E38" i="1" s="1"/>
  <c r="D18" i="1"/>
  <c r="E18" i="1" s="1"/>
  <c r="F18" i="1" s="1"/>
  <c r="G18" i="1" s="1"/>
  <c r="D8" i="1"/>
  <c r="E8" i="1" s="1"/>
  <c r="T200" i="1"/>
  <c r="U196" i="1"/>
  <c r="U190" i="1"/>
  <c r="E169" i="1"/>
  <c r="F169" i="1" s="1"/>
  <c r="G169" i="1" s="1"/>
  <c r="W169" i="1" s="1"/>
  <c r="T157" i="1"/>
  <c r="T153" i="1"/>
  <c r="E143" i="1"/>
  <c r="F143" i="1" s="1"/>
  <c r="V143" i="1" s="1"/>
  <c r="E132" i="1"/>
  <c r="F132" i="1" s="1"/>
  <c r="V132" i="1" s="1"/>
  <c r="F66" i="1"/>
  <c r="V66" i="1" s="1"/>
  <c r="T37" i="1"/>
  <c r="D28" i="1"/>
  <c r="E28" i="1" s="1"/>
  <c r="F28" i="1" s="1"/>
  <c r="G28" i="1" s="1"/>
  <c r="D60" i="1"/>
  <c r="E60" i="1" s="1"/>
  <c r="D199" i="1"/>
  <c r="E199" i="1" s="1"/>
  <c r="F199" i="1" s="1"/>
  <c r="D89" i="1"/>
  <c r="E89" i="1" s="1"/>
  <c r="F89" i="1" s="1"/>
  <c r="G89" i="1" s="1"/>
  <c r="H89" i="1" s="1"/>
  <c r="D69" i="1"/>
  <c r="E69" i="1" s="1"/>
  <c r="D39" i="1"/>
  <c r="T39" i="1" s="1"/>
  <c r="D9" i="1"/>
  <c r="T9" i="1" s="1"/>
  <c r="U200" i="1"/>
  <c r="D149" i="1"/>
  <c r="E149" i="1" s="1"/>
  <c r="F149" i="1" s="1"/>
  <c r="D147" i="1"/>
  <c r="E147" i="1" s="1"/>
  <c r="E137" i="1"/>
  <c r="F137" i="1" s="1"/>
  <c r="G137" i="1" s="1"/>
  <c r="H137" i="1" s="1"/>
  <c r="X137" i="1" s="1"/>
  <c r="D127" i="1"/>
  <c r="E127" i="1" s="1"/>
  <c r="D117" i="1"/>
  <c r="T117" i="1" s="1"/>
  <c r="D107" i="1"/>
  <c r="T107" i="1" s="1"/>
  <c r="D97" i="1"/>
  <c r="E97" i="1" s="1"/>
  <c r="F97" i="1" s="1"/>
  <c r="D87" i="1"/>
  <c r="E87" i="1" s="1"/>
  <c r="F87" i="1" s="1"/>
  <c r="D77" i="1"/>
  <c r="T77" i="1" s="1"/>
  <c r="D67" i="1"/>
  <c r="D57" i="1"/>
  <c r="T57" i="1" s="1"/>
  <c r="D47" i="1"/>
  <c r="T47" i="1" s="1"/>
  <c r="D27" i="1"/>
  <c r="E27" i="1" s="1"/>
  <c r="D7" i="1"/>
  <c r="T7" i="1" s="1"/>
  <c r="T202" i="1"/>
  <c r="F200" i="1"/>
  <c r="V200" i="1" s="1"/>
  <c r="T190" i="1"/>
  <c r="T182" i="1"/>
  <c r="E157" i="1"/>
  <c r="F157" i="1" s="1"/>
  <c r="G157" i="1" s="1"/>
  <c r="W157" i="1" s="1"/>
  <c r="D139" i="1"/>
  <c r="E139" i="1" s="1"/>
  <c r="F139" i="1" s="1"/>
  <c r="E37" i="1"/>
  <c r="U37" i="1" s="1"/>
  <c r="D17" i="1"/>
  <c r="E17" i="1" s="1"/>
  <c r="D20" i="1"/>
  <c r="E20" i="1" s="1"/>
  <c r="D156" i="1"/>
  <c r="E156" i="1" s="1"/>
  <c r="F156" i="1" s="1"/>
  <c r="D136" i="1"/>
  <c r="D126" i="1"/>
  <c r="T126" i="1" s="1"/>
  <c r="D116" i="1"/>
  <c r="E116" i="1" s="1"/>
  <c r="F116" i="1" s="1"/>
  <c r="V116" i="1" s="1"/>
  <c r="D106" i="1"/>
  <c r="T106" i="1" s="1"/>
  <c r="D96" i="1"/>
  <c r="E96" i="1" s="1"/>
  <c r="F96" i="1" s="1"/>
  <c r="D76" i="1"/>
  <c r="T76" i="1" s="1"/>
  <c r="D46" i="1"/>
  <c r="E46" i="1" s="1"/>
  <c r="D36" i="1"/>
  <c r="E36" i="1" s="1"/>
  <c r="F36" i="1" s="1"/>
  <c r="V36" i="1" s="1"/>
  <c r="D26" i="1"/>
  <c r="T26" i="1" s="1"/>
  <c r="D16" i="1"/>
  <c r="D6" i="1"/>
  <c r="T6" i="1" s="1"/>
  <c r="F196" i="1"/>
  <c r="G196" i="1" s="1"/>
  <c r="F190" i="1"/>
  <c r="G190" i="1" s="1"/>
  <c r="H190" i="1" s="1"/>
  <c r="X190" i="1" s="1"/>
  <c r="F182" i="1"/>
  <c r="G182" i="1" s="1"/>
  <c r="W182" i="1" s="1"/>
  <c r="E152" i="1"/>
  <c r="U152" i="1" s="1"/>
  <c r="E142" i="1"/>
  <c r="F142" i="1" s="1"/>
  <c r="G142" i="1" s="1"/>
  <c r="W142" i="1" s="1"/>
  <c r="E131" i="1"/>
  <c r="F131" i="1" s="1"/>
  <c r="G131" i="1" s="1"/>
  <c r="H131" i="1" s="1"/>
  <c r="I131" i="1" s="1"/>
  <c r="Y131" i="1" s="1"/>
  <c r="T45" i="1"/>
  <c r="D130" i="1"/>
  <c r="T130" i="1" s="1"/>
  <c r="T169" i="1"/>
  <c r="D119" i="1"/>
  <c r="E119" i="1" s="1"/>
  <c r="T79" i="1"/>
  <c r="D29" i="1"/>
  <c r="E29" i="1" s="1"/>
  <c r="D165" i="1"/>
  <c r="T165" i="1" s="1"/>
  <c r="E202" i="1"/>
  <c r="D186" i="1"/>
  <c r="E186" i="1" s="1"/>
  <c r="F186" i="1" s="1"/>
  <c r="T172" i="1"/>
  <c r="V167" i="1"/>
  <c r="T59" i="1"/>
  <c r="D120" i="1"/>
  <c r="E120" i="1" s="1"/>
  <c r="D40" i="1"/>
  <c r="T40" i="1" s="1"/>
  <c r="D129" i="1"/>
  <c r="T129" i="1" s="1"/>
  <c r="F197" i="1"/>
  <c r="G197" i="1" s="1"/>
  <c r="H197" i="1" s="1"/>
  <c r="I197" i="1" s="1"/>
  <c r="T196" i="1"/>
  <c r="D166" i="1"/>
  <c r="E166" i="1" s="1"/>
  <c r="F166" i="1" s="1"/>
  <c r="E124" i="1"/>
  <c r="F124" i="1" s="1"/>
  <c r="G124" i="1" s="1"/>
  <c r="H124" i="1" s="1"/>
  <c r="I124" i="1" s="1"/>
  <c r="J124" i="1" s="1"/>
  <c r="T124" i="1"/>
  <c r="T104" i="1"/>
  <c r="E104" i="1"/>
  <c r="F104" i="1" s="1"/>
  <c r="G104" i="1" s="1"/>
  <c r="W104" i="1" s="1"/>
  <c r="T195" i="1"/>
  <c r="G167" i="1"/>
  <c r="W167" i="1" s="1"/>
  <c r="D150" i="1"/>
  <c r="T150" i="1" s="1"/>
  <c r="T179" i="1"/>
  <c r="U179" i="1"/>
  <c r="D49" i="1"/>
  <c r="T49" i="1" s="1"/>
  <c r="E133" i="1"/>
  <c r="F133" i="1" s="1"/>
  <c r="G133" i="1" s="1"/>
  <c r="H133" i="1" s="1"/>
  <c r="I133" i="1" s="1"/>
  <c r="J133" i="1" s="1"/>
  <c r="Z133" i="1" s="1"/>
  <c r="D123" i="1"/>
  <c r="E123" i="1" s="1"/>
  <c r="D113" i="1"/>
  <c r="T113" i="1" s="1"/>
  <c r="E103" i="1"/>
  <c r="U103" i="1" s="1"/>
  <c r="T103" i="1"/>
  <c r="D73" i="1"/>
  <c r="T73" i="1" s="1"/>
  <c r="D63" i="1"/>
  <c r="E63" i="1" s="1"/>
  <c r="F63" i="1" s="1"/>
  <c r="V63" i="1" s="1"/>
  <c r="D53" i="1"/>
  <c r="E53" i="1" s="1"/>
  <c r="F53" i="1" s="1"/>
  <c r="G53" i="1" s="1"/>
  <c r="H53" i="1" s="1"/>
  <c r="I53" i="1" s="1"/>
  <c r="Y53" i="1" s="1"/>
  <c r="D43" i="1"/>
  <c r="E43" i="1" s="1"/>
  <c r="D33" i="1"/>
  <c r="E33" i="1" s="1"/>
  <c r="F33" i="1" s="1"/>
  <c r="D13" i="1"/>
  <c r="E13" i="1" s="1"/>
  <c r="D3" i="1"/>
  <c r="D177" i="1"/>
  <c r="E177" i="1" s="1"/>
  <c r="F177" i="1" s="1"/>
  <c r="G177" i="1" s="1"/>
  <c r="D138" i="1"/>
  <c r="E138" i="1" s="1"/>
  <c r="F138" i="1" s="1"/>
  <c r="G138" i="1" s="1"/>
  <c r="T98" i="1"/>
  <c r="T85" i="1"/>
  <c r="D56" i="1"/>
  <c r="E56" i="1" s="1"/>
  <c r="D23" i="1"/>
  <c r="T23" i="1" s="1"/>
  <c r="D10" i="1"/>
  <c r="D109" i="1"/>
  <c r="T109" i="1" s="1"/>
  <c r="D162" i="1"/>
  <c r="E162" i="1" s="1"/>
  <c r="F162" i="1" s="1"/>
  <c r="V162" i="1" s="1"/>
  <c r="T152" i="1"/>
  <c r="T142" i="1"/>
  <c r="D122" i="1"/>
  <c r="T122" i="1" s="1"/>
  <c r="D112" i="1"/>
  <c r="T112" i="1" s="1"/>
  <c r="D102" i="1"/>
  <c r="E102" i="1" s="1"/>
  <c r="D92" i="1"/>
  <c r="E92" i="1" s="1"/>
  <c r="F92" i="1" s="1"/>
  <c r="D82" i="1"/>
  <c r="D72" i="1"/>
  <c r="T72" i="1" s="1"/>
  <c r="D62" i="1"/>
  <c r="T62" i="1" s="1"/>
  <c r="D52" i="1"/>
  <c r="E52" i="1" s="1"/>
  <c r="F52" i="1" s="1"/>
  <c r="D42" i="1"/>
  <c r="T42" i="1" s="1"/>
  <c r="D22" i="1"/>
  <c r="T22" i="1" s="1"/>
  <c r="D12" i="1"/>
  <c r="E12" i="1" s="1"/>
  <c r="U197" i="1"/>
  <c r="D189" i="1"/>
  <c r="E189" i="1" s="1"/>
  <c r="F189" i="1" s="1"/>
  <c r="V176" i="1"/>
  <c r="D32" i="1"/>
  <c r="E32" i="1" s="1"/>
  <c r="D30" i="1"/>
  <c r="E30" i="1" s="1"/>
  <c r="D170" i="1"/>
  <c r="E170" i="1" s="1"/>
  <c r="F170" i="1" s="1"/>
  <c r="D141" i="1"/>
  <c r="E141" i="1" s="1"/>
  <c r="T131" i="1"/>
  <c r="T121" i="1"/>
  <c r="D101" i="1"/>
  <c r="T101" i="1" s="1"/>
  <c r="D91" i="1"/>
  <c r="E91" i="1" s="1"/>
  <c r="F91" i="1" s="1"/>
  <c r="V91" i="1" s="1"/>
  <c r="D81" i="1"/>
  <c r="E81" i="1" s="1"/>
  <c r="F81" i="1" s="1"/>
  <c r="G81" i="1" s="1"/>
  <c r="W81" i="1" s="1"/>
  <c r="E51" i="1"/>
  <c r="U51" i="1" s="1"/>
  <c r="D41" i="1"/>
  <c r="T41" i="1" s="1"/>
  <c r="D31" i="1"/>
  <c r="E31" i="1" s="1"/>
  <c r="D21" i="1"/>
  <c r="T21" i="1" s="1"/>
  <c r="D11" i="1"/>
  <c r="E11" i="1" s="1"/>
  <c r="D201" i="1"/>
  <c r="T201" i="1" s="1"/>
  <c r="T197" i="1"/>
  <c r="E194" i="1"/>
  <c r="F194" i="1" s="1"/>
  <c r="T194" i="1"/>
  <c r="D180" i="1"/>
  <c r="E180" i="1" s="1"/>
  <c r="F180" i="1" s="1"/>
  <c r="U176" i="1"/>
  <c r="D159" i="1"/>
  <c r="E159" i="1" s="1"/>
  <c r="E140" i="1"/>
  <c r="F140" i="1" s="1"/>
  <c r="T137" i="1"/>
  <c r="D111" i="1"/>
  <c r="E111" i="1" s="1"/>
  <c r="D70" i="1"/>
  <c r="E70" i="1" s="1"/>
  <c r="F70" i="1" s="1"/>
  <c r="G70" i="1" s="1"/>
  <c r="H70" i="1" s="1"/>
  <c r="X70" i="1" s="1"/>
  <c r="F85" i="1"/>
  <c r="G85" i="1" s="1"/>
  <c r="H85" i="1" s="1"/>
  <c r="I85" i="1" s="1"/>
  <c r="T65" i="1"/>
  <c r="T25" i="1"/>
  <c r="D24" i="1"/>
  <c r="E24" i="1" s="1"/>
  <c r="D15" i="1"/>
  <c r="E15" i="1" s="1"/>
  <c r="E25" i="1"/>
  <c r="T14" i="1"/>
  <c r="E65" i="1"/>
  <c r="F65" i="1" s="1"/>
  <c r="E14" i="1"/>
  <c r="F14" i="1" s="1"/>
  <c r="G14" i="1" s="1"/>
  <c r="H14" i="1" s="1"/>
  <c r="I14" i="1" s="1"/>
  <c r="J14" i="1" s="1"/>
  <c r="Z14" i="1" s="1"/>
  <c r="U95" i="1"/>
  <c r="T35" i="1"/>
  <c r="E5" i="1"/>
  <c r="F5" i="1" s="1"/>
  <c r="G5" i="1" s="1"/>
  <c r="E115" i="1"/>
  <c r="U115" i="1" s="1"/>
  <c r="T95" i="1"/>
  <c r="T75" i="1"/>
  <c r="E35" i="1"/>
  <c r="F35" i="1" s="1"/>
  <c r="F95" i="1"/>
  <c r="G95" i="1" s="1"/>
  <c r="H95" i="1" s="1"/>
  <c r="F75" i="1"/>
  <c r="V75" i="1" s="1"/>
  <c r="F45" i="1"/>
  <c r="V45" i="1" s="1"/>
  <c r="T5" i="1"/>
  <c r="D44" i="1"/>
  <c r="T44" i="1" s="1"/>
  <c r="T4" i="1"/>
  <c r="U45" i="1"/>
  <c r="E4" i="1"/>
  <c r="F4" i="1" s="1"/>
  <c r="G4" i="1" s="1"/>
  <c r="D10" i="3"/>
  <c r="D9" i="3"/>
  <c r="D8" i="3"/>
  <c r="D7" i="3"/>
  <c r="D6" i="3"/>
  <c r="D5" i="3"/>
  <c r="D4" i="3"/>
  <c r="D3" i="3"/>
  <c r="G193" i="1"/>
  <c r="G183" i="1"/>
  <c r="W183" i="1" s="1"/>
  <c r="H179" i="1"/>
  <c r="F163" i="1"/>
  <c r="V163" i="1" s="1"/>
  <c r="F164" i="1"/>
  <c r="V164" i="1" s="1"/>
  <c r="V193" i="1"/>
  <c r="E181" i="1"/>
  <c r="T181" i="1"/>
  <c r="E173" i="1"/>
  <c r="U173" i="1" s="1"/>
  <c r="E198" i="1"/>
  <c r="T198" i="1"/>
  <c r="U193" i="1"/>
  <c r="T191" i="1"/>
  <c r="F172" i="1"/>
  <c r="V172" i="1" s="1"/>
  <c r="E168" i="1"/>
  <c r="U168" i="1" s="1"/>
  <c r="T168" i="1"/>
  <c r="T163" i="1"/>
  <c r="E153" i="1"/>
  <c r="U153" i="1" s="1"/>
  <c r="T193" i="1"/>
  <c r="V179" i="1"/>
  <c r="E171" i="1"/>
  <c r="T171" i="1"/>
  <c r="V183" i="1"/>
  <c r="W179" i="1"/>
  <c r="E175" i="1"/>
  <c r="U175" i="1" s="1"/>
  <c r="U163" i="1"/>
  <c r="E195" i="1"/>
  <c r="U195" i="1" s="1"/>
  <c r="U192" i="1"/>
  <c r="E188" i="1"/>
  <c r="T188" i="1"/>
  <c r="U183" i="1"/>
  <c r="T175" i="1"/>
  <c r="T173" i="1"/>
  <c r="U172" i="1"/>
  <c r="E161" i="1"/>
  <c r="U161" i="1" s="1"/>
  <c r="T161" i="1"/>
  <c r="T192" i="1"/>
  <c r="T183" i="1"/>
  <c r="F155" i="1"/>
  <c r="U155" i="1"/>
  <c r="E185" i="1"/>
  <c r="U185" i="1" s="1"/>
  <c r="E178" i="1"/>
  <c r="U178" i="1" s="1"/>
  <c r="T178" i="1"/>
  <c r="F192" i="1"/>
  <c r="T185" i="1"/>
  <c r="U182" i="1"/>
  <c r="E174" i="1"/>
  <c r="U174" i="1" s="1"/>
  <c r="T134" i="1"/>
  <c r="T167" i="1"/>
  <c r="T158" i="1"/>
  <c r="F145" i="1"/>
  <c r="V145" i="1" s="1"/>
  <c r="E160" i="1"/>
  <c r="U167" i="1"/>
  <c r="U164" i="1"/>
  <c r="E146" i="1"/>
  <c r="U146" i="1" s="1"/>
  <c r="T146" i="1"/>
  <c r="F125" i="1"/>
  <c r="V125" i="1" s="1"/>
  <c r="T164" i="1"/>
  <c r="T155" i="1"/>
  <c r="X154" i="1"/>
  <c r="T143" i="1"/>
  <c r="E151" i="1"/>
  <c r="U151" i="1" s="1"/>
  <c r="T115" i="1"/>
  <c r="F144" i="1"/>
  <c r="E134" i="1"/>
  <c r="F99" i="1"/>
  <c r="U99" i="1"/>
  <c r="U145" i="1"/>
  <c r="E128" i="1"/>
  <c r="T128" i="1"/>
  <c r="E118" i="1"/>
  <c r="U118" i="1" s="1"/>
  <c r="T118" i="1"/>
  <c r="T125" i="1"/>
  <c r="U125" i="1"/>
  <c r="E100" i="1"/>
  <c r="U100" i="1" s="1"/>
  <c r="T100" i="1"/>
  <c r="E90" i="1"/>
  <c r="U90" i="1" s="1"/>
  <c r="T90" i="1"/>
  <c r="E108" i="1"/>
  <c r="V94" i="1"/>
  <c r="E105" i="1"/>
  <c r="F58" i="1"/>
  <c r="V58" i="1" s="1"/>
  <c r="E80" i="1"/>
  <c r="E64" i="1"/>
  <c r="U64" i="1" s="1"/>
  <c r="T64" i="1"/>
  <c r="T99" i="1"/>
  <c r="E98" i="1"/>
  <c r="U98" i="1" s="1"/>
  <c r="T80" i="1"/>
  <c r="E83" i="1"/>
  <c r="U83" i="1" s="1"/>
  <c r="T83" i="1"/>
  <c r="E71" i="1"/>
  <c r="U71" i="1" s="1"/>
  <c r="T71" i="1"/>
  <c r="F79" i="1"/>
  <c r="V79" i="1" s="1"/>
  <c r="E93" i="1"/>
  <c r="T93" i="1"/>
  <c r="E88" i="1"/>
  <c r="T88" i="1"/>
  <c r="E86" i="1"/>
  <c r="T86" i="1"/>
  <c r="F59" i="1"/>
  <c r="V59" i="1" s="1"/>
  <c r="U94" i="1"/>
  <c r="U79" i="1"/>
  <c r="U66" i="1"/>
  <c r="E55" i="1"/>
  <c r="T55" i="1"/>
  <c r="E68" i="1"/>
  <c r="U75" i="1"/>
  <c r="E54" i="1"/>
  <c r="U54" i="1" s="1"/>
  <c r="T54" i="1"/>
  <c r="U85" i="1"/>
  <c r="T58" i="1"/>
  <c r="U58" i="1"/>
  <c r="E61" i="1"/>
  <c r="U61" i="1" s="1"/>
  <c r="U59" i="1"/>
  <c r="T51" i="1"/>
  <c r="Y154" i="1" l="1"/>
  <c r="V154" i="1"/>
  <c r="T3" i="1"/>
  <c r="AJ6" i="1"/>
  <c r="W121" i="1"/>
  <c r="W176" i="1"/>
  <c r="T184" i="1"/>
  <c r="G66" i="1"/>
  <c r="W66" i="1" s="1"/>
  <c r="V74" i="1"/>
  <c r="AL74" i="1" s="1"/>
  <c r="V121" i="1"/>
  <c r="U132" i="1"/>
  <c r="AL66" i="1"/>
  <c r="AM74" i="1"/>
  <c r="AL172" i="1"/>
  <c r="AK37" i="1"/>
  <c r="AJ57" i="1"/>
  <c r="AJ144" i="1"/>
  <c r="AJ176" i="1"/>
  <c r="AL162" i="1"/>
  <c r="AP133" i="1"/>
  <c r="AM142" i="1"/>
  <c r="AJ76" i="1"/>
  <c r="AK200" i="1"/>
  <c r="AL132" i="1"/>
  <c r="AJ187" i="1"/>
  <c r="AJ94" i="1"/>
  <c r="AK185" i="1"/>
  <c r="AJ172" i="1"/>
  <c r="AJ71" i="1"/>
  <c r="AL59" i="1"/>
  <c r="AK71" i="1"/>
  <c r="AJ125" i="1"/>
  <c r="AJ155" i="1"/>
  <c r="AJ167" i="1"/>
  <c r="AJ188" i="1"/>
  <c r="AJ171" i="1"/>
  <c r="AK193" i="1"/>
  <c r="AJ75" i="1"/>
  <c r="AK176" i="1"/>
  <c r="AK51" i="1"/>
  <c r="AJ72" i="1"/>
  <c r="AJ109" i="1"/>
  <c r="AJ49" i="1"/>
  <c r="AK152" i="1"/>
  <c r="AM157" i="1"/>
  <c r="AJ77" i="1"/>
  <c r="AJ9" i="1"/>
  <c r="AL143" i="1"/>
  <c r="AJ48" i="1"/>
  <c r="AK144" i="1"/>
  <c r="AJ58" i="1"/>
  <c r="AL145" i="1"/>
  <c r="AJ191" i="1"/>
  <c r="AJ62" i="1"/>
  <c r="AJ164" i="1"/>
  <c r="AM183" i="1"/>
  <c r="AJ95" i="1"/>
  <c r="AM81" i="1"/>
  <c r="AK179" i="1"/>
  <c r="AJ196" i="1"/>
  <c r="AJ165" i="1"/>
  <c r="AM182" i="1"/>
  <c r="AJ106" i="1"/>
  <c r="AJ182" i="1"/>
  <c r="AJ39" i="1"/>
  <c r="AJ153" i="1"/>
  <c r="AL114" i="1"/>
  <c r="AK99" i="1"/>
  <c r="AK125" i="1"/>
  <c r="AM191" i="1"/>
  <c r="AJ54" i="1"/>
  <c r="AJ134" i="1"/>
  <c r="AK83" i="1"/>
  <c r="AL125" i="1"/>
  <c r="AK174" i="1"/>
  <c r="AK192" i="1"/>
  <c r="AK45" i="1"/>
  <c r="AJ25" i="1"/>
  <c r="AJ194" i="1"/>
  <c r="AL176" i="1"/>
  <c r="AO53" i="1"/>
  <c r="AJ179" i="1"/>
  <c r="AN190" i="1"/>
  <c r="AL116" i="1"/>
  <c r="AJ190" i="1"/>
  <c r="AJ157" i="1"/>
  <c r="AJ148" i="1"/>
  <c r="AJ174" i="1"/>
  <c r="AK64" i="1"/>
  <c r="AM179" i="1"/>
  <c r="AN154" i="1"/>
  <c r="AJ41" i="1"/>
  <c r="AL58" i="1"/>
  <c r="AK54" i="1"/>
  <c r="AK118" i="1"/>
  <c r="AL154" i="1"/>
  <c r="AJ192" i="1"/>
  <c r="AL179" i="1"/>
  <c r="AK115" i="1"/>
  <c r="AL91" i="1"/>
  <c r="AJ23" i="1"/>
  <c r="AK75" i="1"/>
  <c r="AJ88" i="1"/>
  <c r="AL94" i="1"/>
  <c r="W124" i="1"/>
  <c r="AJ115" i="1"/>
  <c r="AJ146" i="1"/>
  <c r="AK182" i="1"/>
  <c r="AJ161" i="1"/>
  <c r="AK195" i="1"/>
  <c r="AJ193" i="1"/>
  <c r="AK173" i="1"/>
  <c r="AJ4" i="1"/>
  <c r="AJ65" i="1"/>
  <c r="AJ101" i="1"/>
  <c r="AL63" i="1"/>
  <c r="AJ150" i="1"/>
  <c r="AJ129" i="1"/>
  <c r="AJ79" i="1"/>
  <c r="AJ126" i="1"/>
  <c r="AL200" i="1"/>
  <c r="AJ107" i="1"/>
  <c r="AM169" i="1"/>
  <c r="AK158" i="1"/>
  <c r="AK34" i="1"/>
  <c r="AJ145" i="1"/>
  <c r="AK79" i="1"/>
  <c r="AO131" i="1"/>
  <c r="AK94" i="1"/>
  <c r="AK155" i="1"/>
  <c r="AK85" i="1"/>
  <c r="AJ183" i="1"/>
  <c r="AJ51" i="1"/>
  <c r="AM121" i="1"/>
  <c r="AK153" i="1"/>
  <c r="AJ35" i="1"/>
  <c r="AJ197" i="1"/>
  <c r="AK197" i="1"/>
  <c r="AJ85" i="1"/>
  <c r="AJ73" i="1"/>
  <c r="AJ40" i="1"/>
  <c r="AJ202" i="1"/>
  <c r="AJ117" i="1"/>
  <c r="AK190" i="1"/>
  <c r="AN158" i="1"/>
  <c r="AK100" i="1"/>
  <c r="AJ152" i="1"/>
  <c r="AL183" i="1"/>
  <c r="AJ118" i="1"/>
  <c r="AJ185" i="1"/>
  <c r="AJ181" i="1"/>
  <c r="AJ112" i="1"/>
  <c r="AM167" i="1"/>
  <c r="AK59" i="1"/>
  <c r="AJ55" i="1"/>
  <c r="AJ93" i="1"/>
  <c r="AK98" i="1"/>
  <c r="AJ90" i="1"/>
  <c r="AJ128" i="1"/>
  <c r="AN121" i="1"/>
  <c r="AK164" i="1"/>
  <c r="AK172" i="1"/>
  <c r="AP154" i="1"/>
  <c r="AJ163" i="1"/>
  <c r="AJ5" i="1"/>
  <c r="AK95" i="1"/>
  <c r="AN70" i="1"/>
  <c r="AJ201" i="1"/>
  <c r="U121" i="1"/>
  <c r="AJ122" i="1"/>
  <c r="AJ98" i="1"/>
  <c r="AJ103" i="1"/>
  <c r="AJ195" i="1"/>
  <c r="AJ169" i="1"/>
  <c r="AJ7" i="1"/>
  <c r="AK196" i="1"/>
  <c r="AJ34" i="1"/>
  <c r="AJ66" i="1"/>
  <c r="AL79" i="1"/>
  <c r="AL163" i="1"/>
  <c r="AJ124" i="1"/>
  <c r="AJ158" i="1"/>
  <c r="AJ86" i="1"/>
  <c r="AK146" i="1"/>
  <c r="AO154" i="1"/>
  <c r="AK90" i="1"/>
  <c r="AJ173" i="1"/>
  <c r="AL45" i="1"/>
  <c r="AJ121" i="1"/>
  <c r="AK103" i="1"/>
  <c r="AJ26" i="1"/>
  <c r="AJ143" i="1"/>
  <c r="AJ14" i="1"/>
  <c r="AK183" i="1"/>
  <c r="AJ83" i="1"/>
  <c r="AJ198" i="1"/>
  <c r="AJ80" i="1"/>
  <c r="X124" i="1"/>
  <c r="AK161" i="1"/>
  <c r="AJ44" i="1"/>
  <c r="AK61" i="1"/>
  <c r="AJ99" i="1"/>
  <c r="AK151" i="1"/>
  <c r="AK167" i="1"/>
  <c r="AJ178" i="1"/>
  <c r="AK163" i="1"/>
  <c r="AJ168" i="1"/>
  <c r="AL193" i="1"/>
  <c r="AP14" i="1"/>
  <c r="AJ22" i="1"/>
  <c r="AM104" i="1"/>
  <c r="AJ59" i="1"/>
  <c r="AJ130" i="1"/>
  <c r="AN137" i="1"/>
  <c r="AJ200" i="1"/>
  <c r="AK58" i="1"/>
  <c r="AK66" i="1"/>
  <c r="AJ64" i="1"/>
  <c r="AJ100" i="1"/>
  <c r="AK145" i="1"/>
  <c r="U143" i="1"/>
  <c r="AK178" i="1"/>
  <c r="AJ175" i="1"/>
  <c r="AK175" i="1"/>
  <c r="AK168" i="1"/>
  <c r="AL164" i="1"/>
  <c r="AL75" i="1"/>
  <c r="AJ137" i="1"/>
  <c r="AJ21" i="1"/>
  <c r="AJ131" i="1"/>
  <c r="AJ42" i="1"/>
  <c r="AJ142" i="1"/>
  <c r="AJ113" i="1"/>
  <c r="AJ104" i="1"/>
  <c r="AL167" i="1"/>
  <c r="AJ45" i="1"/>
  <c r="AL36" i="1"/>
  <c r="AJ47" i="1"/>
  <c r="AJ37" i="1"/>
  <c r="AJ110" i="1"/>
  <c r="AL158" i="1"/>
  <c r="T78" i="1"/>
  <c r="T135" i="1"/>
  <c r="X176" i="1"/>
  <c r="V184" i="1"/>
  <c r="U169" i="1"/>
  <c r="F37" i="1"/>
  <c r="V37" i="1" s="1"/>
  <c r="V157" i="1"/>
  <c r="V191" i="1"/>
  <c r="W154" i="1"/>
  <c r="U184" i="1"/>
  <c r="G200" i="1"/>
  <c r="W200" i="1" s="1"/>
  <c r="U89" i="1"/>
  <c r="T89" i="1"/>
  <c r="U74" i="1"/>
  <c r="U104" i="1"/>
  <c r="W84" i="1"/>
  <c r="X131" i="1"/>
  <c r="V104" i="1"/>
  <c r="F34" i="1"/>
  <c r="G34" i="1" s="1"/>
  <c r="H34" i="1" s="1"/>
  <c r="I34" i="1" s="1"/>
  <c r="Y34" i="1" s="1"/>
  <c r="T84" i="1"/>
  <c r="X84" i="1"/>
  <c r="W158" i="1"/>
  <c r="T127" i="1"/>
  <c r="G199" i="1"/>
  <c r="H199" i="1" s="1"/>
  <c r="X199" i="1" s="1"/>
  <c r="V199" i="1"/>
  <c r="F115" i="1"/>
  <c r="V115" i="1" s="1"/>
  <c r="V137" i="1"/>
  <c r="V85" i="1"/>
  <c r="V84" i="1"/>
  <c r="G75" i="1"/>
  <c r="H75" i="1" s="1"/>
  <c r="W137" i="1"/>
  <c r="T43" i="1"/>
  <c r="Y14" i="1"/>
  <c r="E77" i="1"/>
  <c r="F77" i="1" s="1"/>
  <c r="G77" i="1" s="1"/>
  <c r="W77" i="1" s="1"/>
  <c r="V4" i="1"/>
  <c r="V131" i="1"/>
  <c r="Y124" i="1"/>
  <c r="T46" i="1"/>
  <c r="T52" i="1"/>
  <c r="U133" i="1"/>
  <c r="T92" i="1"/>
  <c r="T19" i="1"/>
  <c r="U96" i="1"/>
  <c r="T120" i="1"/>
  <c r="U140" i="1"/>
  <c r="W133" i="1"/>
  <c r="E57" i="1"/>
  <c r="F57" i="1" s="1"/>
  <c r="G57" i="1" s="1"/>
  <c r="W57" i="1" s="1"/>
  <c r="H94" i="1"/>
  <c r="X94" i="1" s="1"/>
  <c r="W94" i="1"/>
  <c r="G78" i="1"/>
  <c r="W78" i="1" s="1"/>
  <c r="T97" i="1"/>
  <c r="U78" i="1"/>
  <c r="U36" i="1"/>
  <c r="F152" i="1"/>
  <c r="G152" i="1" s="1"/>
  <c r="V142" i="1"/>
  <c r="W53" i="1"/>
  <c r="W14" i="1"/>
  <c r="T141" i="1"/>
  <c r="U14" i="1"/>
  <c r="V133" i="1"/>
  <c r="T36" i="1"/>
  <c r="V169" i="1"/>
  <c r="V14" i="1"/>
  <c r="W70" i="1"/>
  <c r="X53" i="1"/>
  <c r="U114" i="1"/>
  <c r="K133" i="1"/>
  <c r="L133" i="1" s="1"/>
  <c r="AB133" i="1" s="1"/>
  <c r="W197" i="1"/>
  <c r="T156" i="1"/>
  <c r="F50" i="1"/>
  <c r="G50" i="1" s="1"/>
  <c r="H50" i="1" s="1"/>
  <c r="X50" i="1" s="1"/>
  <c r="H184" i="1"/>
  <c r="I184" i="1" s="1"/>
  <c r="Y184" i="1" s="1"/>
  <c r="W184" i="1"/>
  <c r="T8" i="1"/>
  <c r="V190" i="1"/>
  <c r="E21" i="1"/>
  <c r="F21" i="1" s="1"/>
  <c r="G21" i="1" s="1"/>
  <c r="H21" i="1" s="1"/>
  <c r="E72" i="1"/>
  <c r="V53" i="1"/>
  <c r="E6" i="1"/>
  <c r="U6" i="1" s="1"/>
  <c r="E39" i="1"/>
  <c r="F39" i="1" s="1"/>
  <c r="G39" i="1" s="1"/>
  <c r="H39" i="1" s="1"/>
  <c r="T18" i="1"/>
  <c r="T50" i="1"/>
  <c r="V182" i="1"/>
  <c r="T170" i="1"/>
  <c r="T31" i="1"/>
  <c r="U166" i="1"/>
  <c r="U53" i="1"/>
  <c r="T139" i="1"/>
  <c r="T53" i="1"/>
  <c r="U137" i="1"/>
  <c r="W190" i="1"/>
  <c r="T74" i="1"/>
  <c r="U124" i="1"/>
  <c r="Y133" i="1"/>
  <c r="H167" i="1"/>
  <c r="X167" i="1" s="1"/>
  <c r="X197" i="1"/>
  <c r="T96" i="1"/>
  <c r="E112" i="1"/>
  <c r="F112" i="1" s="1"/>
  <c r="G112" i="1" s="1"/>
  <c r="W112" i="1" s="1"/>
  <c r="E129" i="1"/>
  <c r="U129" i="1" s="1"/>
  <c r="T114" i="1"/>
  <c r="F31" i="1"/>
  <c r="G31" i="1" s="1"/>
  <c r="W31" i="1" s="1"/>
  <c r="U31" i="1"/>
  <c r="G170" i="1"/>
  <c r="W170" i="1" s="1"/>
  <c r="V170" i="1"/>
  <c r="F15" i="1"/>
  <c r="V15" i="1" s="1"/>
  <c r="G52" i="1"/>
  <c r="W52" i="1" s="1"/>
  <c r="V52" i="1"/>
  <c r="U46" i="1"/>
  <c r="F46" i="1"/>
  <c r="V46" i="1" s="1"/>
  <c r="F27" i="1"/>
  <c r="V27" i="1" s="1"/>
  <c r="F8" i="1"/>
  <c r="G8" i="1" s="1"/>
  <c r="H8" i="1" s="1"/>
  <c r="X8" i="1" s="1"/>
  <c r="U8" i="1"/>
  <c r="G97" i="1"/>
  <c r="V97" i="1"/>
  <c r="F135" i="1"/>
  <c r="V135" i="1" s="1"/>
  <c r="U135" i="1"/>
  <c r="H18" i="1"/>
  <c r="X18" i="1" s="1"/>
  <c r="F127" i="1"/>
  <c r="V127" i="1" s="1"/>
  <c r="E41" i="1"/>
  <c r="T32" i="1"/>
  <c r="E73" i="1"/>
  <c r="U4" i="1"/>
  <c r="E130" i="1"/>
  <c r="T116" i="1"/>
  <c r="U84" i="1"/>
  <c r="E23" i="1"/>
  <c r="E26" i="1"/>
  <c r="U5" i="1"/>
  <c r="U52" i="1"/>
  <c r="E109" i="1"/>
  <c r="E126" i="1"/>
  <c r="E117" i="1"/>
  <c r="F117" i="1" s="1"/>
  <c r="U19" i="1"/>
  <c r="T27" i="1"/>
  <c r="V194" i="1"/>
  <c r="U81" i="1"/>
  <c r="T166" i="1"/>
  <c r="E113" i="1"/>
  <c r="U113" i="1" s="1"/>
  <c r="E110" i="1"/>
  <c r="U154" i="1"/>
  <c r="V197" i="1"/>
  <c r="T123" i="1"/>
  <c r="U127" i="1"/>
  <c r="T119" i="1"/>
  <c r="T147" i="1"/>
  <c r="E148" i="1"/>
  <c r="F148" i="1" s="1"/>
  <c r="G148" i="1" s="1"/>
  <c r="U97" i="1"/>
  <c r="E9" i="1"/>
  <c r="U191" i="1"/>
  <c r="T24" i="1"/>
  <c r="T138" i="1"/>
  <c r="T186" i="1"/>
  <c r="Y85" i="1"/>
  <c r="U187" i="1"/>
  <c r="V5" i="1"/>
  <c r="X14" i="1"/>
  <c r="U70" i="1"/>
  <c r="T81" i="1"/>
  <c r="V81" i="1"/>
  <c r="G45" i="1"/>
  <c r="W45" i="1" s="1"/>
  <c r="V70" i="1"/>
  <c r="X85" i="1"/>
  <c r="W131" i="1"/>
  <c r="U194" i="1"/>
  <c r="E42" i="1"/>
  <c r="U42" i="1" s="1"/>
  <c r="E101" i="1"/>
  <c r="U101" i="1" s="1"/>
  <c r="T13" i="1"/>
  <c r="X133" i="1"/>
  <c r="U116" i="1"/>
  <c r="T38" i="1"/>
  <c r="T154" i="1"/>
  <c r="G149" i="1"/>
  <c r="W149" i="1" s="1"/>
  <c r="V149" i="1"/>
  <c r="F69" i="1"/>
  <c r="G69" i="1" s="1"/>
  <c r="H69" i="1" s="1"/>
  <c r="U69" i="1"/>
  <c r="F11" i="1"/>
  <c r="U11" i="1"/>
  <c r="F43" i="1"/>
  <c r="U43" i="1"/>
  <c r="F120" i="1"/>
  <c r="V120" i="1" s="1"/>
  <c r="G139" i="1"/>
  <c r="W139" i="1" s="1"/>
  <c r="F111" i="1"/>
  <c r="V111" i="1" s="1"/>
  <c r="U111" i="1"/>
  <c r="G140" i="1"/>
  <c r="W140" i="1" s="1"/>
  <c r="V140" i="1"/>
  <c r="G166" i="1"/>
  <c r="W166" i="1" s="1"/>
  <c r="V166" i="1"/>
  <c r="F119" i="1"/>
  <c r="V119" i="1" s="1"/>
  <c r="G189" i="1"/>
  <c r="W189" i="1" s="1"/>
  <c r="U56" i="1"/>
  <c r="F56" i="1"/>
  <c r="G56" i="1" s="1"/>
  <c r="W56" i="1" s="1"/>
  <c r="V156" i="1"/>
  <c r="G156" i="1"/>
  <c r="F159" i="1"/>
  <c r="F123" i="1"/>
  <c r="G123" i="1" s="1"/>
  <c r="H123" i="1" s="1"/>
  <c r="U123" i="1"/>
  <c r="G96" i="1"/>
  <c r="W96" i="1" s="1"/>
  <c r="F60" i="1"/>
  <c r="V60" i="1" s="1"/>
  <c r="G65" i="1"/>
  <c r="H65" i="1" s="1"/>
  <c r="I65" i="1" s="1"/>
  <c r="Y65" i="1" s="1"/>
  <c r="F30" i="1"/>
  <c r="V30" i="1" s="1"/>
  <c r="F12" i="1"/>
  <c r="V12" i="1" s="1"/>
  <c r="U12" i="1"/>
  <c r="F13" i="1"/>
  <c r="U13" i="1"/>
  <c r="H19" i="1"/>
  <c r="X19" i="1" s="1"/>
  <c r="W19" i="1"/>
  <c r="F102" i="1"/>
  <c r="V102" i="1" s="1"/>
  <c r="F29" i="1"/>
  <c r="G35" i="1"/>
  <c r="W35" i="1" s="1"/>
  <c r="V35" i="1"/>
  <c r="G180" i="1"/>
  <c r="H180" i="1" s="1"/>
  <c r="X180" i="1" s="1"/>
  <c r="V180" i="1"/>
  <c r="F20" i="1"/>
  <c r="V20" i="1" s="1"/>
  <c r="H28" i="1"/>
  <c r="X28" i="1" s="1"/>
  <c r="W28" i="1"/>
  <c r="G186" i="1"/>
  <c r="H186" i="1" s="1"/>
  <c r="I186" i="1" s="1"/>
  <c r="V186" i="1"/>
  <c r="H196" i="1"/>
  <c r="X196" i="1" s="1"/>
  <c r="F147" i="1"/>
  <c r="F38" i="1"/>
  <c r="V38" i="1" s="1"/>
  <c r="V187" i="1"/>
  <c r="G187" i="1"/>
  <c r="W187" i="1" s="1"/>
  <c r="F141" i="1"/>
  <c r="G141" i="1" s="1"/>
  <c r="H141" i="1" s="1"/>
  <c r="U32" i="1"/>
  <c r="F32" i="1"/>
  <c r="G92" i="1"/>
  <c r="W92" i="1" s="1"/>
  <c r="V92" i="1"/>
  <c r="F17" i="1"/>
  <c r="V17" i="1" s="1"/>
  <c r="U17" i="1"/>
  <c r="H177" i="1"/>
  <c r="E62" i="1"/>
  <c r="E82" i="1"/>
  <c r="F82" i="1" s="1"/>
  <c r="T82" i="1"/>
  <c r="T162" i="1"/>
  <c r="E10" i="1"/>
  <c r="F103" i="1"/>
  <c r="F202" i="1"/>
  <c r="V202" i="1" s="1"/>
  <c r="E16" i="1"/>
  <c r="U16" i="1" s="1"/>
  <c r="T136" i="1"/>
  <c r="E47" i="1"/>
  <c r="U47" i="1" s="1"/>
  <c r="E67" i="1"/>
  <c r="G87" i="1"/>
  <c r="W87" i="1" s="1"/>
  <c r="V89" i="1"/>
  <c r="U202" i="1"/>
  <c r="E49" i="1"/>
  <c r="U49" i="1" s="1"/>
  <c r="T33" i="1"/>
  <c r="W18" i="1"/>
  <c r="E48" i="1"/>
  <c r="E106" i="1"/>
  <c r="U162" i="1"/>
  <c r="V95" i="1"/>
  <c r="T11" i="1"/>
  <c r="T12" i="1"/>
  <c r="T70" i="1"/>
  <c r="W138" i="1"/>
  <c r="U63" i="1"/>
  <c r="U141" i="1"/>
  <c r="E76" i="1"/>
  <c r="U76" i="1" s="1"/>
  <c r="W177" i="1"/>
  <c r="T17" i="1"/>
  <c r="T67" i="1"/>
  <c r="V87" i="1"/>
  <c r="V28" i="1"/>
  <c r="V65" i="1"/>
  <c r="X95" i="1"/>
  <c r="F51" i="1"/>
  <c r="V51" i="1" s="1"/>
  <c r="E44" i="1"/>
  <c r="U44" i="1" s="1"/>
  <c r="U170" i="1"/>
  <c r="U92" i="1"/>
  <c r="E122" i="1"/>
  <c r="T180" i="1"/>
  <c r="E150" i="1"/>
  <c r="T63" i="1"/>
  <c r="U120" i="1"/>
  <c r="U29" i="1"/>
  <c r="U156" i="1"/>
  <c r="T16" i="1"/>
  <c r="U186" i="1"/>
  <c r="E107" i="1"/>
  <c r="V139" i="1"/>
  <c r="U28" i="1"/>
  <c r="T149" i="1"/>
  <c r="V196" i="1"/>
  <c r="U65" i="1"/>
  <c r="F25" i="1"/>
  <c r="V25" i="1" s="1"/>
  <c r="V177" i="1"/>
  <c r="T28" i="1"/>
  <c r="T91" i="1"/>
  <c r="U30" i="1"/>
  <c r="W85" i="1"/>
  <c r="U35" i="1"/>
  <c r="U25" i="1"/>
  <c r="G91" i="1"/>
  <c r="W91" i="1" s="1"/>
  <c r="T111" i="1"/>
  <c r="E201" i="1"/>
  <c r="E22" i="1"/>
  <c r="U159" i="1"/>
  <c r="T159" i="1"/>
  <c r="T69" i="1"/>
  <c r="V78" i="1"/>
  <c r="V19" i="1"/>
  <c r="T10" i="1"/>
  <c r="W95" i="1"/>
  <c r="G194" i="1"/>
  <c r="W194" i="1" s="1"/>
  <c r="V189" i="1"/>
  <c r="U142" i="1"/>
  <c r="T189" i="1"/>
  <c r="T177" i="1"/>
  <c r="T29" i="1"/>
  <c r="U119" i="1"/>
  <c r="V18" i="1"/>
  <c r="U38" i="1"/>
  <c r="V138" i="1"/>
  <c r="E40" i="1"/>
  <c r="U40" i="1" s="1"/>
  <c r="T20" i="1"/>
  <c r="U102" i="1"/>
  <c r="T15" i="1"/>
  <c r="U15" i="1"/>
  <c r="T30" i="1"/>
  <c r="T102" i="1"/>
  <c r="T56" i="1"/>
  <c r="U91" i="1"/>
  <c r="U27" i="1"/>
  <c r="U87" i="1"/>
  <c r="U147" i="1"/>
  <c r="U60" i="1"/>
  <c r="U18" i="1"/>
  <c r="U50" i="1"/>
  <c r="F24" i="1"/>
  <c r="V24" i="1" s="1"/>
  <c r="U189" i="1"/>
  <c r="W196" i="1"/>
  <c r="V96" i="1"/>
  <c r="T87" i="1"/>
  <c r="U177" i="1"/>
  <c r="T60" i="1"/>
  <c r="H138" i="1"/>
  <c r="U180" i="1"/>
  <c r="E165" i="1"/>
  <c r="U33" i="1"/>
  <c r="V124" i="1"/>
  <c r="U157" i="1"/>
  <c r="U20" i="1"/>
  <c r="U149" i="1"/>
  <c r="U131" i="1"/>
  <c r="E3" i="1"/>
  <c r="U24" i="1"/>
  <c r="T199" i="1"/>
  <c r="U138" i="1"/>
  <c r="U199" i="1"/>
  <c r="E136" i="1"/>
  <c r="U139" i="1"/>
  <c r="W89" i="1"/>
  <c r="E7" i="1"/>
  <c r="F80" i="1"/>
  <c r="V80" i="1" s="1"/>
  <c r="G99" i="1"/>
  <c r="V99" i="1"/>
  <c r="F134" i="1"/>
  <c r="V134" i="1" s="1"/>
  <c r="G192" i="1"/>
  <c r="W192" i="1" s="1"/>
  <c r="G155" i="1"/>
  <c r="F175" i="1"/>
  <c r="F153" i="1"/>
  <c r="V153" i="1" s="1"/>
  <c r="F181" i="1"/>
  <c r="V181" i="1" s="1"/>
  <c r="U181" i="1"/>
  <c r="G33" i="1"/>
  <c r="W33" i="1" s="1"/>
  <c r="I95" i="1"/>
  <c r="H104" i="1"/>
  <c r="G116" i="1"/>
  <c r="F128" i="1"/>
  <c r="V128" i="1" s="1"/>
  <c r="U128" i="1"/>
  <c r="G144" i="1"/>
  <c r="I121" i="1"/>
  <c r="Y121" i="1" s="1"/>
  <c r="J176" i="1"/>
  <c r="U86" i="1"/>
  <c r="F86" i="1"/>
  <c r="V144" i="1"/>
  <c r="G143" i="1"/>
  <c r="W143" i="1" s="1"/>
  <c r="H142" i="1"/>
  <c r="X142" i="1" s="1"/>
  <c r="U134" i="1"/>
  <c r="I158" i="1"/>
  <c r="G164" i="1"/>
  <c r="W164" i="1" s="1"/>
  <c r="Y176" i="1"/>
  <c r="H183" i="1"/>
  <c r="X183" i="1" s="1"/>
  <c r="F54" i="1"/>
  <c r="V54" i="1" s="1"/>
  <c r="G59" i="1"/>
  <c r="W59" i="1" s="1"/>
  <c r="H74" i="1"/>
  <c r="X74" i="1" s="1"/>
  <c r="F105" i="1"/>
  <c r="V105" i="1" s="1"/>
  <c r="U105" i="1"/>
  <c r="F90" i="1"/>
  <c r="V90" i="1" s="1"/>
  <c r="F118" i="1"/>
  <c r="F161" i="1"/>
  <c r="V161" i="1" s="1"/>
  <c r="F171" i="1"/>
  <c r="G162" i="1"/>
  <c r="W162" i="1" s="1"/>
  <c r="I190" i="1"/>
  <c r="Y190" i="1" s="1"/>
  <c r="F68" i="1"/>
  <c r="V68" i="1" s="1"/>
  <c r="U68" i="1"/>
  <c r="H4" i="1"/>
  <c r="X4" i="1" s="1"/>
  <c r="W4" i="1"/>
  <c r="F88" i="1"/>
  <c r="V88" i="1" s="1"/>
  <c r="U88" i="1"/>
  <c r="F71" i="1"/>
  <c r="V71" i="1" s="1"/>
  <c r="F64" i="1"/>
  <c r="V64" i="1" s="1"/>
  <c r="G58" i="1"/>
  <c r="W58" i="1" s="1"/>
  <c r="J85" i="1"/>
  <c r="I137" i="1"/>
  <c r="G145" i="1"/>
  <c r="W145" i="1" s="1"/>
  <c r="J131" i="1"/>
  <c r="Z131" i="1" s="1"/>
  <c r="F178" i="1"/>
  <c r="V178" i="1" s="1"/>
  <c r="H169" i="1"/>
  <c r="X169" i="1" s="1"/>
  <c r="F188" i="1"/>
  <c r="V188" i="1" s="1"/>
  <c r="U188" i="1"/>
  <c r="V192" i="1"/>
  <c r="H191" i="1"/>
  <c r="G63" i="1"/>
  <c r="W63" i="1" s="1"/>
  <c r="I89" i="1"/>
  <c r="Y89" i="1" s="1"/>
  <c r="J84" i="1"/>
  <c r="F108" i="1"/>
  <c r="V108" i="1" s="1"/>
  <c r="U108" i="1"/>
  <c r="F146" i="1"/>
  <c r="V146" i="1" s="1"/>
  <c r="F160" i="1"/>
  <c r="V160" i="1" s="1"/>
  <c r="U160" i="1"/>
  <c r="K154" i="1"/>
  <c r="AA154" i="1" s="1"/>
  <c r="F198" i="1"/>
  <c r="V198" i="1" s="1"/>
  <c r="U198" i="1"/>
  <c r="J197" i="1"/>
  <c r="Z197" i="1" s="1"/>
  <c r="V33" i="1"/>
  <c r="G36" i="1"/>
  <c r="W36" i="1" s="1"/>
  <c r="G37" i="1"/>
  <c r="H5" i="1"/>
  <c r="X5" i="1" s="1"/>
  <c r="W5" i="1"/>
  <c r="K14" i="1"/>
  <c r="F93" i="1"/>
  <c r="V93" i="1" s="1"/>
  <c r="U93" i="1"/>
  <c r="H66" i="1"/>
  <c r="I70" i="1"/>
  <c r="X89" i="1"/>
  <c r="Y84" i="1"/>
  <c r="F100" i="1"/>
  <c r="V100" i="1" s="1"/>
  <c r="G132" i="1"/>
  <c r="W132" i="1" s="1"/>
  <c r="F174" i="1"/>
  <c r="V174" i="1" s="1"/>
  <c r="U171" i="1"/>
  <c r="F168" i="1"/>
  <c r="H200" i="1"/>
  <c r="Y197" i="1"/>
  <c r="J53" i="1"/>
  <c r="F83" i="1"/>
  <c r="V83" i="1" s="1"/>
  <c r="G114" i="1"/>
  <c r="W114" i="1" s="1"/>
  <c r="K124" i="1"/>
  <c r="AA124" i="1" s="1"/>
  <c r="H182" i="1"/>
  <c r="X182" i="1" s="1"/>
  <c r="F185" i="1"/>
  <c r="V185" i="1" s="1"/>
  <c r="F173" i="1"/>
  <c r="V173" i="1" s="1"/>
  <c r="I179" i="1"/>
  <c r="Y179" i="1" s="1"/>
  <c r="H193" i="1"/>
  <c r="F55" i="1"/>
  <c r="G79" i="1"/>
  <c r="W79" i="1" s="1"/>
  <c r="H81" i="1"/>
  <c r="X81" i="1" s="1"/>
  <c r="F61" i="1"/>
  <c r="V61" i="1" s="1"/>
  <c r="U55" i="1"/>
  <c r="F98" i="1"/>
  <c r="V98" i="1" s="1"/>
  <c r="U80" i="1"/>
  <c r="Z124" i="1"/>
  <c r="F151" i="1"/>
  <c r="V151" i="1" s="1"/>
  <c r="G125" i="1"/>
  <c r="W125" i="1" s="1"/>
  <c r="V155" i="1"/>
  <c r="F195" i="1"/>
  <c r="H157" i="1"/>
  <c r="X157" i="1" s="1"/>
  <c r="G172" i="1"/>
  <c r="W172" i="1" s="1"/>
  <c r="G163" i="1"/>
  <c r="W163" i="1" s="1"/>
  <c r="X179" i="1"/>
  <c r="W193" i="1"/>
  <c r="AM66" i="1" l="1"/>
  <c r="AJ3" i="1"/>
  <c r="AK132" i="1"/>
  <c r="AJ184" i="1"/>
  <c r="AL121" i="1"/>
  <c r="AM176" i="1"/>
  <c r="V77" i="1"/>
  <c r="J184" i="1"/>
  <c r="Z184" i="1" s="1"/>
  <c r="G115" i="1"/>
  <c r="W115" i="1" s="1"/>
  <c r="AK6" i="1"/>
  <c r="AM112" i="1"/>
  <c r="AR133" i="1"/>
  <c r="AK80" i="1"/>
  <c r="AM35" i="1"/>
  <c r="AL85" i="1"/>
  <c r="AL71" i="1"/>
  <c r="AN133" i="1"/>
  <c r="AK46" i="1"/>
  <c r="AJ139" i="1"/>
  <c r="AL53" i="1"/>
  <c r="AM14" i="1"/>
  <c r="AM57" i="1"/>
  <c r="AO124" i="1"/>
  <c r="AL137" i="1"/>
  <c r="AN131" i="1"/>
  <c r="AL157" i="1"/>
  <c r="AL181" i="1"/>
  <c r="AK186" i="1"/>
  <c r="AK43" i="1"/>
  <c r="AO121" i="1"/>
  <c r="AK142" i="1"/>
  <c r="AL119" i="1"/>
  <c r="AL174" i="1"/>
  <c r="AK177" i="1"/>
  <c r="AK156" i="1"/>
  <c r="AL202" i="1"/>
  <c r="AL102" i="1"/>
  <c r="AK11" i="1"/>
  <c r="AK70" i="1"/>
  <c r="AJ166" i="1"/>
  <c r="AL52" i="1"/>
  <c r="AK53" i="1"/>
  <c r="AK114" i="1"/>
  <c r="AM133" i="1"/>
  <c r="AL131" i="1"/>
  <c r="AM84" i="1"/>
  <c r="AL37" i="1"/>
  <c r="AK121" i="1"/>
  <c r="AL64" i="1"/>
  <c r="AK170" i="1"/>
  <c r="AK116" i="1"/>
  <c r="AJ53" i="1"/>
  <c r="AN94" i="1"/>
  <c r="AJ46" i="1"/>
  <c r="AL104" i="1"/>
  <c r="AL191" i="1"/>
  <c r="AL161" i="1"/>
  <c r="AJ60" i="1"/>
  <c r="AJ81" i="1"/>
  <c r="AM5" i="1"/>
  <c r="AL51" i="1"/>
  <c r="AL92" i="1"/>
  <c r="AL166" i="1"/>
  <c r="AJ13" i="1"/>
  <c r="AK97" i="1"/>
  <c r="AN18" i="1"/>
  <c r="AJ96" i="1"/>
  <c r="AM53" i="1"/>
  <c r="AL115" i="1"/>
  <c r="AN157" i="1"/>
  <c r="AK55" i="1"/>
  <c r="AN182" i="1"/>
  <c r="AM132" i="1"/>
  <c r="AN5" i="1"/>
  <c r="AL146" i="1"/>
  <c r="AN169" i="1"/>
  <c r="AL88" i="1"/>
  <c r="AL90" i="1"/>
  <c r="AK134" i="1"/>
  <c r="AK128" i="1"/>
  <c r="AM89" i="1"/>
  <c r="AK20" i="1"/>
  <c r="AJ87" i="1"/>
  <c r="U57" i="1"/>
  <c r="AK40" i="1"/>
  <c r="AM194" i="1"/>
  <c r="AJ111" i="1"/>
  <c r="AK65" i="1"/>
  <c r="AK29" i="1"/>
  <c r="AN95" i="1"/>
  <c r="AK63" i="1"/>
  <c r="AJ33" i="1"/>
  <c r="AM92" i="1"/>
  <c r="AM19" i="1"/>
  <c r="AK123" i="1"/>
  <c r="AM166" i="1"/>
  <c r="AK101" i="1"/>
  <c r="AN14" i="1"/>
  <c r="AK81" i="1"/>
  <c r="AK135" i="1"/>
  <c r="AM52" i="1"/>
  <c r="AN197" i="1"/>
  <c r="AK166" i="1"/>
  <c r="AN53" i="1"/>
  <c r="AL142" i="1"/>
  <c r="AK140" i="1"/>
  <c r="AL4" i="1"/>
  <c r="AL199" i="1"/>
  <c r="AK104" i="1"/>
  <c r="AK169" i="1"/>
  <c r="AN179" i="1"/>
  <c r="AO176" i="1"/>
  <c r="AK159" i="1"/>
  <c r="AO65" i="1"/>
  <c r="AK52" i="1"/>
  <c r="AM163" i="1"/>
  <c r="AK102" i="1"/>
  <c r="AN196" i="1"/>
  <c r="AL160" i="1"/>
  <c r="AL25" i="1"/>
  <c r="AK141" i="1"/>
  <c r="AL186" i="1"/>
  <c r="AL61" i="1"/>
  <c r="AL100" i="1"/>
  <c r="AL178" i="1"/>
  <c r="AK105" i="1"/>
  <c r="AM192" i="1"/>
  <c r="AK157" i="1"/>
  <c r="AK27" i="1"/>
  <c r="AL138" i="1"/>
  <c r="AM91" i="1"/>
  <c r="AK120" i="1"/>
  <c r="AM138" i="1"/>
  <c r="AM28" i="1"/>
  <c r="AL140" i="1"/>
  <c r="AK69" i="1"/>
  <c r="AL5" i="1"/>
  <c r="AJ147" i="1"/>
  <c r="AL194" i="1"/>
  <c r="AK84" i="1"/>
  <c r="AL135" i="1"/>
  <c r="AL15" i="1"/>
  <c r="AN167" i="1"/>
  <c r="AJ31" i="1"/>
  <c r="AL190" i="1"/>
  <c r="AM70" i="1"/>
  <c r="AJ120" i="1"/>
  <c r="AM77" i="1"/>
  <c r="AN199" i="1"/>
  <c r="AK74" i="1"/>
  <c r="AL184" i="1"/>
  <c r="AL93" i="1"/>
  <c r="AK60" i="1"/>
  <c r="AM189" i="1"/>
  <c r="AK160" i="1"/>
  <c r="AK147" i="1"/>
  <c r="AL17" i="1"/>
  <c r="AM172" i="1"/>
  <c r="AL189" i="1"/>
  <c r="AM18" i="1"/>
  <c r="AM96" i="1"/>
  <c r="AQ124" i="1"/>
  <c r="AK108" i="1"/>
  <c r="AM4" i="1"/>
  <c r="AN142" i="1"/>
  <c r="AL128" i="1"/>
  <c r="AK139" i="1"/>
  <c r="AL96" i="1"/>
  <c r="AM95" i="1"/>
  <c r="AL196" i="1"/>
  <c r="AL65" i="1"/>
  <c r="AK49" i="1"/>
  <c r="AN19" i="1"/>
  <c r="AK42" i="1"/>
  <c r="AL155" i="1"/>
  <c r="AN81" i="1"/>
  <c r="AM114" i="1"/>
  <c r="AO84" i="1"/>
  <c r="AM36" i="1"/>
  <c r="AL108" i="1"/>
  <c r="AP131" i="1"/>
  <c r="AN4" i="1"/>
  <c r="AL105" i="1"/>
  <c r="AM143" i="1"/>
  <c r="AA133" i="1"/>
  <c r="AL124" i="1"/>
  <c r="AM196" i="1"/>
  <c r="AK91" i="1"/>
  <c r="AK38" i="1"/>
  <c r="AJ10" i="1"/>
  <c r="AK25" i="1"/>
  <c r="AJ149" i="1"/>
  <c r="AJ63" i="1"/>
  <c r="AL28" i="1"/>
  <c r="AJ70" i="1"/>
  <c r="AK202" i="1"/>
  <c r="AJ162" i="1"/>
  <c r="AK32" i="1"/>
  <c r="AN28" i="1"/>
  <c r="AK13" i="1"/>
  <c r="AM140" i="1"/>
  <c r="AK194" i="1"/>
  <c r="AK187" i="1"/>
  <c r="AJ119" i="1"/>
  <c r="AJ27" i="1"/>
  <c r="AJ116" i="1"/>
  <c r="AL97" i="1"/>
  <c r="AL170" i="1"/>
  <c r="AO133" i="1"/>
  <c r="AJ170" i="1"/>
  <c r="AJ8" i="1"/>
  <c r="AL14" i="1"/>
  <c r="AK36" i="1"/>
  <c r="AK96" i="1"/>
  <c r="AO14" i="1"/>
  <c r="AJ127" i="1"/>
  <c r="AJ89" i="1"/>
  <c r="AN176" i="1"/>
  <c r="AN124" i="1"/>
  <c r="AK76" i="1"/>
  <c r="AL173" i="1"/>
  <c r="AL153" i="1"/>
  <c r="AK44" i="1"/>
  <c r="AK113" i="1"/>
  <c r="AK88" i="1"/>
  <c r="AK87" i="1"/>
  <c r="AL83" i="1"/>
  <c r="AN74" i="1"/>
  <c r="U112" i="1"/>
  <c r="AK28" i="1"/>
  <c r="AJ82" i="1"/>
  <c r="AK19" i="1"/>
  <c r="AK124" i="1"/>
  <c r="AK78" i="1"/>
  <c r="AK89" i="1"/>
  <c r="AQ154" i="1"/>
  <c r="AJ15" i="1"/>
  <c r="AK17" i="1"/>
  <c r="AL81" i="1"/>
  <c r="AM197" i="1"/>
  <c r="AK171" i="1"/>
  <c r="AL80" i="1"/>
  <c r="AK16" i="1"/>
  <c r="AK5" i="1"/>
  <c r="AM79" i="1"/>
  <c r="AM145" i="1"/>
  <c r="AK189" i="1"/>
  <c r="AL19" i="1"/>
  <c r="AK111" i="1"/>
  <c r="AO85" i="1"/>
  <c r="AL182" i="1"/>
  <c r="AJ19" i="1"/>
  <c r="AJ43" i="1"/>
  <c r="AJ135" i="1"/>
  <c r="AL151" i="1"/>
  <c r="AP197" i="1"/>
  <c r="AO89" i="1"/>
  <c r="AL68" i="1"/>
  <c r="AM59" i="1"/>
  <c r="AL134" i="1"/>
  <c r="AK138" i="1"/>
  <c r="AK33" i="1"/>
  <c r="AL24" i="1"/>
  <c r="AJ102" i="1"/>
  <c r="AK119" i="1"/>
  <c r="AL78" i="1"/>
  <c r="AM85" i="1"/>
  <c r="AL139" i="1"/>
  <c r="AJ180" i="1"/>
  <c r="AJ67" i="1"/>
  <c r="AJ11" i="1"/>
  <c r="AM87" i="1"/>
  <c r="AM187" i="1"/>
  <c r="AL180" i="1"/>
  <c r="AK12" i="1"/>
  <c r="AL156" i="1"/>
  <c r="AL111" i="1"/>
  <c r="AM149" i="1"/>
  <c r="AN85" i="1"/>
  <c r="AJ186" i="1"/>
  <c r="AJ123" i="1"/>
  <c r="AK4" i="1"/>
  <c r="AK8" i="1"/>
  <c r="AK31" i="1"/>
  <c r="AJ74" i="1"/>
  <c r="AJ50" i="1"/>
  <c r="AO184" i="1"/>
  <c r="AJ36" i="1"/>
  <c r="AJ97" i="1"/>
  <c r="AJ92" i="1"/>
  <c r="AM137" i="1"/>
  <c r="AN84" i="1"/>
  <c r="AM200" i="1"/>
  <c r="AJ78" i="1"/>
  <c r="AM124" i="1"/>
  <c r="AJ189" i="1"/>
  <c r="AL46" i="1"/>
  <c r="AL98" i="1"/>
  <c r="AM164" i="1"/>
  <c r="AL177" i="1"/>
  <c r="AL60" i="1"/>
  <c r="AL185" i="1"/>
  <c r="AJ20" i="1"/>
  <c r="AN89" i="1"/>
  <c r="AL144" i="1"/>
  <c r="AL18" i="1"/>
  <c r="AL87" i="1"/>
  <c r="AL20" i="1"/>
  <c r="AK127" i="1"/>
  <c r="AL169" i="1"/>
  <c r="AO197" i="1"/>
  <c r="AO190" i="1"/>
  <c r="AL99" i="1"/>
  <c r="AJ30" i="1"/>
  <c r="AL12" i="1"/>
  <c r="AL70" i="1"/>
  <c r="AN8" i="1"/>
  <c r="AJ18" i="1"/>
  <c r="AL133" i="1"/>
  <c r="AK184" i="1"/>
  <c r="AL192" i="1"/>
  <c r="AJ28" i="1"/>
  <c r="AJ136" i="1"/>
  <c r="AK191" i="1"/>
  <c r="AK129" i="1"/>
  <c r="AJ141" i="1"/>
  <c r="AK188" i="1"/>
  <c r="AK131" i="1"/>
  <c r="AJ16" i="1"/>
  <c r="AL127" i="1"/>
  <c r="AL188" i="1"/>
  <c r="AK149" i="1"/>
  <c r="AM125" i="1"/>
  <c r="AL33" i="1"/>
  <c r="AK68" i="1"/>
  <c r="AK199" i="1"/>
  <c r="AJ56" i="1"/>
  <c r="AK35" i="1"/>
  <c r="AJ12" i="1"/>
  <c r="AL89" i="1"/>
  <c r="AL149" i="1"/>
  <c r="AM131" i="1"/>
  <c r="AM170" i="1"/>
  <c r="AM184" i="1"/>
  <c r="AM158" i="1"/>
  <c r="AP124" i="1"/>
  <c r="AK198" i="1"/>
  <c r="AM63" i="1"/>
  <c r="AL54" i="1"/>
  <c r="AM33" i="1"/>
  <c r="AJ199" i="1"/>
  <c r="AK50" i="1"/>
  <c r="AJ29" i="1"/>
  <c r="AJ69" i="1"/>
  <c r="AK30" i="1"/>
  <c r="AJ17" i="1"/>
  <c r="AL95" i="1"/>
  <c r="AL187" i="1"/>
  <c r="AN180" i="1"/>
  <c r="AM56" i="1"/>
  <c r="AM139" i="1"/>
  <c r="AJ154" i="1"/>
  <c r="AJ138" i="1"/>
  <c r="AL197" i="1"/>
  <c r="AM31" i="1"/>
  <c r="AM190" i="1"/>
  <c r="AN50" i="1"/>
  <c r="AM78" i="1"/>
  <c r="AK133" i="1"/>
  <c r="AJ84" i="1"/>
  <c r="AK143" i="1"/>
  <c r="AM193" i="1"/>
  <c r="I94" i="1"/>
  <c r="Y94" i="1" s="1"/>
  <c r="AO179" i="1"/>
  <c r="AK93" i="1"/>
  <c r="AL198" i="1"/>
  <c r="AM58" i="1"/>
  <c r="AM162" i="1"/>
  <c r="AN183" i="1"/>
  <c r="AK86" i="1"/>
  <c r="AK181" i="1"/>
  <c r="AK24" i="1"/>
  <c r="AK180" i="1"/>
  <c r="AK18" i="1"/>
  <c r="AK15" i="1"/>
  <c r="AJ177" i="1"/>
  <c r="AJ159" i="1"/>
  <c r="AJ91" i="1"/>
  <c r="V57" i="1"/>
  <c r="AK92" i="1"/>
  <c r="AM177" i="1"/>
  <c r="AK162" i="1"/>
  <c r="AK47" i="1"/>
  <c r="AL38" i="1"/>
  <c r="AL35" i="1"/>
  <c r="AL30" i="1"/>
  <c r="AK56" i="1"/>
  <c r="AL120" i="1"/>
  <c r="AJ38" i="1"/>
  <c r="AM45" i="1"/>
  <c r="AJ24" i="1"/>
  <c r="AK154" i="1"/>
  <c r="AJ32" i="1"/>
  <c r="AL27" i="1"/>
  <c r="AJ114" i="1"/>
  <c r="AK137" i="1"/>
  <c r="AJ156" i="1"/>
  <c r="AK14" i="1"/>
  <c r="AM94" i="1"/>
  <c r="AJ52" i="1"/>
  <c r="AL84" i="1"/>
  <c r="AO34" i="1"/>
  <c r="AM154" i="1"/>
  <c r="V112" i="1"/>
  <c r="G46" i="1"/>
  <c r="W46" i="1" s="1"/>
  <c r="U39" i="1"/>
  <c r="X34" i="1"/>
  <c r="W34" i="1"/>
  <c r="V34" i="1"/>
  <c r="W75" i="1"/>
  <c r="W50" i="1"/>
  <c r="H140" i="1"/>
  <c r="X140" i="1" s="1"/>
  <c r="W69" i="1"/>
  <c r="I199" i="1"/>
  <c r="Y199" i="1" s="1"/>
  <c r="W199" i="1"/>
  <c r="U77" i="1"/>
  <c r="I167" i="1"/>
  <c r="Y167" i="1" s="1"/>
  <c r="H92" i="1"/>
  <c r="X92" i="1" s="1"/>
  <c r="X186" i="1"/>
  <c r="V21" i="1"/>
  <c r="H52" i="1"/>
  <c r="X52" i="1" s="1"/>
  <c r="W21" i="1"/>
  <c r="U21" i="1"/>
  <c r="V117" i="1"/>
  <c r="G38" i="1"/>
  <c r="W38" i="1" s="1"/>
  <c r="I180" i="1"/>
  <c r="Y180" i="1" s="1"/>
  <c r="V56" i="1"/>
  <c r="X184" i="1"/>
  <c r="H35" i="1"/>
  <c r="X35" i="1" s="1"/>
  <c r="U148" i="1"/>
  <c r="V31" i="1"/>
  <c r="U82" i="1"/>
  <c r="V152" i="1"/>
  <c r="V50" i="1"/>
  <c r="W123" i="1"/>
  <c r="H78" i="1"/>
  <c r="X78" i="1" s="1"/>
  <c r="W8" i="1"/>
  <c r="G51" i="1"/>
  <c r="W51" i="1" s="1"/>
  <c r="X39" i="1"/>
  <c r="I39" i="1"/>
  <c r="J39" i="1" s="1"/>
  <c r="Z39" i="1" s="1"/>
  <c r="F72" i="1"/>
  <c r="G72" i="1" s="1"/>
  <c r="W39" i="1"/>
  <c r="V69" i="1"/>
  <c r="W141" i="1"/>
  <c r="X65" i="1"/>
  <c r="X141" i="1"/>
  <c r="F129" i="1"/>
  <c r="F42" i="1"/>
  <c r="V42" i="1" s="1"/>
  <c r="U72" i="1"/>
  <c r="H45" i="1"/>
  <c r="X45" i="1" s="1"/>
  <c r="F6" i="1"/>
  <c r="V6" i="1" s="1"/>
  <c r="F26" i="1"/>
  <c r="V26" i="1" s="1"/>
  <c r="U26" i="1"/>
  <c r="F41" i="1"/>
  <c r="U41" i="1"/>
  <c r="H97" i="1"/>
  <c r="X97" i="1" s="1"/>
  <c r="F23" i="1"/>
  <c r="G23" i="1" s="1"/>
  <c r="H23" i="1" s="1"/>
  <c r="X23" i="1" s="1"/>
  <c r="G127" i="1"/>
  <c r="V8" i="1"/>
  <c r="G15" i="1"/>
  <c r="W15" i="1" s="1"/>
  <c r="V39" i="1"/>
  <c r="I18" i="1"/>
  <c r="J18" i="1" s="1"/>
  <c r="G117" i="1"/>
  <c r="H117" i="1" s="1"/>
  <c r="F130" i="1"/>
  <c r="G130" i="1" s="1"/>
  <c r="W130" i="1" s="1"/>
  <c r="U130" i="1"/>
  <c r="G27" i="1"/>
  <c r="W27" i="1" s="1"/>
  <c r="V148" i="1"/>
  <c r="U126" i="1"/>
  <c r="F126" i="1"/>
  <c r="G126" i="1" s="1"/>
  <c r="W126" i="1" s="1"/>
  <c r="W148" i="1"/>
  <c r="F110" i="1"/>
  <c r="U110" i="1"/>
  <c r="F109" i="1"/>
  <c r="V109" i="1" s="1"/>
  <c r="U109" i="1"/>
  <c r="F73" i="1"/>
  <c r="G73" i="1" s="1"/>
  <c r="U73" i="1"/>
  <c r="G135" i="1"/>
  <c r="W135" i="1" s="1"/>
  <c r="H170" i="1"/>
  <c r="I170" i="1" s="1"/>
  <c r="F9" i="1"/>
  <c r="V9" i="1" s="1"/>
  <c r="U9" i="1"/>
  <c r="U117" i="1"/>
  <c r="U23" i="1"/>
  <c r="W97" i="1"/>
  <c r="V141" i="1"/>
  <c r="W180" i="1"/>
  <c r="F101" i="1"/>
  <c r="V101" i="1" s="1"/>
  <c r="F113" i="1"/>
  <c r="G113" i="1" s="1"/>
  <c r="F10" i="1"/>
  <c r="G10" i="1" s="1"/>
  <c r="G29" i="1"/>
  <c r="W29" i="1" s="1"/>
  <c r="G13" i="1"/>
  <c r="W13" i="1" s="1"/>
  <c r="G159" i="1"/>
  <c r="W159" i="1" s="1"/>
  <c r="I21" i="1"/>
  <c r="G11" i="1"/>
  <c r="H11" i="1" s="1"/>
  <c r="I11" i="1" s="1"/>
  <c r="Y11" i="1" s="1"/>
  <c r="F3" i="1"/>
  <c r="H87" i="1"/>
  <c r="X87" i="1" s="1"/>
  <c r="W186" i="1"/>
  <c r="G102" i="1"/>
  <c r="W102" i="1" s="1"/>
  <c r="H189" i="1"/>
  <c r="X189" i="1" s="1"/>
  <c r="I138" i="1"/>
  <c r="Y138" i="1" s="1"/>
  <c r="G25" i="1"/>
  <c r="W25" i="1" s="1"/>
  <c r="F106" i="1"/>
  <c r="V106" i="1" s="1"/>
  <c r="U106" i="1"/>
  <c r="F67" i="1"/>
  <c r="V67" i="1" s="1"/>
  <c r="H187" i="1"/>
  <c r="X187" i="1" s="1"/>
  <c r="G12" i="1"/>
  <c r="W12" i="1" s="1"/>
  <c r="G120" i="1"/>
  <c r="H120" i="1" s="1"/>
  <c r="F7" i="1"/>
  <c r="V7" i="1" s="1"/>
  <c r="U165" i="1"/>
  <c r="F165" i="1"/>
  <c r="G17" i="1"/>
  <c r="W17" i="1" s="1"/>
  <c r="I196" i="1"/>
  <c r="Y196" i="1" s="1"/>
  <c r="U7" i="1"/>
  <c r="G24" i="1"/>
  <c r="F48" i="1"/>
  <c r="U48" i="1"/>
  <c r="F47" i="1"/>
  <c r="V47" i="1" s="1"/>
  <c r="V82" i="1"/>
  <c r="G82" i="1"/>
  <c r="H82" i="1" s="1"/>
  <c r="G119" i="1"/>
  <c r="H96" i="1"/>
  <c r="X96" i="1" s="1"/>
  <c r="F40" i="1"/>
  <c r="V40" i="1" s="1"/>
  <c r="F62" i="1"/>
  <c r="G62" i="1" s="1"/>
  <c r="G32" i="1"/>
  <c r="I19" i="1"/>
  <c r="Y19" i="1" s="1"/>
  <c r="G30" i="1"/>
  <c r="W30" i="1" s="1"/>
  <c r="H148" i="1"/>
  <c r="X148" i="1" s="1"/>
  <c r="G43" i="1"/>
  <c r="W43" i="1" s="1"/>
  <c r="H91" i="1"/>
  <c r="G20" i="1"/>
  <c r="W20" i="1" s="1"/>
  <c r="F136" i="1"/>
  <c r="V136" i="1" s="1"/>
  <c r="U62" i="1"/>
  <c r="U3" i="1"/>
  <c r="U136" i="1"/>
  <c r="V32" i="1"/>
  <c r="W65" i="1"/>
  <c r="V123" i="1"/>
  <c r="H156" i="1"/>
  <c r="X156" i="1" s="1"/>
  <c r="V43" i="1"/>
  <c r="H31" i="1"/>
  <c r="I31" i="1" s="1"/>
  <c r="Y31" i="1" s="1"/>
  <c r="F44" i="1"/>
  <c r="X138" i="1"/>
  <c r="F16" i="1"/>
  <c r="I177" i="1"/>
  <c r="Y177" i="1" s="1"/>
  <c r="G147" i="1"/>
  <c r="W147" i="1" s="1"/>
  <c r="I28" i="1"/>
  <c r="Y28" i="1" s="1"/>
  <c r="H57" i="1"/>
  <c r="X57" i="1" s="1"/>
  <c r="H166" i="1"/>
  <c r="U10" i="1"/>
  <c r="U122" i="1"/>
  <c r="F122" i="1"/>
  <c r="V122" i="1" s="1"/>
  <c r="F22" i="1"/>
  <c r="V22" i="1" s="1"/>
  <c r="U22" i="1"/>
  <c r="F150" i="1"/>
  <c r="F76" i="1"/>
  <c r="G202" i="1"/>
  <c r="W202" i="1" s="1"/>
  <c r="X177" i="1"/>
  <c r="V147" i="1"/>
  <c r="W156" i="1"/>
  <c r="U150" i="1"/>
  <c r="H139" i="1"/>
  <c r="X139" i="1" s="1"/>
  <c r="H194" i="1"/>
  <c r="X194" i="1" s="1"/>
  <c r="F201" i="1"/>
  <c r="V201" i="1" s="1"/>
  <c r="U201" i="1"/>
  <c r="F107" i="1"/>
  <c r="U107" i="1"/>
  <c r="F49" i="1"/>
  <c r="G103" i="1"/>
  <c r="H103" i="1" s="1"/>
  <c r="V103" i="1"/>
  <c r="U67" i="1"/>
  <c r="V29" i="1"/>
  <c r="V13" i="1"/>
  <c r="G60" i="1"/>
  <c r="W60" i="1" s="1"/>
  <c r="V159" i="1"/>
  <c r="X21" i="1"/>
  <c r="G111" i="1"/>
  <c r="W111" i="1" s="1"/>
  <c r="V11" i="1"/>
  <c r="H149" i="1"/>
  <c r="X149" i="1" s="1"/>
  <c r="G168" i="1"/>
  <c r="W168" i="1" s="1"/>
  <c r="H99" i="1"/>
  <c r="X99" i="1" s="1"/>
  <c r="H116" i="1"/>
  <c r="J70" i="1"/>
  <c r="L14" i="1"/>
  <c r="K85" i="1"/>
  <c r="J190" i="1"/>
  <c r="G90" i="1"/>
  <c r="W90" i="1" s="1"/>
  <c r="I183" i="1"/>
  <c r="Y183" i="1" s="1"/>
  <c r="I142" i="1"/>
  <c r="W116" i="1"/>
  <c r="H192" i="1"/>
  <c r="X192" i="1" s="1"/>
  <c r="G195" i="1"/>
  <c r="W195" i="1" s="1"/>
  <c r="I69" i="1"/>
  <c r="Y69" i="1" s="1"/>
  <c r="G118" i="1"/>
  <c r="W118" i="1" s="1"/>
  <c r="K53" i="1"/>
  <c r="H172" i="1"/>
  <c r="X172" i="1" s="1"/>
  <c r="L124" i="1"/>
  <c r="AB124" i="1" s="1"/>
  <c r="Z53" i="1"/>
  <c r="H132" i="1"/>
  <c r="X132" i="1" s="1"/>
  <c r="Y70" i="1"/>
  <c r="AA14" i="1"/>
  <c r="I141" i="1"/>
  <c r="G108" i="1"/>
  <c r="Z85" i="1"/>
  <c r="H59" i="1"/>
  <c r="X59" i="1" s="1"/>
  <c r="H112" i="1"/>
  <c r="X112" i="1" s="1"/>
  <c r="G181" i="1"/>
  <c r="W181" i="1" s="1"/>
  <c r="I81" i="1"/>
  <c r="J65" i="1"/>
  <c r="Z65" i="1" s="1"/>
  <c r="G71" i="1"/>
  <c r="W71" i="1" s="1"/>
  <c r="H79" i="1"/>
  <c r="X79" i="1" s="1"/>
  <c r="I66" i="1"/>
  <c r="Y66" i="1" s="1"/>
  <c r="H36" i="1"/>
  <c r="X36" i="1" s="1"/>
  <c r="K84" i="1"/>
  <c r="AA84" i="1" s="1"/>
  <c r="I191" i="1"/>
  <c r="Y191" i="1" s="1"/>
  <c r="H152" i="1"/>
  <c r="H162" i="1"/>
  <c r="X162" i="1" s="1"/>
  <c r="J121" i="1"/>
  <c r="Z121" i="1" s="1"/>
  <c r="I50" i="1"/>
  <c r="Y50" i="1" s="1"/>
  <c r="J186" i="1"/>
  <c r="G83" i="1"/>
  <c r="W83" i="1" s="1"/>
  <c r="J137" i="1"/>
  <c r="Z137" i="1" s="1"/>
  <c r="J95" i="1"/>
  <c r="Z95" i="1" s="1"/>
  <c r="I193" i="1"/>
  <c r="I182" i="1"/>
  <c r="J179" i="1"/>
  <c r="H56" i="1"/>
  <c r="X56" i="1" s="1"/>
  <c r="H125" i="1"/>
  <c r="X125" i="1" s="1"/>
  <c r="X66" i="1"/>
  <c r="Z84" i="1"/>
  <c r="X191" i="1"/>
  <c r="G178" i="1"/>
  <c r="W178" i="1" s="1"/>
  <c r="W152" i="1"/>
  <c r="G171" i="1"/>
  <c r="W171" i="1" s="1"/>
  <c r="G54" i="1"/>
  <c r="W54" i="1" s="1"/>
  <c r="H164" i="1"/>
  <c r="X164" i="1" s="1"/>
  <c r="K176" i="1"/>
  <c r="AA176" i="1" s="1"/>
  <c r="H144" i="1"/>
  <c r="X144" i="1" s="1"/>
  <c r="I123" i="1"/>
  <c r="Y123" i="1" s="1"/>
  <c r="Y186" i="1"/>
  <c r="J34" i="1"/>
  <c r="Z34" i="1" s="1"/>
  <c r="H155" i="1"/>
  <c r="X155" i="1" s="1"/>
  <c r="I74" i="1"/>
  <c r="Y74" i="1" s="1"/>
  <c r="K184" i="1"/>
  <c r="H163" i="1"/>
  <c r="X163" i="1" s="1"/>
  <c r="I157" i="1"/>
  <c r="Y157" i="1" s="1"/>
  <c r="H77" i="1"/>
  <c r="G100" i="1"/>
  <c r="W100" i="1" s="1"/>
  <c r="I5" i="1"/>
  <c r="G198" i="1"/>
  <c r="W198" i="1" s="1"/>
  <c r="G160" i="1"/>
  <c r="W160" i="1" s="1"/>
  <c r="J89" i="1"/>
  <c r="G88" i="1"/>
  <c r="W88" i="1" s="1"/>
  <c r="I4" i="1"/>
  <c r="Y4" i="1" s="1"/>
  <c r="G68" i="1"/>
  <c r="W68" i="1" s="1"/>
  <c r="V171" i="1"/>
  <c r="H143" i="1"/>
  <c r="X143" i="1" s="1"/>
  <c r="Z176" i="1"/>
  <c r="W144" i="1"/>
  <c r="X123" i="1"/>
  <c r="G153" i="1"/>
  <c r="W153" i="1" s="1"/>
  <c r="H115" i="1"/>
  <c r="X115" i="1" s="1"/>
  <c r="G80" i="1"/>
  <c r="W80" i="1" s="1"/>
  <c r="G174" i="1"/>
  <c r="W174" i="1" s="1"/>
  <c r="I200" i="1"/>
  <c r="H37" i="1"/>
  <c r="X37" i="1" s="1"/>
  <c r="K131" i="1"/>
  <c r="H58" i="1"/>
  <c r="X58" i="1" s="1"/>
  <c r="G105" i="1"/>
  <c r="W105" i="1" s="1"/>
  <c r="I104" i="1"/>
  <c r="Y104" i="1" s="1"/>
  <c r="G175" i="1"/>
  <c r="G98" i="1"/>
  <c r="W98" i="1" s="1"/>
  <c r="I169" i="1"/>
  <c r="Y137" i="1"/>
  <c r="W99" i="1"/>
  <c r="G151" i="1"/>
  <c r="G93" i="1"/>
  <c r="W93" i="1" s="1"/>
  <c r="G161" i="1"/>
  <c r="J158" i="1"/>
  <c r="Z158" i="1" s="1"/>
  <c r="G86" i="1"/>
  <c r="W86" i="1" s="1"/>
  <c r="X104" i="1"/>
  <c r="V175" i="1"/>
  <c r="G134" i="1"/>
  <c r="W134" i="1" s="1"/>
  <c r="I75" i="1"/>
  <c r="Y75" i="1" s="1"/>
  <c r="X193" i="1"/>
  <c r="G55" i="1"/>
  <c r="W55" i="1" s="1"/>
  <c r="G61" i="1"/>
  <c r="W61" i="1" s="1"/>
  <c r="V55" i="1"/>
  <c r="G173" i="1"/>
  <c r="W173" i="1" s="1"/>
  <c r="H114" i="1"/>
  <c r="X114" i="1" s="1"/>
  <c r="X200" i="1"/>
  <c r="W37" i="1"/>
  <c r="I8" i="1"/>
  <c r="Y8" i="1" s="1"/>
  <c r="G146" i="1"/>
  <c r="W146" i="1" s="1"/>
  <c r="V195" i="1"/>
  <c r="X69" i="1"/>
  <c r="G185" i="1"/>
  <c r="W185" i="1" s="1"/>
  <c r="V168" i="1"/>
  <c r="K197" i="1"/>
  <c r="L154" i="1"/>
  <c r="AB154" i="1" s="1"/>
  <c r="H63" i="1"/>
  <c r="X63" i="1" s="1"/>
  <c r="G188" i="1"/>
  <c r="W188" i="1" s="1"/>
  <c r="H145" i="1"/>
  <c r="X145" i="1" s="1"/>
  <c r="G64" i="1"/>
  <c r="W64" i="1" s="1"/>
  <c r="V118" i="1"/>
  <c r="Y158" i="1"/>
  <c r="V86" i="1"/>
  <c r="G128" i="1"/>
  <c r="W128" i="1" s="1"/>
  <c r="Y95" i="1"/>
  <c r="H33" i="1"/>
  <c r="X33" i="1" s="1"/>
  <c r="W155" i="1"/>
  <c r="M133" i="1"/>
  <c r="AC133" i="1" s="1"/>
  <c r="X75" i="1"/>
  <c r="AL77" i="1" l="1"/>
  <c r="AM115" i="1"/>
  <c r="V3" i="1"/>
  <c r="I140" i="1"/>
  <c r="Y140" i="1" s="1"/>
  <c r="J94" i="1"/>
  <c r="AN123" i="1"/>
  <c r="AM93" i="1"/>
  <c r="AM64" i="1"/>
  <c r="AM146" i="1"/>
  <c r="AO75" i="1"/>
  <c r="AO137" i="1"/>
  <c r="AM68" i="1"/>
  <c r="AO157" i="1"/>
  <c r="AQ176" i="1"/>
  <c r="AN56" i="1"/>
  <c r="AN162" i="1"/>
  <c r="AP53" i="1"/>
  <c r="AO183" i="1"/>
  <c r="AL11" i="1"/>
  <c r="AN177" i="1"/>
  <c r="AN57" i="1"/>
  <c r="AL123" i="1"/>
  <c r="AN148" i="1"/>
  <c r="AL47" i="1"/>
  <c r="AM186" i="1"/>
  <c r="AL101" i="1"/>
  <c r="AK73" i="1"/>
  <c r="AM27" i="1"/>
  <c r="AN97" i="1"/>
  <c r="AN141" i="1"/>
  <c r="AN78" i="1"/>
  <c r="AO180" i="1"/>
  <c r="AK77" i="1"/>
  <c r="AK39" i="1"/>
  <c r="AQ133" i="1"/>
  <c r="BA133" i="1" s="1" a="1"/>
  <c r="BA133" i="1" s="1"/>
  <c r="AN164" i="1"/>
  <c r="AK57" i="1"/>
  <c r="AN75" i="1"/>
  <c r="AM90" i="1"/>
  <c r="AN87" i="1"/>
  <c r="AM38" i="1"/>
  <c r="AL57" i="1"/>
  <c r="AS133" i="1"/>
  <c r="AM188" i="1"/>
  <c r="AM37" i="1"/>
  <c r="AL175" i="1"/>
  <c r="AM98" i="1"/>
  <c r="AM80" i="1"/>
  <c r="AM88" i="1"/>
  <c r="AM54" i="1"/>
  <c r="AO191" i="1"/>
  <c r="AN112" i="1"/>
  <c r="AN172" i="1"/>
  <c r="AN21" i="1"/>
  <c r="AM147" i="1"/>
  <c r="AL32" i="1"/>
  <c r="AO19" i="1"/>
  <c r="AN187" i="1"/>
  <c r="AL3" i="1"/>
  <c r="AL141" i="1"/>
  <c r="AK109" i="1"/>
  <c r="AM130" i="1"/>
  <c r="AM141" i="1"/>
  <c r="AL50" i="1"/>
  <c r="AL117" i="1"/>
  <c r="AO199" i="1"/>
  <c r="AL112" i="1"/>
  <c r="AO94" i="1"/>
  <c r="AM181" i="1"/>
  <c r="AM65" i="1"/>
  <c r="AK130" i="1"/>
  <c r="AM46" i="1"/>
  <c r="AN63" i="1"/>
  <c r="AN104" i="1"/>
  <c r="AM171" i="1"/>
  <c r="AQ84" i="1"/>
  <c r="AK201" i="1"/>
  <c r="AO177" i="1"/>
  <c r="AO11" i="1"/>
  <c r="AL109" i="1"/>
  <c r="AK26" i="1"/>
  <c r="AL69" i="1"/>
  <c r="AK21" i="1"/>
  <c r="AK112" i="1"/>
  <c r="AO4" i="1"/>
  <c r="AO28" i="1"/>
  <c r="AM180" i="1"/>
  <c r="AM199" i="1"/>
  <c r="AM155" i="1"/>
  <c r="AN200" i="1"/>
  <c r="AN115" i="1"/>
  <c r="AO74" i="1"/>
  <c r="AN59" i="1"/>
  <c r="AL159" i="1"/>
  <c r="AK136" i="1"/>
  <c r="AL67" i="1"/>
  <c r="AM97" i="1"/>
  <c r="AL152" i="1"/>
  <c r="AM69" i="1"/>
  <c r="AN33" i="1"/>
  <c r="AR154" i="1"/>
  <c r="AN114" i="1"/>
  <c r="AM86" i="1"/>
  <c r="AO104" i="1"/>
  <c r="AM153" i="1"/>
  <c r="AM160" i="1"/>
  <c r="AO140" i="1"/>
  <c r="AM152" i="1"/>
  <c r="AP95" i="1"/>
  <c r="AN36" i="1"/>
  <c r="AP85" i="1"/>
  <c r="AM118" i="1"/>
  <c r="AM60" i="1"/>
  <c r="AL201" i="1"/>
  <c r="AK22" i="1"/>
  <c r="AK3" i="1"/>
  <c r="AK7" i="1"/>
  <c r="AK106" i="1"/>
  <c r="AK23" i="1"/>
  <c r="AK110" i="1"/>
  <c r="AL26" i="1"/>
  <c r="AM39" i="1"/>
  <c r="AK82" i="1"/>
  <c r="AM21" i="1"/>
  <c r="AN140" i="1"/>
  <c r="AM174" i="1"/>
  <c r="AM111" i="1"/>
  <c r="AK48" i="1"/>
  <c r="AM173" i="1"/>
  <c r="AN155" i="1"/>
  <c r="AO69" i="1"/>
  <c r="AN194" i="1"/>
  <c r="AN138" i="1"/>
  <c r="AK62" i="1"/>
  <c r="AO196" i="1"/>
  <c r="AM159" i="1"/>
  <c r="AK117" i="1"/>
  <c r="AL6" i="1"/>
  <c r="AL31" i="1"/>
  <c r="AN52" i="1"/>
  <c r="AM50" i="1"/>
  <c r="AM134" i="1"/>
  <c r="AM30" i="1"/>
  <c r="AK41" i="1"/>
  <c r="AP158" i="1"/>
  <c r="AM178" i="1"/>
  <c r="AL13" i="1"/>
  <c r="AL22" i="1"/>
  <c r="AL40" i="1"/>
  <c r="AL106" i="1"/>
  <c r="AL39" i="1"/>
  <c r="AM128" i="1"/>
  <c r="AL168" i="1"/>
  <c r="AL55" i="1"/>
  <c r="AM105" i="1"/>
  <c r="AM144" i="1"/>
  <c r="AP34" i="1"/>
  <c r="AN191" i="1"/>
  <c r="AM83" i="1"/>
  <c r="AN79" i="1"/>
  <c r="AM195" i="1"/>
  <c r="AL29" i="1"/>
  <c r="AN139" i="1"/>
  <c r="AL122" i="1"/>
  <c r="AL136" i="1"/>
  <c r="AN96" i="1"/>
  <c r="AM17" i="1"/>
  <c r="AM25" i="1"/>
  <c r="AM13" i="1"/>
  <c r="AK9" i="1"/>
  <c r="AM148" i="1"/>
  <c r="AM15" i="1"/>
  <c r="AN45" i="1"/>
  <c r="AP39" i="1"/>
  <c r="AK148" i="1"/>
  <c r="AL21" i="1"/>
  <c r="AM75" i="1"/>
  <c r="AO8" i="1"/>
  <c r="AR124" i="1"/>
  <c r="AM12" i="1"/>
  <c r="AO95" i="1"/>
  <c r="H46" i="1"/>
  <c r="X46" i="1" s="1"/>
  <c r="AM198" i="1"/>
  <c r="AL86" i="1"/>
  <c r="AN58" i="1"/>
  <c r="AO186" i="1"/>
  <c r="AN99" i="1"/>
  <c r="AM20" i="1"/>
  <c r="AM29" i="1"/>
  <c r="AL8" i="1"/>
  <c r="AN163" i="1"/>
  <c r="AM202" i="1"/>
  <c r="AN65" i="1"/>
  <c r="AO66" i="1"/>
  <c r="AM61" i="1"/>
  <c r="AM100" i="1"/>
  <c r="AN192" i="1"/>
  <c r="AK150" i="1"/>
  <c r="AK122" i="1"/>
  <c r="AO138" i="1"/>
  <c r="AM126" i="1"/>
  <c r="AK72" i="1"/>
  <c r="AN39" i="1"/>
  <c r="AN35" i="1"/>
  <c r="AN186" i="1"/>
  <c r="AL34" i="1"/>
  <c r="AO158" i="1"/>
  <c r="AN69" i="1"/>
  <c r="AM55" i="1"/>
  <c r="AN143" i="1"/>
  <c r="AP184" i="1"/>
  <c r="AO123" i="1"/>
  <c r="AN66" i="1"/>
  <c r="AO50" i="1"/>
  <c r="AM71" i="1"/>
  <c r="AO70" i="1"/>
  <c r="AM116" i="1"/>
  <c r="AM168" i="1"/>
  <c r="AL103" i="1"/>
  <c r="AM156" i="1"/>
  <c r="AK10" i="1"/>
  <c r="AL43" i="1"/>
  <c r="AK165" i="1"/>
  <c r="AN189" i="1"/>
  <c r="AK126" i="1"/>
  <c r="AL42" i="1"/>
  <c r="AM51" i="1"/>
  <c r="AN184" i="1"/>
  <c r="AN92" i="1"/>
  <c r="AM34" i="1"/>
  <c r="AN145" i="1"/>
  <c r="AK107" i="1"/>
  <c r="AM123" i="1"/>
  <c r="AP137" i="1"/>
  <c r="AM185" i="1"/>
  <c r="AP176" i="1"/>
  <c r="AP84" i="1"/>
  <c r="AQ14" i="1"/>
  <c r="AK67" i="1"/>
  <c r="AO31" i="1"/>
  <c r="AL9" i="1"/>
  <c r="AL118" i="1"/>
  <c r="AL195" i="1"/>
  <c r="AN193" i="1"/>
  <c r="AM99" i="1"/>
  <c r="AN37" i="1"/>
  <c r="AL171" i="1"/>
  <c r="AN144" i="1"/>
  <c r="AN125" i="1"/>
  <c r="AP121" i="1"/>
  <c r="AP65" i="1"/>
  <c r="AN132" i="1"/>
  <c r="AN149" i="1"/>
  <c r="AL147" i="1"/>
  <c r="AN156" i="1"/>
  <c r="AM43" i="1"/>
  <c r="AL82" i="1"/>
  <c r="AL7" i="1"/>
  <c r="AM102" i="1"/>
  <c r="AM135" i="1"/>
  <c r="AL148" i="1"/>
  <c r="AN23" i="1"/>
  <c r="AM8" i="1"/>
  <c r="AL56" i="1"/>
  <c r="AO167" i="1"/>
  <c r="AN34" i="1"/>
  <c r="J199" i="1"/>
  <c r="Z199" i="1" s="1"/>
  <c r="J167" i="1"/>
  <c r="Z167" i="1" s="1"/>
  <c r="G42" i="1"/>
  <c r="W42" i="1" s="1"/>
  <c r="H126" i="1"/>
  <c r="I126" i="1" s="1"/>
  <c r="I92" i="1"/>
  <c r="Y92" i="1" s="1"/>
  <c r="H51" i="1"/>
  <c r="X51" i="1" s="1"/>
  <c r="I35" i="1"/>
  <c r="Y35" i="1" s="1"/>
  <c r="Y39" i="1"/>
  <c r="I52" i="1"/>
  <c r="Y52" i="1" s="1"/>
  <c r="H38" i="1"/>
  <c r="I38" i="1" s="1"/>
  <c r="J180" i="1"/>
  <c r="Z180" i="1" s="1"/>
  <c r="X11" i="1"/>
  <c r="X117" i="1"/>
  <c r="J31" i="1"/>
  <c r="Z31" i="1" s="1"/>
  <c r="H130" i="1"/>
  <c r="X130" i="1" s="1"/>
  <c r="I45" i="1"/>
  <c r="J45" i="1" s="1"/>
  <c r="Z45" i="1" s="1"/>
  <c r="W23" i="1"/>
  <c r="I78" i="1"/>
  <c r="Y78" i="1" s="1"/>
  <c r="V113" i="1"/>
  <c r="Y18" i="1"/>
  <c r="G129" i="1"/>
  <c r="W129" i="1" s="1"/>
  <c r="G6" i="1"/>
  <c r="W6" i="1" s="1"/>
  <c r="V72" i="1"/>
  <c r="V130" i="1"/>
  <c r="W72" i="1"/>
  <c r="H72" i="1"/>
  <c r="W117" i="1"/>
  <c r="V129" i="1"/>
  <c r="Y170" i="1"/>
  <c r="J170" i="1"/>
  <c r="K170" i="1" s="1"/>
  <c r="G110" i="1"/>
  <c r="V110" i="1"/>
  <c r="H127" i="1"/>
  <c r="X127" i="1" s="1"/>
  <c r="I117" i="1"/>
  <c r="Y117" i="1" s="1"/>
  <c r="V23" i="1"/>
  <c r="V62" i="1"/>
  <c r="H135" i="1"/>
  <c r="X135" i="1" s="1"/>
  <c r="V73" i="1"/>
  <c r="W120" i="1"/>
  <c r="V126" i="1"/>
  <c r="Z18" i="1"/>
  <c r="K18" i="1"/>
  <c r="I97" i="1"/>
  <c r="Y97" i="1" s="1"/>
  <c r="W73" i="1"/>
  <c r="H73" i="1"/>
  <c r="W103" i="1"/>
  <c r="G41" i="1"/>
  <c r="V41" i="1"/>
  <c r="H27" i="1"/>
  <c r="X27" i="1" s="1"/>
  <c r="H15" i="1"/>
  <c r="X15" i="1" s="1"/>
  <c r="W11" i="1"/>
  <c r="W113" i="1"/>
  <c r="H113" i="1"/>
  <c r="I113" i="1" s="1"/>
  <c r="J113" i="1" s="1"/>
  <c r="Z113" i="1" s="1"/>
  <c r="G9" i="1"/>
  <c r="W9" i="1" s="1"/>
  <c r="G109" i="1"/>
  <c r="W109" i="1" s="1"/>
  <c r="G101" i="1"/>
  <c r="W101" i="1" s="1"/>
  <c r="X170" i="1"/>
  <c r="W127" i="1"/>
  <c r="G26" i="1"/>
  <c r="W26" i="1" s="1"/>
  <c r="I166" i="1"/>
  <c r="J166" i="1" s="1"/>
  <c r="Z166" i="1" s="1"/>
  <c r="G16" i="1"/>
  <c r="W16" i="1" s="1"/>
  <c r="I91" i="1"/>
  <c r="Y91" i="1" s="1"/>
  <c r="H32" i="1"/>
  <c r="X32" i="1" s="1"/>
  <c r="W82" i="1"/>
  <c r="H24" i="1"/>
  <c r="J21" i="1"/>
  <c r="K21" i="1" s="1"/>
  <c r="X82" i="1"/>
  <c r="I82" i="1"/>
  <c r="Y82" i="1" s="1"/>
  <c r="W24" i="1"/>
  <c r="G7" i="1"/>
  <c r="W7" i="1" s="1"/>
  <c r="Y21" i="1"/>
  <c r="I149" i="1"/>
  <c r="Y149" i="1" s="1"/>
  <c r="G22" i="1"/>
  <c r="W22" i="1" s="1"/>
  <c r="I57" i="1"/>
  <c r="Y57" i="1" s="1"/>
  <c r="G44" i="1"/>
  <c r="W44" i="1" s="1"/>
  <c r="W62" i="1"/>
  <c r="H62" i="1"/>
  <c r="I62" i="1" s="1"/>
  <c r="J62" i="1" s="1"/>
  <c r="Z62" i="1" s="1"/>
  <c r="G106" i="1"/>
  <c r="W106" i="1" s="1"/>
  <c r="H102" i="1"/>
  <c r="X102" i="1" s="1"/>
  <c r="H43" i="1"/>
  <c r="X43" i="1" s="1"/>
  <c r="G201" i="1"/>
  <c r="H201" i="1" s="1"/>
  <c r="V44" i="1"/>
  <c r="X120" i="1"/>
  <c r="I120" i="1"/>
  <c r="H159" i="1"/>
  <c r="X159" i="1" s="1"/>
  <c r="G107" i="1"/>
  <c r="W107" i="1" s="1"/>
  <c r="G122" i="1"/>
  <c r="J28" i="1"/>
  <c r="Z28" i="1" s="1"/>
  <c r="I148" i="1"/>
  <c r="Y148" i="1" s="1"/>
  <c r="G47" i="1"/>
  <c r="H47" i="1" s="1"/>
  <c r="J196" i="1"/>
  <c r="Z196" i="1" s="1"/>
  <c r="H25" i="1"/>
  <c r="X25" i="1" s="1"/>
  <c r="H111" i="1"/>
  <c r="X111" i="1" s="1"/>
  <c r="X103" i="1"/>
  <c r="I103" i="1"/>
  <c r="I194" i="1"/>
  <c r="Y194" i="1" s="1"/>
  <c r="H202" i="1"/>
  <c r="X202" i="1" s="1"/>
  <c r="X31" i="1"/>
  <c r="G40" i="1"/>
  <c r="W40" i="1" s="1"/>
  <c r="H12" i="1"/>
  <c r="I87" i="1"/>
  <c r="Y87" i="1" s="1"/>
  <c r="H13" i="1"/>
  <c r="X13" i="1" s="1"/>
  <c r="G49" i="1"/>
  <c r="W49" i="1" s="1"/>
  <c r="G76" i="1"/>
  <c r="W76" i="1" s="1"/>
  <c r="H147" i="1"/>
  <c r="X147" i="1" s="1"/>
  <c r="G136" i="1"/>
  <c r="W136" i="1" s="1"/>
  <c r="H30" i="1"/>
  <c r="X30" i="1" s="1"/>
  <c r="G48" i="1"/>
  <c r="W48" i="1" s="1"/>
  <c r="H17" i="1"/>
  <c r="X17" i="1" s="1"/>
  <c r="J138" i="1"/>
  <c r="V49" i="1"/>
  <c r="V76" i="1"/>
  <c r="H42" i="1"/>
  <c r="X42" i="1" s="1"/>
  <c r="J19" i="1"/>
  <c r="Z19" i="1" s="1"/>
  <c r="I96" i="1"/>
  <c r="Y96" i="1" s="1"/>
  <c r="V48" i="1"/>
  <c r="G165" i="1"/>
  <c r="H165" i="1" s="1"/>
  <c r="I187" i="1"/>
  <c r="J187" i="1" s="1"/>
  <c r="G3" i="1"/>
  <c r="H29" i="1"/>
  <c r="X29" i="1" s="1"/>
  <c r="V107" i="1"/>
  <c r="I139" i="1"/>
  <c r="J139" i="1" s="1"/>
  <c r="Z139" i="1" s="1"/>
  <c r="G150" i="1"/>
  <c r="H150" i="1" s="1"/>
  <c r="J177" i="1"/>
  <c r="Z177" i="1" s="1"/>
  <c r="I156" i="1"/>
  <c r="Y156" i="1" s="1"/>
  <c r="H20" i="1"/>
  <c r="X20" i="1" s="1"/>
  <c r="H119" i="1"/>
  <c r="I189" i="1"/>
  <c r="Y189" i="1" s="1"/>
  <c r="V10" i="1"/>
  <c r="H60" i="1"/>
  <c r="V150" i="1"/>
  <c r="X166" i="1"/>
  <c r="V16" i="1"/>
  <c r="X91" i="1"/>
  <c r="W32" i="1"/>
  <c r="W119" i="1"/>
  <c r="I23" i="1"/>
  <c r="Y23" i="1" s="1"/>
  <c r="V165" i="1"/>
  <c r="G67" i="1"/>
  <c r="H67" i="1" s="1"/>
  <c r="W10" i="1"/>
  <c r="H10" i="1"/>
  <c r="I10" i="1" s="1"/>
  <c r="J10" i="1" s="1"/>
  <c r="L131" i="1"/>
  <c r="AB131" i="1" s="1"/>
  <c r="J142" i="1"/>
  <c r="J193" i="1"/>
  <c r="I112" i="1"/>
  <c r="Y112" i="1" s="1"/>
  <c r="J141" i="1"/>
  <c r="H161" i="1"/>
  <c r="X161" i="1" s="1"/>
  <c r="K89" i="1"/>
  <c r="AA89" i="1" s="1"/>
  <c r="J5" i="1"/>
  <c r="L184" i="1"/>
  <c r="AB184" i="1" s="1"/>
  <c r="I125" i="1"/>
  <c r="Y125" i="1" s="1"/>
  <c r="Y193" i="1"/>
  <c r="J191" i="1"/>
  <c r="J66" i="1"/>
  <c r="Z66" i="1" s="1"/>
  <c r="H71" i="1"/>
  <c r="Y141" i="1"/>
  <c r="L85" i="1"/>
  <c r="H108" i="1"/>
  <c r="X108" i="1" s="1"/>
  <c r="I143" i="1"/>
  <c r="Y143" i="1" s="1"/>
  <c r="H61" i="1"/>
  <c r="X61" i="1" s="1"/>
  <c r="K199" i="1"/>
  <c r="AA199" i="1" s="1"/>
  <c r="W161" i="1"/>
  <c r="I46" i="1"/>
  <c r="Y46" i="1" s="1"/>
  <c r="H153" i="1"/>
  <c r="X153" i="1" s="1"/>
  <c r="Z89" i="1"/>
  <c r="Y5" i="1"/>
  <c r="AA184" i="1"/>
  <c r="J140" i="1"/>
  <c r="Z140" i="1" s="1"/>
  <c r="I164" i="1"/>
  <c r="Y164" i="1" s="1"/>
  <c r="H178" i="1"/>
  <c r="X178" i="1" s="1"/>
  <c r="I56" i="1"/>
  <c r="K95" i="1"/>
  <c r="AA95" i="1" s="1"/>
  <c r="H118" i="1"/>
  <c r="X118" i="1" s="1"/>
  <c r="I192" i="1"/>
  <c r="Y192" i="1" s="1"/>
  <c r="AA85" i="1"/>
  <c r="J200" i="1"/>
  <c r="Z200" i="1" s="1"/>
  <c r="K70" i="1"/>
  <c r="AA70" i="1" s="1"/>
  <c r="N133" i="1"/>
  <c r="AD133" i="1" s="1"/>
  <c r="AA131" i="1"/>
  <c r="I77" i="1"/>
  <c r="K121" i="1"/>
  <c r="AA121" i="1" s="1"/>
  <c r="I79" i="1"/>
  <c r="Y79" i="1" s="1"/>
  <c r="K65" i="1"/>
  <c r="AA65" i="1" s="1"/>
  <c r="H90" i="1"/>
  <c r="X90" i="1" s="1"/>
  <c r="I116" i="1"/>
  <c r="Y116" i="1" s="1"/>
  <c r="J182" i="1"/>
  <c r="I152" i="1"/>
  <c r="Y152" i="1" s="1"/>
  <c r="L53" i="1"/>
  <c r="J169" i="1"/>
  <c r="Z169" i="1" s="1"/>
  <c r="H175" i="1"/>
  <c r="X175" i="1" s="1"/>
  <c r="H64" i="1"/>
  <c r="X64" i="1" s="1"/>
  <c r="J75" i="1"/>
  <c r="Z75" i="1" s="1"/>
  <c r="H86" i="1"/>
  <c r="X86" i="1" s="1"/>
  <c r="Y169" i="1"/>
  <c r="W175" i="1"/>
  <c r="H105" i="1"/>
  <c r="X105" i="1" s="1"/>
  <c r="H174" i="1"/>
  <c r="H68" i="1"/>
  <c r="X68" i="1" s="1"/>
  <c r="H160" i="1"/>
  <c r="X160" i="1" s="1"/>
  <c r="H100" i="1"/>
  <c r="X100" i="1" s="1"/>
  <c r="X77" i="1"/>
  <c r="I155" i="1"/>
  <c r="K186" i="1"/>
  <c r="AA186" i="1" s="1"/>
  <c r="K94" i="1"/>
  <c r="K190" i="1"/>
  <c r="X116" i="1"/>
  <c r="I99" i="1"/>
  <c r="Y200" i="1"/>
  <c r="I114" i="1"/>
  <c r="Y114" i="1" s="1"/>
  <c r="L197" i="1"/>
  <c r="AB197" i="1" s="1"/>
  <c r="J8" i="1"/>
  <c r="Z8" i="1" s="1"/>
  <c r="H173" i="1"/>
  <c r="X173" i="1" s="1"/>
  <c r="K39" i="1"/>
  <c r="AA39" i="1" s="1"/>
  <c r="H98" i="1"/>
  <c r="X98" i="1" s="1"/>
  <c r="H80" i="1"/>
  <c r="X80" i="1" s="1"/>
  <c r="J4" i="1"/>
  <c r="H198" i="1"/>
  <c r="X198" i="1" s="1"/>
  <c r="K34" i="1"/>
  <c r="AA34" i="1" s="1"/>
  <c r="J123" i="1"/>
  <c r="Z123" i="1" s="1"/>
  <c r="K137" i="1"/>
  <c r="AA137" i="1" s="1"/>
  <c r="Z186" i="1"/>
  <c r="I162" i="1"/>
  <c r="L84" i="1"/>
  <c r="AB84" i="1" s="1"/>
  <c r="Z94" i="1"/>
  <c r="I59" i="1"/>
  <c r="I172" i="1"/>
  <c r="Z190" i="1"/>
  <c r="J11" i="1"/>
  <c r="M124" i="1"/>
  <c r="AC124" i="1" s="1"/>
  <c r="Z70" i="1"/>
  <c r="H146" i="1"/>
  <c r="X146" i="1" s="1"/>
  <c r="I33" i="1"/>
  <c r="AA197" i="1"/>
  <c r="J104" i="1"/>
  <c r="Z104" i="1" s="1"/>
  <c r="I37" i="1"/>
  <c r="H54" i="1"/>
  <c r="K179" i="1"/>
  <c r="AA179" i="1" s="1"/>
  <c r="J81" i="1"/>
  <c r="Z81" i="1" s="1"/>
  <c r="H181" i="1"/>
  <c r="X181" i="1" s="1"/>
  <c r="J69" i="1"/>
  <c r="Z69" i="1" s="1"/>
  <c r="L176" i="1"/>
  <c r="AB176" i="1" s="1"/>
  <c r="I115" i="1"/>
  <c r="Y115" i="1" s="1"/>
  <c r="I163" i="1"/>
  <c r="Y163" i="1" s="1"/>
  <c r="J183" i="1"/>
  <c r="I63" i="1"/>
  <c r="Y63" i="1" s="1"/>
  <c r="M154" i="1"/>
  <c r="AC154" i="1" s="1"/>
  <c r="Z179" i="1"/>
  <c r="J50" i="1"/>
  <c r="Z50" i="1" s="1"/>
  <c r="Y81" i="1"/>
  <c r="I132" i="1"/>
  <c r="Y132" i="1" s="1"/>
  <c r="M14" i="1"/>
  <c r="AC14" i="1" s="1"/>
  <c r="AA53" i="1"/>
  <c r="I145" i="1"/>
  <c r="Y145" i="1" s="1"/>
  <c r="H134" i="1"/>
  <c r="X134" i="1" s="1"/>
  <c r="H93" i="1"/>
  <c r="X93" i="1" s="1"/>
  <c r="H185" i="1"/>
  <c r="H151" i="1"/>
  <c r="X151" i="1" s="1"/>
  <c r="H128" i="1"/>
  <c r="X128" i="1" s="1"/>
  <c r="H188" i="1"/>
  <c r="X188" i="1" s="1"/>
  <c r="H55" i="1"/>
  <c r="X55" i="1" s="1"/>
  <c r="K158" i="1"/>
  <c r="AA158" i="1" s="1"/>
  <c r="W151" i="1"/>
  <c r="I58" i="1"/>
  <c r="Y58" i="1" s="1"/>
  <c r="H88" i="1"/>
  <c r="X88" i="1" s="1"/>
  <c r="J157" i="1"/>
  <c r="Z157" i="1" s="1"/>
  <c r="J74" i="1"/>
  <c r="Z74" i="1" s="1"/>
  <c r="I144" i="1"/>
  <c r="Y144" i="1" s="1"/>
  <c r="H171" i="1"/>
  <c r="X171" i="1" s="1"/>
  <c r="Y182" i="1"/>
  <c r="H83" i="1"/>
  <c r="X83" i="1" s="1"/>
  <c r="X152" i="1"/>
  <c r="I36" i="1"/>
  <c r="W108" i="1"/>
  <c r="H195" i="1"/>
  <c r="X195" i="1" s="1"/>
  <c r="Y142" i="1"/>
  <c r="AB14" i="1"/>
  <c r="H168" i="1"/>
  <c r="X168" i="1" s="1"/>
  <c r="X126" i="1" l="1"/>
  <c r="BC133" i="1" a="1"/>
  <c r="BC133" i="1" s="1"/>
  <c r="AZ133" i="1" a="1"/>
  <c r="AZ133" i="1" s="1"/>
  <c r="BD133" i="1" a="1"/>
  <c r="BD133" i="1" s="1"/>
  <c r="BB133" i="1" a="1"/>
  <c r="BB133" i="1" s="1"/>
  <c r="BF133" i="1" a="1"/>
  <c r="BF133" i="1" s="1"/>
  <c r="BE133" i="1" a="1"/>
  <c r="BE133" i="1" s="1"/>
  <c r="AT133" i="1"/>
  <c r="K31" i="1"/>
  <c r="AA31" i="1" s="1"/>
  <c r="K167" i="1"/>
  <c r="AA167" i="1" s="1"/>
  <c r="I51" i="1"/>
  <c r="Y51" i="1" s="1"/>
  <c r="I130" i="1"/>
  <c r="Y45" i="1"/>
  <c r="J92" i="1"/>
  <c r="Z92" i="1" s="1"/>
  <c r="AP167" i="1"/>
  <c r="AM24" i="1"/>
  <c r="AN80" i="1"/>
  <c r="AN31" i="1"/>
  <c r="AP28" i="1"/>
  <c r="AM106" i="1"/>
  <c r="AO82" i="1"/>
  <c r="AM127" i="1"/>
  <c r="AL41" i="1"/>
  <c r="AL73" i="1"/>
  <c r="AL129" i="1"/>
  <c r="AO78" i="1"/>
  <c r="AO39" i="1"/>
  <c r="AO115" i="1"/>
  <c r="AP94" i="1"/>
  <c r="AL165" i="1"/>
  <c r="AQ39" i="1"/>
  <c r="AN30" i="1"/>
  <c r="AO35" i="1"/>
  <c r="AN116" i="1"/>
  <c r="AO148" i="1"/>
  <c r="AQ89" i="1"/>
  <c r="AQ184" i="1"/>
  <c r="AN82" i="1"/>
  <c r="AM117" i="1"/>
  <c r="AR14" i="1"/>
  <c r="AN151" i="1"/>
  <c r="AO81" i="1"/>
  <c r="AP69" i="1"/>
  <c r="AP70" i="1"/>
  <c r="AN173" i="1"/>
  <c r="AM175" i="1"/>
  <c r="AO116" i="1"/>
  <c r="AO5" i="1"/>
  <c r="AO141" i="1"/>
  <c r="AM119" i="1"/>
  <c r="AN20" i="1"/>
  <c r="AL48" i="1"/>
  <c r="AM136" i="1"/>
  <c r="AO194" i="1"/>
  <c r="AM107" i="1"/>
  <c r="AM62" i="1"/>
  <c r="AM101" i="1"/>
  <c r="AM103" i="1"/>
  <c r="AL62" i="1"/>
  <c r="AP45" i="1"/>
  <c r="AN51" i="1"/>
  <c r="AS14" i="1"/>
  <c r="AO164" i="1"/>
  <c r="AM40" i="1"/>
  <c r="AM120" i="1"/>
  <c r="AO52" i="1"/>
  <c r="AN171" i="1"/>
  <c r="AQ70" i="1"/>
  <c r="AN168" i="1"/>
  <c r="AN105" i="1"/>
  <c r="AP62" i="1"/>
  <c r="AN135" i="1"/>
  <c r="AM23" i="1"/>
  <c r="AO142" i="1"/>
  <c r="AP50" i="1"/>
  <c r="AS124" i="1"/>
  <c r="AP8" i="1"/>
  <c r="AO169" i="1"/>
  <c r="AQ85" i="1"/>
  <c r="AO156" i="1"/>
  <c r="AL23" i="1"/>
  <c r="AO182" i="1"/>
  <c r="AL10" i="1"/>
  <c r="AM26" i="1"/>
  <c r="AL113" i="1"/>
  <c r="AN188" i="1"/>
  <c r="AP140" i="1"/>
  <c r="AN128" i="1"/>
  <c r="AP200" i="1"/>
  <c r="AN170" i="1"/>
  <c r="AP74" i="1"/>
  <c r="AN181" i="1"/>
  <c r="AP186" i="1"/>
  <c r="AQ186" i="1"/>
  <c r="AN90" i="1"/>
  <c r="AP89" i="1"/>
  <c r="AO112" i="1"/>
  <c r="AM32" i="1"/>
  <c r="AO96" i="1"/>
  <c r="AN147" i="1"/>
  <c r="AN159" i="1"/>
  <c r="AM44" i="1"/>
  <c r="AM109" i="1"/>
  <c r="AM72" i="1"/>
  <c r="AN130" i="1"/>
  <c r="AO92" i="1"/>
  <c r="AN195" i="1"/>
  <c r="AP157" i="1"/>
  <c r="AN93" i="1"/>
  <c r="AP179" i="1"/>
  <c r="AP81" i="1"/>
  <c r="AQ137" i="1"/>
  <c r="AR197" i="1"/>
  <c r="AN86" i="1"/>
  <c r="AQ65" i="1"/>
  <c r="AO192" i="1"/>
  <c r="AN153" i="1"/>
  <c r="AP66" i="1"/>
  <c r="AN91" i="1"/>
  <c r="AP177" i="1"/>
  <c r="AP19" i="1"/>
  <c r="AM76" i="1"/>
  <c r="AN103" i="1"/>
  <c r="AO57" i="1"/>
  <c r="AM82" i="1"/>
  <c r="AM9" i="1"/>
  <c r="AM73" i="1"/>
  <c r="AO117" i="1"/>
  <c r="AL130" i="1"/>
  <c r="AP31" i="1"/>
  <c r="AO143" i="1"/>
  <c r="AO132" i="1"/>
  <c r="AN108" i="1"/>
  <c r="AO144" i="1"/>
  <c r="AN88" i="1"/>
  <c r="AP123" i="1"/>
  <c r="AN118" i="1"/>
  <c r="AN42" i="1"/>
  <c r="AN32" i="1"/>
  <c r="AN117" i="1"/>
  <c r="AN68" i="1"/>
  <c r="AN102" i="1"/>
  <c r="AO152" i="1"/>
  <c r="AR176" i="1"/>
  <c r="AN202" i="1"/>
  <c r="AS154" i="1"/>
  <c r="BE154" i="1" s="1" a="1"/>
  <c r="BE154" i="1" s="1"/>
  <c r="AP75" i="1"/>
  <c r="AN111" i="1"/>
  <c r="AP113" i="1"/>
  <c r="AL72" i="1"/>
  <c r="AO58" i="1"/>
  <c r="AO145" i="1"/>
  <c r="AO63" i="1"/>
  <c r="AP190" i="1"/>
  <c r="AQ34" i="1"/>
  <c r="J35" i="1"/>
  <c r="Z35" i="1" s="1"/>
  <c r="AN77" i="1"/>
  <c r="AN64" i="1"/>
  <c r="AQ121" i="1"/>
  <c r="AQ95" i="1"/>
  <c r="AM161" i="1"/>
  <c r="AO193" i="1"/>
  <c r="AR131" i="1"/>
  <c r="AN166" i="1"/>
  <c r="AP139" i="1"/>
  <c r="AL76" i="1"/>
  <c r="AN13" i="1"/>
  <c r="AN25" i="1"/>
  <c r="AL44" i="1"/>
  <c r="AO149" i="1"/>
  <c r="AO91" i="1"/>
  <c r="AM113" i="1"/>
  <c r="AL110" i="1"/>
  <c r="AM6" i="1"/>
  <c r="AN11" i="1"/>
  <c r="AN46" i="1"/>
  <c r="AQ197" i="1"/>
  <c r="AN17" i="1"/>
  <c r="AP92" i="1"/>
  <c r="AO189" i="1"/>
  <c r="AR84" i="1"/>
  <c r="AO23" i="1"/>
  <c r="AN134" i="1"/>
  <c r="AO114" i="1"/>
  <c r="AO79" i="1"/>
  <c r="AL16" i="1"/>
  <c r="AN120" i="1"/>
  <c r="AO97" i="1"/>
  <c r="AQ53" i="1"/>
  <c r="AO125" i="1"/>
  <c r="AP18" i="1"/>
  <c r="AN55" i="1"/>
  <c r="AN27" i="1"/>
  <c r="AO170" i="1"/>
  <c r="AN98" i="1"/>
  <c r="AM48" i="1"/>
  <c r="AN146" i="1"/>
  <c r="AN161" i="1"/>
  <c r="AM108" i="1"/>
  <c r="AQ179" i="1"/>
  <c r="AO46" i="1"/>
  <c r="AM49" i="1"/>
  <c r="AM22" i="1"/>
  <c r="AN127" i="1"/>
  <c r="AM42" i="1"/>
  <c r="AN152" i="1"/>
  <c r="AM151" i="1"/>
  <c r="AN198" i="1"/>
  <c r="AO200" i="1"/>
  <c r="AN100" i="1"/>
  <c r="AN175" i="1"/>
  <c r="AQ199" i="1"/>
  <c r="AL150" i="1"/>
  <c r="AL107" i="1"/>
  <c r="AL49" i="1"/>
  <c r="AO87" i="1"/>
  <c r="AP196" i="1"/>
  <c r="AO21" i="1"/>
  <c r="AM16" i="1"/>
  <c r="AM11" i="1"/>
  <c r="AM129" i="1"/>
  <c r="AP180" i="1"/>
  <c r="AP199" i="1"/>
  <c r="AN83" i="1"/>
  <c r="AQ158" i="1"/>
  <c r="AN126" i="1"/>
  <c r="AO163" i="1"/>
  <c r="AP104" i="1"/>
  <c r="AN160" i="1"/>
  <c r="AP169" i="1"/>
  <c r="AQ131" i="1"/>
  <c r="AN178" i="1"/>
  <c r="AN61" i="1"/>
  <c r="AR184" i="1"/>
  <c r="AM10" i="1"/>
  <c r="AN29" i="1"/>
  <c r="AN43" i="1"/>
  <c r="AM7" i="1"/>
  <c r="AP166" i="1"/>
  <c r="AN15" i="1"/>
  <c r="AL126" i="1"/>
  <c r="AO18" i="1"/>
  <c r="J52" i="1"/>
  <c r="Z52" i="1" s="1"/>
  <c r="X38" i="1"/>
  <c r="K180" i="1"/>
  <c r="L180" i="1" s="1"/>
  <c r="X113" i="1"/>
  <c r="Z21" i="1"/>
  <c r="Z170" i="1"/>
  <c r="W165" i="1"/>
  <c r="K166" i="1"/>
  <c r="AA166" i="1" s="1"/>
  <c r="J78" i="1"/>
  <c r="Z78" i="1" s="1"/>
  <c r="Y113" i="1"/>
  <c r="X62" i="1"/>
  <c r="W67" i="1"/>
  <c r="W47" i="1"/>
  <c r="Y166" i="1"/>
  <c r="X72" i="1"/>
  <c r="I72" i="1"/>
  <c r="H6" i="1"/>
  <c r="X6" i="1" s="1"/>
  <c r="Y62" i="1"/>
  <c r="H129" i="1"/>
  <c r="X129" i="1" s="1"/>
  <c r="K139" i="1"/>
  <c r="AA139" i="1" s="1"/>
  <c r="Y139" i="1"/>
  <c r="J97" i="1"/>
  <c r="Z97" i="1" s="1"/>
  <c r="W201" i="1"/>
  <c r="H101" i="1"/>
  <c r="X101" i="1" s="1"/>
  <c r="I15" i="1"/>
  <c r="Y15" i="1" s="1"/>
  <c r="L18" i="1"/>
  <c r="AA18" i="1"/>
  <c r="J117" i="1"/>
  <c r="Z117" i="1" s="1"/>
  <c r="H109" i="1"/>
  <c r="I109" i="1" s="1"/>
  <c r="I27" i="1"/>
  <c r="J27" i="1" s="1"/>
  <c r="I127" i="1"/>
  <c r="Y127" i="1" s="1"/>
  <c r="H9" i="1"/>
  <c r="X9" i="1" s="1"/>
  <c r="W41" i="1"/>
  <c r="H41" i="1"/>
  <c r="I41" i="1" s="1"/>
  <c r="J41" i="1" s="1"/>
  <c r="W110" i="1"/>
  <c r="H110" i="1"/>
  <c r="W150" i="1"/>
  <c r="H26" i="1"/>
  <c r="X26" i="1" s="1"/>
  <c r="X73" i="1"/>
  <c r="I73" i="1"/>
  <c r="I135" i="1"/>
  <c r="Y135" i="1" s="1"/>
  <c r="AA170" i="1"/>
  <c r="L170" i="1"/>
  <c r="X10" i="1"/>
  <c r="I119" i="1"/>
  <c r="J119" i="1" s="1"/>
  <c r="K138" i="1"/>
  <c r="AA138" i="1" s="1"/>
  <c r="I12" i="1"/>
  <c r="J12" i="1" s="1"/>
  <c r="I24" i="1"/>
  <c r="Y24" i="1" s="1"/>
  <c r="I111" i="1"/>
  <c r="Y111" i="1" s="1"/>
  <c r="K28" i="1"/>
  <c r="AA28" i="1" s="1"/>
  <c r="I20" i="1"/>
  <c r="J20" i="1" s="1"/>
  <c r="J96" i="1"/>
  <c r="Z96" i="1" s="1"/>
  <c r="I17" i="1"/>
  <c r="J17" i="1" s="1"/>
  <c r="H76" i="1"/>
  <c r="X76" i="1" s="1"/>
  <c r="H40" i="1"/>
  <c r="H122" i="1"/>
  <c r="I122" i="1" s="1"/>
  <c r="Y122" i="1" s="1"/>
  <c r="X201" i="1"/>
  <c r="I201" i="1"/>
  <c r="Y201" i="1" s="1"/>
  <c r="H7" i="1"/>
  <c r="X7" i="1" s="1"/>
  <c r="X67" i="1"/>
  <c r="I67" i="1"/>
  <c r="I29" i="1"/>
  <c r="Y29" i="1" s="1"/>
  <c r="K19" i="1"/>
  <c r="L19" i="1" s="1"/>
  <c r="I25" i="1"/>
  <c r="Y25" i="1" s="1"/>
  <c r="W122" i="1"/>
  <c r="H44" i="1"/>
  <c r="I32" i="1"/>
  <c r="Y32" i="1" s="1"/>
  <c r="I60" i="1"/>
  <c r="Y60" i="1" s="1"/>
  <c r="J156" i="1"/>
  <c r="K156" i="1" s="1"/>
  <c r="AA156" i="1" s="1"/>
  <c r="H3" i="1"/>
  <c r="H48" i="1"/>
  <c r="H49" i="1"/>
  <c r="I43" i="1"/>
  <c r="Y43" i="1" s="1"/>
  <c r="X60" i="1"/>
  <c r="W3" i="1"/>
  <c r="I202" i="1"/>
  <c r="K196" i="1"/>
  <c r="H107" i="1"/>
  <c r="X107" i="1" s="1"/>
  <c r="J57" i="1"/>
  <c r="Z57" i="1" s="1"/>
  <c r="J82" i="1"/>
  <c r="Z82" i="1" s="1"/>
  <c r="J91" i="1"/>
  <c r="Z91" i="1" s="1"/>
  <c r="Y10" i="1"/>
  <c r="K177" i="1"/>
  <c r="AA177" i="1" s="1"/>
  <c r="Y187" i="1"/>
  <c r="I42" i="1"/>
  <c r="I30" i="1"/>
  <c r="Y30" i="1" s="1"/>
  <c r="I13" i="1"/>
  <c r="Y13" i="1" s="1"/>
  <c r="X47" i="1"/>
  <c r="I47" i="1"/>
  <c r="Y47" i="1" s="1"/>
  <c r="I159" i="1"/>
  <c r="Y159" i="1" s="1"/>
  <c r="I102" i="1"/>
  <c r="J23" i="1"/>
  <c r="Z23" i="1" s="1"/>
  <c r="Z187" i="1"/>
  <c r="K187" i="1"/>
  <c r="J194" i="1"/>
  <c r="Z194" i="1" s="1"/>
  <c r="H22" i="1"/>
  <c r="I22" i="1" s="1"/>
  <c r="H16" i="1"/>
  <c r="X16" i="1" s="1"/>
  <c r="J189" i="1"/>
  <c r="Z189" i="1" s="1"/>
  <c r="X150" i="1"/>
  <c r="I150" i="1"/>
  <c r="J150" i="1" s="1"/>
  <c r="Z150" i="1" s="1"/>
  <c r="H136" i="1"/>
  <c r="I136" i="1" s="1"/>
  <c r="Y136" i="1" s="1"/>
  <c r="J87" i="1"/>
  <c r="Z87" i="1" s="1"/>
  <c r="J103" i="1"/>
  <c r="Z103" i="1" s="1"/>
  <c r="Y103" i="1"/>
  <c r="Y120" i="1"/>
  <c r="J120" i="1"/>
  <c r="H106" i="1"/>
  <c r="AA21" i="1"/>
  <c r="L21" i="1"/>
  <c r="AB21" i="1" s="1"/>
  <c r="X119" i="1"/>
  <c r="X165" i="1"/>
  <c r="I165" i="1"/>
  <c r="J165" i="1" s="1"/>
  <c r="Z138" i="1"/>
  <c r="I147" i="1"/>
  <c r="Y147" i="1" s="1"/>
  <c r="X12" i="1"/>
  <c r="J148" i="1"/>
  <c r="K148" i="1" s="1"/>
  <c r="L148" i="1" s="1"/>
  <c r="J149" i="1"/>
  <c r="K149" i="1" s="1"/>
  <c r="X24" i="1"/>
  <c r="M184" i="1"/>
  <c r="I161" i="1"/>
  <c r="Y161" i="1" s="1"/>
  <c r="I185" i="1"/>
  <c r="Y185" i="1" s="1"/>
  <c r="I54" i="1"/>
  <c r="Y54" i="1" s="1"/>
  <c r="I168" i="1"/>
  <c r="Y168" i="1" s="1"/>
  <c r="I174" i="1"/>
  <c r="Y174" i="1" s="1"/>
  <c r="J56" i="1"/>
  <c r="J46" i="1"/>
  <c r="Z46" i="1" s="1"/>
  <c r="N154" i="1"/>
  <c r="AD154" i="1" s="1"/>
  <c r="K104" i="1"/>
  <c r="M84" i="1"/>
  <c r="L186" i="1"/>
  <c r="AB186" i="1" s="1"/>
  <c r="X174" i="1"/>
  <c r="K169" i="1"/>
  <c r="AA169" i="1" s="1"/>
  <c r="Y56" i="1"/>
  <c r="K66" i="1"/>
  <c r="AA66" i="1" s="1"/>
  <c r="I175" i="1"/>
  <c r="Y175" i="1" s="1"/>
  <c r="K157" i="1"/>
  <c r="AA157" i="1" s="1"/>
  <c r="J162" i="1"/>
  <c r="J99" i="1"/>
  <c r="K75" i="1"/>
  <c r="AA75" i="1" s="1"/>
  <c r="J126" i="1"/>
  <c r="Z126" i="1" s="1"/>
  <c r="I61" i="1"/>
  <c r="Y61" i="1" s="1"/>
  <c r="K191" i="1"/>
  <c r="AA191" i="1" s="1"/>
  <c r="J116" i="1"/>
  <c r="Z116" i="1" s="1"/>
  <c r="I98" i="1"/>
  <c r="Y98" i="1" s="1"/>
  <c r="I171" i="1"/>
  <c r="Y171" i="1" s="1"/>
  <c r="I188" i="1"/>
  <c r="Y188" i="1" s="1"/>
  <c r="I93" i="1"/>
  <c r="Y93" i="1" s="1"/>
  <c r="K69" i="1"/>
  <c r="AA69" i="1" s="1"/>
  <c r="J33" i="1"/>
  <c r="Z33" i="1" s="1"/>
  <c r="J172" i="1"/>
  <c r="Y162" i="1"/>
  <c r="J114" i="1"/>
  <c r="Y99" i="1"/>
  <c r="I100" i="1"/>
  <c r="Y100" i="1" s="1"/>
  <c r="M53" i="1"/>
  <c r="J77" i="1"/>
  <c r="Y126" i="1"/>
  <c r="I178" i="1"/>
  <c r="Y178" i="1" s="1"/>
  <c r="I153" i="1"/>
  <c r="Y153" i="1" s="1"/>
  <c r="M85" i="1"/>
  <c r="AC85" i="1" s="1"/>
  <c r="Z191" i="1"/>
  <c r="K5" i="1"/>
  <c r="AA5" i="1" s="1"/>
  <c r="K141" i="1"/>
  <c r="AA141" i="1" s="1"/>
  <c r="K142" i="1"/>
  <c r="AA142" i="1" s="1"/>
  <c r="I71" i="1"/>
  <c r="Y71" i="1" s="1"/>
  <c r="I118" i="1"/>
  <c r="Y118" i="1" s="1"/>
  <c r="J36" i="1"/>
  <c r="Z36" i="1" s="1"/>
  <c r="J58" i="1"/>
  <c r="Z58" i="1" s="1"/>
  <c r="Y36" i="1"/>
  <c r="I128" i="1"/>
  <c r="Y128" i="1" s="1"/>
  <c r="I151" i="1"/>
  <c r="Y151" i="1" s="1"/>
  <c r="J132" i="1"/>
  <c r="Z132" i="1" s="1"/>
  <c r="Y33" i="1"/>
  <c r="Y172" i="1"/>
  <c r="I105" i="1"/>
  <c r="Y105" i="1" s="1"/>
  <c r="AB53" i="1"/>
  <c r="I90" i="1"/>
  <c r="Y90" i="1" s="1"/>
  <c r="L65" i="1"/>
  <c r="Y77" i="1"/>
  <c r="J143" i="1"/>
  <c r="Z143" i="1" s="1"/>
  <c r="AB85" i="1"/>
  <c r="Z5" i="1"/>
  <c r="Z141" i="1"/>
  <c r="Z142" i="1"/>
  <c r="L121" i="1"/>
  <c r="M197" i="1"/>
  <c r="I134" i="1"/>
  <c r="Y134" i="1" s="1"/>
  <c r="K50" i="1"/>
  <c r="AA50" i="1" s="1"/>
  <c r="J63" i="1"/>
  <c r="K45" i="1"/>
  <c r="L137" i="1"/>
  <c r="AB137" i="1" s="1"/>
  <c r="I198" i="1"/>
  <c r="L39" i="1"/>
  <c r="AB39" i="1" s="1"/>
  <c r="I160" i="1"/>
  <c r="J79" i="1"/>
  <c r="Z79" i="1" s="1"/>
  <c r="O133" i="1"/>
  <c r="AE133" i="1" s="1"/>
  <c r="J164" i="1"/>
  <c r="Z164" i="1" s="1"/>
  <c r="K113" i="1"/>
  <c r="AA113" i="1" s="1"/>
  <c r="M131" i="1"/>
  <c r="AC131" i="1" s="1"/>
  <c r="K200" i="1"/>
  <c r="AA200" i="1" s="1"/>
  <c r="I88" i="1"/>
  <c r="Y88" i="1" s="1"/>
  <c r="J38" i="1"/>
  <c r="Z38" i="1" s="1"/>
  <c r="J37" i="1"/>
  <c r="Z37" i="1" s="1"/>
  <c r="I146" i="1"/>
  <c r="Y146" i="1" s="1"/>
  <c r="K11" i="1"/>
  <c r="J59" i="1"/>
  <c r="Z59" i="1" s="1"/>
  <c r="K4" i="1"/>
  <c r="AA4" i="1" s="1"/>
  <c r="L190" i="1"/>
  <c r="I64" i="1"/>
  <c r="Y64" i="1" s="1"/>
  <c r="J152" i="1"/>
  <c r="Z152" i="1" s="1"/>
  <c r="L199" i="1"/>
  <c r="I108" i="1"/>
  <c r="Y108" i="1" s="1"/>
  <c r="L89" i="1"/>
  <c r="AB89" i="1" s="1"/>
  <c r="J112" i="1"/>
  <c r="L34" i="1"/>
  <c r="AB34" i="1" s="1"/>
  <c r="K183" i="1"/>
  <c r="AA183" i="1" s="1"/>
  <c r="Y59" i="1"/>
  <c r="K182" i="1"/>
  <c r="AA182" i="1" s="1"/>
  <c r="L70" i="1"/>
  <c r="K140" i="1"/>
  <c r="AA140" i="1" s="1"/>
  <c r="K193" i="1"/>
  <c r="AA193" i="1" s="1"/>
  <c r="I55" i="1"/>
  <c r="J130" i="1"/>
  <c r="L94" i="1"/>
  <c r="AB94" i="1" s="1"/>
  <c r="N124" i="1"/>
  <c r="AD124" i="1" s="1"/>
  <c r="I86" i="1"/>
  <c r="J144" i="1"/>
  <c r="Z144" i="1" s="1"/>
  <c r="I195" i="1"/>
  <c r="Y195" i="1" s="1"/>
  <c r="K10" i="1"/>
  <c r="AA10" i="1" s="1"/>
  <c r="J163" i="1"/>
  <c r="Z163" i="1" s="1"/>
  <c r="I83" i="1"/>
  <c r="Y83" i="1" s="1"/>
  <c r="L158" i="1"/>
  <c r="AB158" i="1" s="1"/>
  <c r="Z10" i="1"/>
  <c r="Y38" i="1"/>
  <c r="M176" i="1"/>
  <c r="AC176" i="1" s="1"/>
  <c r="I181" i="1"/>
  <c r="Y181" i="1" s="1"/>
  <c r="L179" i="1"/>
  <c r="Y37" i="1"/>
  <c r="Z11" i="1"/>
  <c r="Z4" i="1"/>
  <c r="I173" i="1"/>
  <c r="Y173" i="1" s="1"/>
  <c r="AA190" i="1"/>
  <c r="J155" i="1"/>
  <c r="Z155" i="1" s="1"/>
  <c r="I68" i="1"/>
  <c r="K74" i="1"/>
  <c r="X185" i="1"/>
  <c r="J145" i="1"/>
  <c r="N14" i="1"/>
  <c r="AD14" i="1" s="1"/>
  <c r="Z183" i="1"/>
  <c r="J115" i="1"/>
  <c r="Z115" i="1" s="1"/>
  <c r="K81" i="1"/>
  <c r="AA81" i="1" s="1"/>
  <c r="X54" i="1"/>
  <c r="Y130" i="1"/>
  <c r="K123" i="1"/>
  <c r="AA123" i="1" s="1"/>
  <c r="I80" i="1"/>
  <c r="K8" i="1"/>
  <c r="AA94" i="1"/>
  <c r="Y155" i="1"/>
  <c r="Z182" i="1"/>
  <c r="J192" i="1"/>
  <c r="L95" i="1"/>
  <c r="AB95" i="1" s="1"/>
  <c r="X71" i="1"/>
  <c r="J125" i="1"/>
  <c r="Z125" i="1" s="1"/>
  <c r="Z193" i="1"/>
  <c r="K62" i="1"/>
  <c r="AA62" i="1" s="1"/>
  <c r="BE14" i="1" l="1" a="1"/>
  <c r="BE14" i="1" s="1"/>
  <c r="L167" i="1"/>
  <c r="AB167" i="1" s="1"/>
  <c r="AQ31" i="1"/>
  <c r="BB14" i="1" a="1"/>
  <c r="BB14" i="1" s="1"/>
  <c r="BD154" i="1" a="1"/>
  <c r="BD154" i="1" s="1"/>
  <c r="L31" i="1"/>
  <c r="AB31" i="1" s="1"/>
  <c r="AZ124" i="1" a="1"/>
  <c r="AZ124" i="1" s="1"/>
  <c r="BC124" i="1" a="1"/>
  <c r="BC124" i="1" s="1"/>
  <c r="BB124" i="1" a="1"/>
  <c r="BB124" i="1" s="1"/>
  <c r="BE124" i="1" a="1"/>
  <c r="BE124" i="1" s="1"/>
  <c r="BF124" i="1" a="1"/>
  <c r="BF124" i="1" s="1"/>
  <c r="BA124" i="1" a="1"/>
  <c r="BA124" i="1" s="1"/>
  <c r="BD124" i="1" a="1"/>
  <c r="BD124" i="1" s="1"/>
  <c r="BC154" i="1" a="1"/>
  <c r="BC154" i="1" s="1"/>
  <c r="BB154" i="1" a="1"/>
  <c r="BB154" i="1" s="1"/>
  <c r="BA154" i="1" a="1"/>
  <c r="BA154" i="1" s="1"/>
  <c r="AZ154" i="1" a="1"/>
  <c r="AZ154" i="1" s="1"/>
  <c r="BC14" i="1" a="1"/>
  <c r="BC14" i="1" s="1"/>
  <c r="K92" i="1"/>
  <c r="AA92" i="1" s="1"/>
  <c r="AQ92" i="1" s="1"/>
  <c r="BF154" i="1" a="1"/>
  <c r="BF154" i="1" s="1"/>
  <c r="AZ14" i="1" a="1"/>
  <c r="AZ14" i="1" s="1"/>
  <c r="BF14" i="1" a="1"/>
  <c r="BF14" i="1" s="1"/>
  <c r="BD14" i="1" a="1"/>
  <c r="BD14" i="1" s="1"/>
  <c r="BA14" i="1" a="1"/>
  <c r="BA14" i="1" s="1"/>
  <c r="AT14" i="1"/>
  <c r="X3" i="1"/>
  <c r="AO45" i="1"/>
  <c r="AT124" i="1"/>
  <c r="AT154" i="1"/>
  <c r="AO51" i="1"/>
  <c r="AQ167" i="1"/>
  <c r="BN133" i="1"/>
  <c r="BH133" i="1"/>
  <c r="BI133" i="1"/>
  <c r="BJ133" i="1"/>
  <c r="BK133" i="1"/>
  <c r="BL133" i="1"/>
  <c r="BM133" i="1"/>
  <c r="J51" i="1"/>
  <c r="Z51" i="1" s="1"/>
  <c r="AP51" i="1" s="1"/>
  <c r="K35" i="1"/>
  <c r="AA35" i="1" s="1"/>
  <c r="L166" i="1"/>
  <c r="AA180" i="1"/>
  <c r="Y41" i="1"/>
  <c r="AN201" i="1"/>
  <c r="AP5" i="1"/>
  <c r="AO30" i="1"/>
  <c r="AO122" i="1"/>
  <c r="AQ138" i="1"/>
  <c r="AP170" i="1"/>
  <c r="AP35" i="1"/>
  <c r="AQ182" i="1"/>
  <c r="AQ18" i="1"/>
  <c r="AR137" i="1"/>
  <c r="AO38" i="1"/>
  <c r="AO98" i="1"/>
  <c r="AP194" i="1"/>
  <c r="AN72" i="1"/>
  <c r="AO181" i="1"/>
  <c r="AO100" i="1"/>
  <c r="AN6" i="1"/>
  <c r="AQ141" i="1"/>
  <c r="AS131" i="1"/>
  <c r="BC131" i="1" s="1" a="1"/>
  <c r="BC131" i="1" s="1"/>
  <c r="AQ5" i="1"/>
  <c r="AN12" i="1"/>
  <c r="AM122" i="1"/>
  <c r="AP21" i="1"/>
  <c r="AN71" i="1"/>
  <c r="AN54" i="1"/>
  <c r="AQ190" i="1"/>
  <c r="AP10" i="1"/>
  <c r="AQ183" i="1"/>
  <c r="AQ113" i="1"/>
  <c r="AP143" i="1"/>
  <c r="AO151" i="1"/>
  <c r="AP191" i="1"/>
  <c r="AO162" i="1"/>
  <c r="AP116" i="1"/>
  <c r="AQ66" i="1"/>
  <c r="AO174" i="1"/>
  <c r="AO147" i="1"/>
  <c r="AO103" i="1"/>
  <c r="AO187" i="1"/>
  <c r="AN60" i="1"/>
  <c r="AO25" i="1"/>
  <c r="AN76" i="1"/>
  <c r="AN10" i="1"/>
  <c r="AN101" i="1"/>
  <c r="AO166" i="1"/>
  <c r="AN113" i="1"/>
  <c r="AO64" i="1"/>
  <c r="AO172" i="1"/>
  <c r="AQ123" i="1"/>
  <c r="AP46" i="1"/>
  <c r="AR85" i="1"/>
  <c r="AO175" i="1"/>
  <c r="AM3" i="1"/>
  <c r="AO15" i="1"/>
  <c r="AR95" i="1"/>
  <c r="AR94" i="1"/>
  <c r="AQ4" i="1"/>
  <c r="AQ50" i="1"/>
  <c r="AO128" i="1"/>
  <c r="AQ191" i="1"/>
  <c r="AO56" i="1"/>
  <c r="AP103" i="1"/>
  <c r="AQ177" i="1"/>
  <c r="AM201" i="1"/>
  <c r="AP141" i="1"/>
  <c r="AN16" i="1"/>
  <c r="AM165" i="1"/>
  <c r="AS176" i="1"/>
  <c r="BB176" i="1" s="1" a="1"/>
  <c r="BB176" i="1" s="1"/>
  <c r="AO99" i="1"/>
  <c r="AO59" i="1"/>
  <c r="AP132" i="1"/>
  <c r="AO120" i="1"/>
  <c r="AM110" i="1"/>
  <c r="AQ81" i="1"/>
  <c r="AR158" i="1"/>
  <c r="AR34" i="1"/>
  <c r="AP164" i="1"/>
  <c r="AO77" i="1"/>
  <c r="AS85" i="1"/>
  <c r="AO168" i="1"/>
  <c r="AP138" i="1"/>
  <c r="AP187" i="1"/>
  <c r="AO43" i="1"/>
  <c r="AM41" i="1"/>
  <c r="AM47" i="1"/>
  <c r="AP115" i="1"/>
  <c r="AO173" i="1"/>
  <c r="AO83" i="1"/>
  <c r="AP59" i="1"/>
  <c r="AU133" i="1"/>
  <c r="AO134" i="1"/>
  <c r="AO36" i="1"/>
  <c r="AO153" i="1"/>
  <c r="K52" i="1"/>
  <c r="AA52" i="1" s="1"/>
  <c r="AO61" i="1"/>
  <c r="AQ169" i="1"/>
  <c r="AO54" i="1"/>
  <c r="AP87" i="1"/>
  <c r="AP23" i="1"/>
  <c r="AO10" i="1"/>
  <c r="AO29" i="1"/>
  <c r="AP96" i="1"/>
  <c r="AQ170" i="1"/>
  <c r="AN9" i="1"/>
  <c r="AP97" i="1"/>
  <c r="AM67" i="1"/>
  <c r="AN38" i="1"/>
  <c r="AO88" i="1"/>
  <c r="AO171" i="1"/>
  <c r="AO32" i="1"/>
  <c r="AP144" i="1"/>
  <c r="AQ157" i="1"/>
  <c r="AP182" i="1"/>
  <c r="AR89" i="1"/>
  <c r="AO178" i="1"/>
  <c r="AO185" i="1"/>
  <c r="AO127" i="1"/>
  <c r="AQ62" i="1"/>
  <c r="AQ200" i="1"/>
  <c r="AP125" i="1"/>
  <c r="AP163" i="1"/>
  <c r="AO90" i="1"/>
  <c r="AP126" i="1"/>
  <c r="AP91" i="1"/>
  <c r="AP52" i="1"/>
  <c r="AO155" i="1"/>
  <c r="AP11" i="1"/>
  <c r="AQ10" i="1"/>
  <c r="AQ193" i="1"/>
  <c r="AO108" i="1"/>
  <c r="AO146" i="1"/>
  <c r="AR53" i="1"/>
  <c r="AP36" i="1"/>
  <c r="AO126" i="1"/>
  <c r="AQ69" i="1"/>
  <c r="AQ75" i="1"/>
  <c r="AR186" i="1"/>
  <c r="AO161" i="1"/>
  <c r="AN119" i="1"/>
  <c r="AP150" i="1"/>
  <c r="AO159" i="1"/>
  <c r="AP82" i="1"/>
  <c r="AN67" i="1"/>
  <c r="AQ28" i="1"/>
  <c r="AQ139" i="1"/>
  <c r="AO113" i="1"/>
  <c r="AO195" i="1"/>
  <c r="AM150" i="1"/>
  <c r="AP193" i="1"/>
  <c r="AR31" i="1"/>
  <c r="AP155" i="1"/>
  <c r="AP4" i="1"/>
  <c r="AP33" i="1"/>
  <c r="AO136" i="1"/>
  <c r="AO139" i="1"/>
  <c r="AO93" i="1"/>
  <c r="AP57" i="1"/>
  <c r="AQ142" i="1"/>
  <c r="AO13" i="1"/>
  <c r="AO33" i="1"/>
  <c r="AO130" i="1"/>
  <c r="AP183" i="1"/>
  <c r="AP79" i="1"/>
  <c r="AP58" i="1"/>
  <c r="AN174" i="1"/>
  <c r="AN165" i="1"/>
  <c r="AO135" i="1"/>
  <c r="AN62" i="1"/>
  <c r="AQ94" i="1"/>
  <c r="AO37" i="1"/>
  <c r="AQ140" i="1"/>
  <c r="AP37" i="1"/>
  <c r="AO105" i="1"/>
  <c r="AO118" i="1"/>
  <c r="AR21" i="1"/>
  <c r="AN150" i="1"/>
  <c r="AO47" i="1"/>
  <c r="AQ156" i="1"/>
  <c r="AN7" i="1"/>
  <c r="AO111" i="1"/>
  <c r="AN73" i="1"/>
  <c r="AN129" i="1"/>
  <c r="AP78" i="1"/>
  <c r="AN185" i="1"/>
  <c r="AP152" i="1"/>
  <c r="AP38" i="1"/>
  <c r="AR39" i="1"/>
  <c r="AP142" i="1"/>
  <c r="AR167" i="1"/>
  <c r="AO71" i="1"/>
  <c r="AO188" i="1"/>
  <c r="AN24" i="1"/>
  <c r="AQ21" i="1"/>
  <c r="AP189" i="1"/>
  <c r="AN47" i="1"/>
  <c r="AN107" i="1"/>
  <c r="AO60" i="1"/>
  <c r="AO201" i="1"/>
  <c r="AO24" i="1"/>
  <c r="AN26" i="1"/>
  <c r="AP117" i="1"/>
  <c r="AO62" i="1"/>
  <c r="AQ166" i="1"/>
  <c r="J122" i="1"/>
  <c r="Z122" i="1" s="1"/>
  <c r="L139" i="1"/>
  <c r="AB139" i="1" s="1"/>
  <c r="K150" i="1"/>
  <c r="AA150" i="1" s="1"/>
  <c r="L156" i="1"/>
  <c r="AB156" i="1" s="1"/>
  <c r="K78" i="1"/>
  <c r="L78" i="1" s="1"/>
  <c r="Y27" i="1"/>
  <c r="I6" i="1"/>
  <c r="Y6" i="1" s="1"/>
  <c r="Y72" i="1"/>
  <c r="J72" i="1"/>
  <c r="X41" i="1"/>
  <c r="I129" i="1"/>
  <c r="J129" i="1" s="1"/>
  <c r="Y73" i="1"/>
  <c r="J73" i="1"/>
  <c r="Y17" i="1"/>
  <c r="I9" i="1"/>
  <c r="J9" i="1" s="1"/>
  <c r="AB18" i="1"/>
  <c r="M18" i="1"/>
  <c r="Z149" i="1"/>
  <c r="I26" i="1"/>
  <c r="J127" i="1"/>
  <c r="Z127" i="1" s="1"/>
  <c r="J15" i="1"/>
  <c r="Z15" i="1" s="1"/>
  <c r="I110" i="1"/>
  <c r="Y110" i="1" s="1"/>
  <c r="X110" i="1"/>
  <c r="Z27" i="1"/>
  <c r="K27" i="1"/>
  <c r="I101" i="1"/>
  <c r="J101" i="1" s="1"/>
  <c r="AA148" i="1"/>
  <c r="AB148" i="1"/>
  <c r="X122" i="1"/>
  <c r="AB170" i="1"/>
  <c r="M170" i="1"/>
  <c r="X109" i="1"/>
  <c r="Y109" i="1"/>
  <c r="J109" i="1"/>
  <c r="K109" i="1" s="1"/>
  <c r="J136" i="1"/>
  <c r="Z136" i="1" s="1"/>
  <c r="K97" i="1"/>
  <c r="AA97" i="1" s="1"/>
  <c r="Y165" i="1"/>
  <c r="J135" i="1"/>
  <c r="K135" i="1" s="1"/>
  <c r="K117" i="1"/>
  <c r="AA117" i="1" s="1"/>
  <c r="Z120" i="1"/>
  <c r="K120" i="1"/>
  <c r="AA187" i="1"/>
  <c r="L187" i="1"/>
  <c r="L196" i="1"/>
  <c r="AB196" i="1" s="1"/>
  <c r="I48" i="1"/>
  <c r="Y48" i="1" s="1"/>
  <c r="I44" i="1"/>
  <c r="J44" i="1" s="1"/>
  <c r="J202" i="1"/>
  <c r="Z202" i="1" s="1"/>
  <c r="I7" i="1"/>
  <c r="Z165" i="1"/>
  <c r="K165" i="1"/>
  <c r="AA165" i="1" s="1"/>
  <c r="J13" i="1"/>
  <c r="Z13" i="1" s="1"/>
  <c r="K91" i="1"/>
  <c r="Y202" i="1"/>
  <c r="I3" i="1"/>
  <c r="Z17" i="1"/>
  <c r="K17" i="1"/>
  <c r="J24" i="1"/>
  <c r="Z24" i="1" s="1"/>
  <c r="AA149" i="1"/>
  <c r="L149" i="1"/>
  <c r="AB149" i="1" s="1"/>
  <c r="K189" i="1"/>
  <c r="AA189" i="1" s="1"/>
  <c r="K23" i="1"/>
  <c r="K82" i="1"/>
  <c r="L82" i="1" s="1"/>
  <c r="Z156" i="1"/>
  <c r="J25" i="1"/>
  <c r="K25" i="1" s="1"/>
  <c r="J201" i="1"/>
  <c r="Z201" i="1" s="1"/>
  <c r="Y12" i="1"/>
  <c r="K103" i="1"/>
  <c r="L103" i="1" s="1"/>
  <c r="M103" i="1" s="1"/>
  <c r="J102" i="1"/>
  <c r="Z102" i="1" s="1"/>
  <c r="J30" i="1"/>
  <c r="Z30" i="1" s="1"/>
  <c r="AB19" i="1"/>
  <c r="M19" i="1"/>
  <c r="AC19" i="1" s="1"/>
  <c r="K96" i="1"/>
  <c r="L96" i="1" s="1"/>
  <c r="Z12" i="1"/>
  <c r="K12" i="1"/>
  <c r="L12" i="1" s="1"/>
  <c r="I16" i="1"/>
  <c r="Y102" i="1"/>
  <c r="J42" i="1"/>
  <c r="Z42" i="1" s="1"/>
  <c r="AA19" i="1"/>
  <c r="Z20" i="1"/>
  <c r="K20" i="1"/>
  <c r="Z148" i="1"/>
  <c r="M21" i="1"/>
  <c r="N21" i="1" s="1"/>
  <c r="K87" i="1"/>
  <c r="X22" i="1"/>
  <c r="Y42" i="1"/>
  <c r="K57" i="1"/>
  <c r="AA57" i="1" s="1"/>
  <c r="J43" i="1"/>
  <c r="Z43" i="1" s="1"/>
  <c r="J60" i="1"/>
  <c r="K60" i="1" s="1"/>
  <c r="Y20" i="1"/>
  <c r="L138" i="1"/>
  <c r="Y22" i="1"/>
  <c r="J22" i="1"/>
  <c r="Z22" i="1" s="1"/>
  <c r="J159" i="1"/>
  <c r="Z159" i="1" s="1"/>
  <c r="I49" i="1"/>
  <c r="Y49" i="1" s="1"/>
  <c r="J29" i="1"/>
  <c r="Z29" i="1" s="1"/>
  <c r="I40" i="1"/>
  <c r="Y40" i="1" s="1"/>
  <c r="Z119" i="1"/>
  <c r="K119" i="1"/>
  <c r="I106" i="1"/>
  <c r="Y106" i="1" s="1"/>
  <c r="X136" i="1"/>
  <c r="I107" i="1"/>
  <c r="Y107" i="1" s="1"/>
  <c r="X49" i="1"/>
  <c r="J32" i="1"/>
  <c r="Z32" i="1" s="1"/>
  <c r="J67" i="1"/>
  <c r="K67" i="1" s="1"/>
  <c r="L67" i="1" s="1"/>
  <c r="AB67" i="1" s="1"/>
  <c r="Y67" i="1"/>
  <c r="X40" i="1"/>
  <c r="L28" i="1"/>
  <c r="AB28" i="1" s="1"/>
  <c r="Y119" i="1"/>
  <c r="J147" i="1"/>
  <c r="Z147" i="1" s="1"/>
  <c r="X106" i="1"/>
  <c r="Y150" i="1"/>
  <c r="K194" i="1"/>
  <c r="AA194" i="1" s="1"/>
  <c r="J47" i="1"/>
  <c r="Z47" i="1" s="1"/>
  <c r="L177" i="1"/>
  <c r="AA196" i="1"/>
  <c r="X48" i="1"/>
  <c r="X44" i="1"/>
  <c r="I76" i="1"/>
  <c r="Y76" i="1" s="1"/>
  <c r="J111" i="1"/>
  <c r="Z111" i="1" s="1"/>
  <c r="M65" i="1"/>
  <c r="AC65" i="1" s="1"/>
  <c r="J188" i="1"/>
  <c r="Z188" i="1" s="1"/>
  <c r="L191" i="1"/>
  <c r="M158" i="1"/>
  <c r="K38" i="1"/>
  <c r="AA38" i="1" s="1"/>
  <c r="L141" i="1"/>
  <c r="K172" i="1"/>
  <c r="AA172" i="1" s="1"/>
  <c r="L69" i="1"/>
  <c r="J86" i="1"/>
  <c r="K112" i="1"/>
  <c r="M121" i="1"/>
  <c r="AC121" i="1" s="1"/>
  <c r="J168" i="1"/>
  <c r="Z168" i="1" s="1"/>
  <c r="K192" i="1"/>
  <c r="K115" i="1"/>
  <c r="O124" i="1"/>
  <c r="AE124" i="1" s="1"/>
  <c r="M89" i="1"/>
  <c r="AC89" i="1" s="1"/>
  <c r="P133" i="1"/>
  <c r="Z192" i="1"/>
  <c r="K59" i="1"/>
  <c r="AA59" i="1" s="1"/>
  <c r="J88" i="1"/>
  <c r="Z88" i="1" s="1"/>
  <c r="L113" i="1"/>
  <c r="AB113" i="1" s="1"/>
  <c r="K79" i="1"/>
  <c r="AA79" i="1" s="1"/>
  <c r="M39" i="1"/>
  <c r="AC39" i="1" s="1"/>
  <c r="J134" i="1"/>
  <c r="Z134" i="1" s="1"/>
  <c r="J90" i="1"/>
  <c r="J128" i="1"/>
  <c r="L5" i="1"/>
  <c r="J178" i="1"/>
  <c r="Z178" i="1" s="1"/>
  <c r="J100" i="1"/>
  <c r="Z100" i="1" s="1"/>
  <c r="Z172" i="1"/>
  <c r="J171" i="1"/>
  <c r="Z171" i="1" s="1"/>
  <c r="K116" i="1"/>
  <c r="AA116" i="1" s="1"/>
  <c r="M148" i="1"/>
  <c r="L66" i="1"/>
  <c r="O154" i="1"/>
  <c r="K46" i="1"/>
  <c r="AA46" i="1" s="1"/>
  <c r="J185" i="1"/>
  <c r="M95" i="1"/>
  <c r="J181" i="1"/>
  <c r="L193" i="1"/>
  <c r="AB193" i="1" s="1"/>
  <c r="AB65" i="1"/>
  <c r="J118" i="1"/>
  <c r="Z118" i="1" s="1"/>
  <c r="L74" i="1"/>
  <c r="J198" i="1"/>
  <c r="Z198" i="1" s="1"/>
  <c r="L45" i="1"/>
  <c r="AB45" i="1" s="1"/>
  <c r="N197" i="1"/>
  <c r="K162" i="1"/>
  <c r="M166" i="1"/>
  <c r="AC166" i="1" s="1"/>
  <c r="N84" i="1"/>
  <c r="AD84" i="1" s="1"/>
  <c r="K56" i="1"/>
  <c r="AA56" i="1" s="1"/>
  <c r="L50" i="1"/>
  <c r="N53" i="1"/>
  <c r="AD53" i="1" s="1"/>
  <c r="J83" i="1"/>
  <c r="J108" i="1"/>
  <c r="AA74" i="1"/>
  <c r="L182" i="1"/>
  <c r="AB182" i="1" s="1"/>
  <c r="M199" i="1"/>
  <c r="AC199" i="1" s="1"/>
  <c r="M180" i="1"/>
  <c r="AC180" i="1" s="1"/>
  <c r="L11" i="1"/>
  <c r="Y198" i="1"/>
  <c r="AA45" i="1"/>
  <c r="AC197" i="1"/>
  <c r="M31" i="1"/>
  <c r="J61" i="1"/>
  <c r="Z61" i="1" s="1"/>
  <c r="L75" i="1"/>
  <c r="Z162" i="1"/>
  <c r="AB166" i="1"/>
  <c r="AC84" i="1"/>
  <c r="Z56" i="1"/>
  <c r="L123" i="1"/>
  <c r="AB123" i="1" s="1"/>
  <c r="K155" i="1"/>
  <c r="AA155" i="1" s="1"/>
  <c r="M167" i="1"/>
  <c r="AC167" i="1" s="1"/>
  <c r="M186" i="1"/>
  <c r="AC186" i="1" s="1"/>
  <c r="J64" i="1"/>
  <c r="Z64" i="1" s="1"/>
  <c r="O14" i="1"/>
  <c r="K163" i="1"/>
  <c r="AA163" i="1" s="1"/>
  <c r="M94" i="1"/>
  <c r="AC94" i="1" s="1"/>
  <c r="L140" i="1"/>
  <c r="AB140" i="1" s="1"/>
  <c r="AB199" i="1"/>
  <c r="AB180" i="1"/>
  <c r="AA11" i="1"/>
  <c r="L200" i="1"/>
  <c r="M137" i="1"/>
  <c r="AC137" i="1" s="1"/>
  <c r="J80" i="1"/>
  <c r="J55" i="1"/>
  <c r="Z55" i="1" s="1"/>
  <c r="J153" i="1"/>
  <c r="K125" i="1"/>
  <c r="J173" i="1"/>
  <c r="J195" i="1"/>
  <c r="Z195" i="1" s="1"/>
  <c r="L8" i="1"/>
  <c r="AB8" i="1" s="1"/>
  <c r="K145" i="1"/>
  <c r="M190" i="1"/>
  <c r="AC190" i="1" s="1"/>
  <c r="J160" i="1"/>
  <c r="Z160" i="1" s="1"/>
  <c r="K143" i="1"/>
  <c r="AA143" i="1" s="1"/>
  <c r="J105" i="1"/>
  <c r="Z105" i="1" s="1"/>
  <c r="K58" i="1"/>
  <c r="AA58" i="1" s="1"/>
  <c r="N85" i="1"/>
  <c r="AD85" i="1" s="1"/>
  <c r="K77" i="1"/>
  <c r="AA77" i="1" s="1"/>
  <c r="K114" i="1"/>
  <c r="K33" i="1"/>
  <c r="AA33" i="1" s="1"/>
  <c r="K126" i="1"/>
  <c r="AA126" i="1" s="1"/>
  <c r="L157" i="1"/>
  <c r="J174" i="1"/>
  <c r="Z174" i="1" s="1"/>
  <c r="J161" i="1"/>
  <c r="Z161" i="1" s="1"/>
  <c r="K41" i="1"/>
  <c r="AA41" i="1" s="1"/>
  <c r="K152" i="1"/>
  <c r="AA152" i="1" s="1"/>
  <c r="L4" i="1"/>
  <c r="AB4" i="1" s="1"/>
  <c r="AB121" i="1"/>
  <c r="J151" i="1"/>
  <c r="Z151" i="1" s="1"/>
  <c r="K164" i="1"/>
  <c r="AA164" i="1" s="1"/>
  <c r="K132" i="1"/>
  <c r="J71" i="1"/>
  <c r="Z71" i="1" s="1"/>
  <c r="Z77" i="1"/>
  <c r="Z114" i="1"/>
  <c r="K99" i="1"/>
  <c r="AA99" i="1" s="1"/>
  <c r="L169" i="1"/>
  <c r="AB169" i="1" s="1"/>
  <c r="L104" i="1"/>
  <c r="N184" i="1"/>
  <c r="M179" i="1"/>
  <c r="AC179" i="1" s="1"/>
  <c r="M34" i="1"/>
  <c r="AC34" i="1" s="1"/>
  <c r="N176" i="1"/>
  <c r="L10" i="1"/>
  <c r="AB10" i="1" s="1"/>
  <c r="K130" i="1"/>
  <c r="AA130" i="1" s="1"/>
  <c r="AA8" i="1"/>
  <c r="Z145" i="1"/>
  <c r="J68" i="1"/>
  <c r="Z68" i="1" s="1"/>
  <c r="K144" i="1"/>
  <c r="AA144" i="1" s="1"/>
  <c r="Z130" i="1"/>
  <c r="M70" i="1"/>
  <c r="AC70" i="1" s="1"/>
  <c r="AB190" i="1"/>
  <c r="J146" i="1"/>
  <c r="Z146" i="1" s="1"/>
  <c r="Y160" i="1"/>
  <c r="K63" i="1"/>
  <c r="L62" i="1"/>
  <c r="AB62" i="1" s="1"/>
  <c r="Y80" i="1"/>
  <c r="L81" i="1"/>
  <c r="AB81" i="1" s="1"/>
  <c r="Y68" i="1"/>
  <c r="AB179" i="1"/>
  <c r="Y86" i="1"/>
  <c r="Y55" i="1"/>
  <c r="AB70" i="1"/>
  <c r="L183" i="1"/>
  <c r="AB183" i="1" s="1"/>
  <c r="Z112" i="1"/>
  <c r="Z41" i="1"/>
  <c r="K37" i="1"/>
  <c r="AA37" i="1" s="1"/>
  <c r="N131" i="1"/>
  <c r="Z63" i="1"/>
  <c r="K36" i="1"/>
  <c r="AA36" i="1" s="1"/>
  <c r="L142" i="1"/>
  <c r="AB142" i="1" s="1"/>
  <c r="AC53" i="1"/>
  <c r="J93" i="1"/>
  <c r="J98" i="1"/>
  <c r="Z98" i="1" s="1"/>
  <c r="Z99" i="1"/>
  <c r="J175" i="1"/>
  <c r="Z175" i="1" s="1"/>
  <c r="AA104" i="1"/>
  <c r="J54" i="1"/>
  <c r="AC184" i="1"/>
  <c r="BQ133" i="1" l="1" a="1"/>
  <c r="BQ133" i="1" s="1"/>
  <c r="L35" i="1"/>
  <c r="K51" i="1"/>
  <c r="AA51" i="1" s="1"/>
  <c r="L92" i="1"/>
  <c r="AB92" i="1" s="1"/>
  <c r="AZ85" i="1" a="1"/>
  <c r="AZ85" i="1" s="1"/>
  <c r="BC176" i="1" a="1"/>
  <c r="BC176" i="1" s="1"/>
  <c r="BF131" i="1" a="1"/>
  <c r="BF131" i="1" s="1"/>
  <c r="BE176" i="1" a="1"/>
  <c r="BE176" i="1" s="1"/>
  <c r="BE131" i="1" a="1"/>
  <c r="BE131" i="1" s="1"/>
  <c r="AN3" i="1"/>
  <c r="BF176" i="1" a="1"/>
  <c r="BF176" i="1" s="1"/>
  <c r="BA85" i="1" a="1"/>
  <c r="BA85" i="1" s="1"/>
  <c r="BB131" i="1" a="1"/>
  <c r="BB131" i="1" s="1"/>
  <c r="AZ131" i="1" a="1"/>
  <c r="AZ131" i="1" s="1"/>
  <c r="BA176" i="1" a="1"/>
  <c r="BA176" i="1" s="1"/>
  <c r="BD131" i="1" a="1"/>
  <c r="BD131" i="1" s="1"/>
  <c r="BE85" i="1" a="1"/>
  <c r="BE85" i="1" s="1"/>
  <c r="BA131" i="1" a="1"/>
  <c r="BA131" i="1" s="1"/>
  <c r="BC85" i="1" a="1"/>
  <c r="BC85" i="1" s="1"/>
  <c r="BF85" i="1" a="1"/>
  <c r="BF85" i="1" s="1"/>
  <c r="AZ176" i="1" a="1"/>
  <c r="AZ176" i="1" s="1"/>
  <c r="BB85" i="1" a="1"/>
  <c r="BB85" i="1" s="1"/>
  <c r="BD176" i="1" a="1"/>
  <c r="BD176" i="1" s="1"/>
  <c r="BD85" i="1" a="1"/>
  <c r="BD85" i="1" s="1"/>
  <c r="AQ180" i="1"/>
  <c r="Y3" i="1"/>
  <c r="AO41" i="1"/>
  <c r="AT53" i="1"/>
  <c r="AT84" i="1"/>
  <c r="AT85" i="1"/>
  <c r="BM154" i="1"/>
  <c r="BI154" i="1"/>
  <c r="BH14" i="1"/>
  <c r="BJ14" i="1"/>
  <c r="BL14" i="1"/>
  <c r="BN14" i="1"/>
  <c r="BI14" i="1"/>
  <c r="BK14" i="1"/>
  <c r="BM14" i="1"/>
  <c r="BH124" i="1"/>
  <c r="BQ124" i="1" s="1" a="1"/>
  <c r="BQ124" i="1" s="1"/>
  <c r="BI124" i="1"/>
  <c r="BJ124" i="1"/>
  <c r="BK124" i="1"/>
  <c r="BL124" i="1"/>
  <c r="BM124" i="1"/>
  <c r="BN124" i="1"/>
  <c r="BN154" i="1"/>
  <c r="BL154" i="1"/>
  <c r="BK154" i="1"/>
  <c r="BJ154" i="1"/>
  <c r="BH154" i="1"/>
  <c r="K136" i="1"/>
  <c r="L52" i="1"/>
  <c r="M52" i="1" s="1"/>
  <c r="AC52" i="1" s="1"/>
  <c r="K122" i="1"/>
  <c r="AA122" i="1" s="1"/>
  <c r="AR156" i="1"/>
  <c r="AR139" i="1"/>
  <c r="AR140" i="1"/>
  <c r="AN22" i="1"/>
  <c r="AR196" i="1"/>
  <c r="AP27" i="1"/>
  <c r="AO17" i="1"/>
  <c r="AQ52" i="1"/>
  <c r="AP41" i="1"/>
  <c r="AQ38" i="1"/>
  <c r="AP77" i="1"/>
  <c r="AQ56" i="1"/>
  <c r="AP47" i="1"/>
  <c r="AP156" i="1"/>
  <c r="AQ150" i="1"/>
  <c r="AP174" i="1"/>
  <c r="AQ163" i="1"/>
  <c r="AP162" i="1"/>
  <c r="AS180" i="1"/>
  <c r="AR193" i="1"/>
  <c r="AP171" i="1"/>
  <c r="AR113" i="1"/>
  <c r="AP168" i="1"/>
  <c r="AQ194" i="1"/>
  <c r="AN49" i="1"/>
  <c r="AP22" i="1"/>
  <c r="AQ187" i="1"/>
  <c r="AN109" i="1"/>
  <c r="AO110" i="1"/>
  <c r="AO73" i="1"/>
  <c r="AP105" i="1"/>
  <c r="AR10" i="1"/>
  <c r="AS199" i="1"/>
  <c r="AP172" i="1"/>
  <c r="AS121" i="1"/>
  <c r="AO107" i="1"/>
  <c r="AP148" i="1"/>
  <c r="AP13" i="1"/>
  <c r="AP114" i="1"/>
  <c r="AS39" i="1"/>
  <c r="BC39" i="1" s="1" a="1"/>
  <c r="BC39" i="1" s="1"/>
  <c r="AQ143" i="1"/>
  <c r="AP98" i="1"/>
  <c r="AR70" i="1"/>
  <c r="AS166" i="1"/>
  <c r="AP88" i="1"/>
  <c r="AP188" i="1"/>
  <c r="AO150" i="1"/>
  <c r="AO22" i="1"/>
  <c r="AS19" i="1"/>
  <c r="AP15" i="1"/>
  <c r="AS53" i="1"/>
  <c r="AO55" i="1"/>
  <c r="AR190" i="1"/>
  <c r="AS34" i="1"/>
  <c r="BD34" i="1" s="1" a="1"/>
  <c r="BD34" i="1" s="1"/>
  <c r="AQ164" i="1"/>
  <c r="AQ126" i="1"/>
  <c r="AS190" i="1"/>
  <c r="AS137" i="1"/>
  <c r="BE137" i="1" s="1" a="1"/>
  <c r="BE137" i="1" s="1"/>
  <c r="AP64" i="1"/>
  <c r="AP61" i="1"/>
  <c r="M139" i="1"/>
  <c r="AC139" i="1" s="1"/>
  <c r="AP100" i="1"/>
  <c r="AQ59" i="1"/>
  <c r="AS65" i="1"/>
  <c r="AN106" i="1"/>
  <c r="AN136" i="1"/>
  <c r="AR19" i="1"/>
  <c r="AQ189" i="1"/>
  <c r="AQ165" i="1"/>
  <c r="AP120" i="1"/>
  <c r="AR170" i="1"/>
  <c r="AP127" i="1"/>
  <c r="AN41" i="1"/>
  <c r="AP122" i="1"/>
  <c r="AQ41" i="1"/>
  <c r="AR166" i="1"/>
  <c r="AR92" i="1"/>
  <c r="AR142" i="1"/>
  <c r="AQ33" i="1"/>
  <c r="AS186" i="1"/>
  <c r="BB186" i="1" s="1" a="1"/>
  <c r="BB186" i="1" s="1"/>
  <c r="AR182" i="1"/>
  <c r="AP178" i="1"/>
  <c r="AP192" i="1"/>
  <c r="AP111" i="1"/>
  <c r="AP147" i="1"/>
  <c r="AO106" i="1"/>
  <c r="AO20" i="1"/>
  <c r="AP20" i="1"/>
  <c r="AP30" i="1"/>
  <c r="AR149" i="1"/>
  <c r="AP165" i="1"/>
  <c r="AQ117" i="1"/>
  <c r="AN122" i="1"/>
  <c r="AP99" i="1"/>
  <c r="AP118" i="1"/>
  <c r="AP161" i="1"/>
  <c r="AQ79" i="1"/>
  <c r="AP12" i="1"/>
  <c r="AR183" i="1"/>
  <c r="AP146" i="1"/>
  <c r="AP151" i="1"/>
  <c r="AS184" i="1"/>
  <c r="AQ36" i="1"/>
  <c r="AR179" i="1"/>
  <c r="BC179" i="1" s="1" a="1"/>
  <c r="BC179" i="1" s="1"/>
  <c r="AP130" i="1"/>
  <c r="AR121" i="1"/>
  <c r="AR8" i="1"/>
  <c r="AQ11" i="1"/>
  <c r="AS167" i="1"/>
  <c r="AQ74" i="1"/>
  <c r="AR45" i="1"/>
  <c r="AQ46" i="1"/>
  <c r="M156" i="1"/>
  <c r="AC156" i="1" s="1"/>
  <c r="AO76" i="1"/>
  <c r="AO119" i="1"/>
  <c r="AQ19" i="1"/>
  <c r="AP102" i="1"/>
  <c r="AQ149" i="1"/>
  <c r="AR148" i="1"/>
  <c r="AP149" i="1"/>
  <c r="AO72" i="1"/>
  <c r="AQ8" i="1"/>
  <c r="AR67" i="1"/>
  <c r="AP112" i="1"/>
  <c r="AR65" i="1"/>
  <c r="AP32" i="1"/>
  <c r="AN110" i="1"/>
  <c r="AO160" i="1"/>
  <c r="AP160" i="1"/>
  <c r="AS70" i="1"/>
  <c r="AP63" i="1"/>
  <c r="AQ35" i="1"/>
  <c r="AR180" i="1"/>
  <c r="BB180" i="1" s="1" a="1"/>
  <c r="BB180" i="1" s="1"/>
  <c r="AP198" i="1"/>
  <c r="AP43" i="1"/>
  <c r="AP202" i="1"/>
  <c r="AQ148" i="1"/>
  <c r="AS84" i="1"/>
  <c r="BE84" i="1" s="1" a="1"/>
  <c r="BE84" i="1" s="1"/>
  <c r="AQ130" i="1"/>
  <c r="AP55" i="1"/>
  <c r="AS179" i="1"/>
  <c r="AQ144" i="1"/>
  <c r="AQ77" i="1"/>
  <c r="AQ155" i="1"/>
  <c r="AN44" i="1"/>
  <c r="AP119" i="1"/>
  <c r="AP42" i="1"/>
  <c r="AP24" i="1"/>
  <c r="AO165" i="1"/>
  <c r="AO6" i="1"/>
  <c r="AQ104" i="1"/>
  <c r="AP68" i="1"/>
  <c r="AR4" i="1"/>
  <c r="AR123" i="1"/>
  <c r="AQ172" i="1"/>
  <c r="AO40" i="1"/>
  <c r="AO12" i="1"/>
  <c r="AQ97" i="1"/>
  <c r="AR18" i="1"/>
  <c r="AO27" i="1"/>
  <c r="AR62" i="1"/>
  <c r="AO198" i="1"/>
  <c r="AO49" i="1"/>
  <c r="AS94" i="1"/>
  <c r="BB94" i="1" s="1" a="1"/>
  <c r="BB94" i="1" s="1"/>
  <c r="AQ116" i="1"/>
  <c r="AP159" i="1"/>
  <c r="AO202" i="1"/>
  <c r="AO109" i="1"/>
  <c r="AP71" i="1"/>
  <c r="AO86" i="1"/>
  <c r="AO68" i="1"/>
  <c r="AP195" i="1"/>
  <c r="AS89" i="1"/>
  <c r="AR28" i="1"/>
  <c r="AR81" i="1"/>
  <c r="AR169" i="1"/>
  <c r="AR199" i="1"/>
  <c r="AS197" i="1"/>
  <c r="L150" i="1"/>
  <c r="AB150" i="1" s="1"/>
  <c r="AU124" i="1"/>
  <c r="AN48" i="1"/>
  <c r="AN40" i="1"/>
  <c r="AQ57" i="1"/>
  <c r="AO102" i="1"/>
  <c r="AP175" i="1"/>
  <c r="AQ37" i="1"/>
  <c r="AO80" i="1"/>
  <c r="AP145" i="1"/>
  <c r="AQ99" i="1"/>
  <c r="AQ152" i="1"/>
  <c r="AQ58" i="1"/>
  <c r="AP56" i="1"/>
  <c r="AQ45" i="1"/>
  <c r="AP134" i="1"/>
  <c r="AQ51" i="1"/>
  <c r="AQ196" i="1"/>
  <c r="AO67" i="1"/>
  <c r="AP29" i="1"/>
  <c r="AO42" i="1"/>
  <c r="AP201" i="1"/>
  <c r="AP17" i="1"/>
  <c r="AO48" i="1"/>
  <c r="AP136" i="1"/>
  <c r="AB103" i="1"/>
  <c r="Y9" i="1"/>
  <c r="AA67" i="1"/>
  <c r="AA103" i="1"/>
  <c r="AA78" i="1"/>
  <c r="Z67" i="1"/>
  <c r="AB78" i="1"/>
  <c r="M78" i="1"/>
  <c r="Y129" i="1"/>
  <c r="Y101" i="1"/>
  <c r="Z129" i="1"/>
  <c r="K129" i="1"/>
  <c r="Z72" i="1"/>
  <c r="K72" i="1"/>
  <c r="L72" i="1" s="1"/>
  <c r="J6" i="1"/>
  <c r="Z6" i="1" s="1"/>
  <c r="AA82" i="1"/>
  <c r="L117" i="1"/>
  <c r="AB117" i="1" s="1"/>
  <c r="N18" i="1"/>
  <c r="AD18" i="1" s="1"/>
  <c r="AC18" i="1"/>
  <c r="AC21" i="1"/>
  <c r="AA12" i="1"/>
  <c r="Z135" i="1"/>
  <c r="AC170" i="1"/>
  <c r="N170" i="1"/>
  <c r="AA135" i="1"/>
  <c r="L135" i="1"/>
  <c r="M135" i="1" s="1"/>
  <c r="J110" i="1"/>
  <c r="Z110" i="1" s="1"/>
  <c r="AA27" i="1"/>
  <c r="L27" i="1"/>
  <c r="AB27" i="1" s="1"/>
  <c r="Z9" i="1"/>
  <c r="K9" i="1"/>
  <c r="J26" i="1"/>
  <c r="Z26" i="1" s="1"/>
  <c r="AA96" i="1"/>
  <c r="K15" i="1"/>
  <c r="L15" i="1" s="1"/>
  <c r="AA109" i="1"/>
  <c r="L109" i="1"/>
  <c r="AB109" i="1" s="1"/>
  <c r="L97" i="1"/>
  <c r="AB97" i="1" s="1"/>
  <c r="K73" i="1"/>
  <c r="AA73" i="1" s="1"/>
  <c r="K127" i="1"/>
  <c r="AA127" i="1" s="1"/>
  <c r="Z73" i="1"/>
  <c r="Z109" i="1"/>
  <c r="Z101" i="1"/>
  <c r="K101" i="1"/>
  <c r="L101" i="1" s="1"/>
  <c r="Y26" i="1"/>
  <c r="L87" i="1"/>
  <c r="J16" i="1"/>
  <c r="Z16" i="1" s="1"/>
  <c r="AA25" i="1"/>
  <c r="L25" i="1"/>
  <c r="M25" i="1" s="1"/>
  <c r="AC25" i="1" s="1"/>
  <c r="Z44" i="1"/>
  <c r="K44" i="1"/>
  <c r="Y16" i="1"/>
  <c r="K30" i="1"/>
  <c r="AA30" i="1" s="1"/>
  <c r="K13" i="1"/>
  <c r="AA13" i="1" s="1"/>
  <c r="K47" i="1"/>
  <c r="L47" i="1" s="1"/>
  <c r="M47" i="1" s="1"/>
  <c r="M28" i="1"/>
  <c r="N28" i="1" s="1"/>
  <c r="Z60" i="1"/>
  <c r="AD21" i="1"/>
  <c r="O21" i="1"/>
  <c r="AE21" i="1" s="1"/>
  <c r="K24" i="1"/>
  <c r="L24" i="1" s="1"/>
  <c r="J48" i="1"/>
  <c r="Z48" i="1" s="1"/>
  <c r="J107" i="1"/>
  <c r="Z107" i="1" s="1"/>
  <c r="K111" i="1"/>
  <c r="AA111" i="1" s="1"/>
  <c r="AB12" i="1"/>
  <c r="M12" i="1"/>
  <c r="AC12" i="1" s="1"/>
  <c r="K102" i="1"/>
  <c r="AA102" i="1" s="1"/>
  <c r="AB82" i="1"/>
  <c r="M82" i="1"/>
  <c r="AC82" i="1" s="1"/>
  <c r="AA17" i="1"/>
  <c r="L17" i="1"/>
  <c r="M17" i="1" s="1"/>
  <c r="AC17" i="1" s="1"/>
  <c r="L165" i="1"/>
  <c r="M165" i="1" s="1"/>
  <c r="N165" i="1" s="1"/>
  <c r="AD165" i="1" s="1"/>
  <c r="L194" i="1"/>
  <c r="AB194" i="1" s="1"/>
  <c r="J106" i="1"/>
  <c r="Z106" i="1" s="1"/>
  <c r="K159" i="1"/>
  <c r="AA159" i="1" s="1"/>
  <c r="K43" i="1"/>
  <c r="AA43" i="1" s="1"/>
  <c r="AA20" i="1"/>
  <c r="L20" i="1"/>
  <c r="M20" i="1" s="1"/>
  <c r="N20" i="1" s="1"/>
  <c r="AD20" i="1" s="1"/>
  <c r="L23" i="1"/>
  <c r="M23" i="1" s="1"/>
  <c r="M196" i="1"/>
  <c r="J76" i="1"/>
  <c r="AA119" i="1"/>
  <c r="L119" i="1"/>
  <c r="L57" i="1"/>
  <c r="AB57" i="1" s="1"/>
  <c r="AA23" i="1"/>
  <c r="J7" i="1"/>
  <c r="K7" i="1" s="1"/>
  <c r="M187" i="1"/>
  <c r="AC187" i="1" s="1"/>
  <c r="J49" i="1"/>
  <c r="K22" i="1"/>
  <c r="AA22" i="1" s="1"/>
  <c r="AB96" i="1"/>
  <c r="M96" i="1"/>
  <c r="AC96" i="1" s="1"/>
  <c r="J3" i="1"/>
  <c r="Y7" i="1"/>
  <c r="AB187" i="1"/>
  <c r="L189" i="1"/>
  <c r="M177" i="1"/>
  <c r="N177" i="1" s="1"/>
  <c r="AA60" i="1"/>
  <c r="L60" i="1"/>
  <c r="AB60" i="1" s="1"/>
  <c r="K147" i="1"/>
  <c r="AA147" i="1" s="1"/>
  <c r="K32" i="1"/>
  <c r="AA32" i="1" s="1"/>
  <c r="J40" i="1"/>
  <c r="K40" i="1" s="1"/>
  <c r="M138" i="1"/>
  <c r="K42" i="1"/>
  <c r="AA42" i="1" s="1"/>
  <c r="N19" i="1"/>
  <c r="AD19" i="1" s="1"/>
  <c r="K201" i="1"/>
  <c r="AA201" i="1" s="1"/>
  <c r="L91" i="1"/>
  <c r="AB91" i="1" s="1"/>
  <c r="K202" i="1"/>
  <c r="L202" i="1" s="1"/>
  <c r="AA120" i="1"/>
  <c r="L120" i="1"/>
  <c r="AB177" i="1"/>
  <c r="K29" i="1"/>
  <c r="AB138" i="1"/>
  <c r="AA87" i="1"/>
  <c r="Z25" i="1"/>
  <c r="M149" i="1"/>
  <c r="AA91" i="1"/>
  <c r="Y44" i="1"/>
  <c r="K153" i="1"/>
  <c r="AA153" i="1" s="1"/>
  <c r="N95" i="1"/>
  <c r="AD95" i="1" s="1"/>
  <c r="L63" i="1"/>
  <c r="M35" i="1"/>
  <c r="AC35" i="1" s="1"/>
  <c r="M66" i="1"/>
  <c r="AC66" i="1" s="1"/>
  <c r="N39" i="1"/>
  <c r="AD39" i="1" s="1"/>
  <c r="M157" i="1"/>
  <c r="AC157" i="1" s="1"/>
  <c r="AB35" i="1"/>
  <c r="M72" i="1"/>
  <c r="AC72" i="1" s="1"/>
  <c r="L163" i="1"/>
  <c r="AB163" i="1" s="1"/>
  <c r="M75" i="1"/>
  <c r="AC75" i="1" s="1"/>
  <c r="N103" i="1"/>
  <c r="O84" i="1"/>
  <c r="AE84" i="1" s="1"/>
  <c r="K185" i="1"/>
  <c r="AA185" i="1" s="1"/>
  <c r="AB66" i="1"/>
  <c r="K128" i="1"/>
  <c r="K168" i="1"/>
  <c r="AA168" i="1" s="1"/>
  <c r="K151" i="1"/>
  <c r="AA151" i="1" s="1"/>
  <c r="K160" i="1"/>
  <c r="AA160" i="1" s="1"/>
  <c r="Q133" i="1"/>
  <c r="AG133" i="1" s="1"/>
  <c r="BS133" i="1" s="1" a="1"/>
  <c r="BS133" i="1" s="1"/>
  <c r="O176" i="1"/>
  <c r="AE176" i="1" s="1"/>
  <c r="M104" i="1"/>
  <c r="AC104" i="1" s="1"/>
  <c r="M183" i="1"/>
  <c r="AC183" i="1" s="1"/>
  <c r="M81" i="1"/>
  <c r="AC81" i="1" s="1"/>
  <c r="AD176" i="1"/>
  <c r="AB104" i="1"/>
  <c r="K71" i="1"/>
  <c r="AA71" i="1" s="1"/>
  <c r="L41" i="1"/>
  <c r="AB41" i="1" s="1"/>
  <c r="AB157" i="1"/>
  <c r="L33" i="1"/>
  <c r="K105" i="1"/>
  <c r="AA105" i="1" s="1"/>
  <c r="N190" i="1"/>
  <c r="AD190" i="1" s="1"/>
  <c r="K195" i="1"/>
  <c r="AA195" i="1" s="1"/>
  <c r="L155" i="1"/>
  <c r="AB75" i="1"/>
  <c r="AC103" i="1"/>
  <c r="M182" i="1"/>
  <c r="AC182" i="1" s="1"/>
  <c r="N166" i="1"/>
  <c r="K198" i="1"/>
  <c r="AA198" i="1" s="1"/>
  <c r="Z185" i="1"/>
  <c r="Z128" i="1"/>
  <c r="L79" i="1"/>
  <c r="N121" i="1"/>
  <c r="AD121" i="1" s="1"/>
  <c r="M141" i="1"/>
  <c r="AC141" i="1" s="1"/>
  <c r="L58" i="1"/>
  <c r="AB58" i="1" s="1"/>
  <c r="AC95" i="1"/>
  <c r="K171" i="1"/>
  <c r="AA171" i="1" s="1"/>
  <c r="L132" i="1"/>
  <c r="L114" i="1"/>
  <c r="L145" i="1"/>
  <c r="K55" i="1"/>
  <c r="AA55" i="1" s="1"/>
  <c r="M11" i="1"/>
  <c r="O53" i="1"/>
  <c r="AE53" i="1" s="1"/>
  <c r="K118" i="1"/>
  <c r="N148" i="1"/>
  <c r="AD148" i="1" s="1"/>
  <c r="K90" i="1"/>
  <c r="AA90" i="1" s="1"/>
  <c r="P124" i="1"/>
  <c r="AF124" i="1" s="1"/>
  <c r="L38" i="1"/>
  <c r="O197" i="1"/>
  <c r="AE197" i="1" s="1"/>
  <c r="AA63" i="1"/>
  <c r="N70" i="1"/>
  <c r="AD70" i="1" s="1"/>
  <c r="K175" i="1"/>
  <c r="AA175" i="1" s="1"/>
  <c r="K98" i="1"/>
  <c r="AA98" i="1" s="1"/>
  <c r="O131" i="1"/>
  <c r="M169" i="1"/>
  <c r="AC169" i="1" s="1"/>
  <c r="AA132" i="1"/>
  <c r="K161" i="1"/>
  <c r="AA161" i="1" s="1"/>
  <c r="AA114" i="1"/>
  <c r="L143" i="1"/>
  <c r="AB143" i="1" s="1"/>
  <c r="AA145" i="1"/>
  <c r="K173" i="1"/>
  <c r="K80" i="1"/>
  <c r="N137" i="1"/>
  <c r="AD137" i="1" s="1"/>
  <c r="P14" i="1"/>
  <c r="AF14" i="1" s="1"/>
  <c r="K61" i="1"/>
  <c r="AA61" i="1" s="1"/>
  <c r="AB11" i="1"/>
  <c r="K108" i="1"/>
  <c r="AA108" i="1" s="1"/>
  <c r="M50" i="1"/>
  <c r="AC50" i="1" s="1"/>
  <c r="L162" i="1"/>
  <c r="AB162" i="1" s="1"/>
  <c r="AC148" i="1"/>
  <c r="K100" i="1"/>
  <c r="AA100" i="1" s="1"/>
  <c r="Z90" i="1"/>
  <c r="M113" i="1"/>
  <c r="AC113" i="1" s="1"/>
  <c r="L112" i="1"/>
  <c r="AB112" i="1" s="1"/>
  <c r="M69" i="1"/>
  <c r="AC69" i="1" s="1"/>
  <c r="N158" i="1"/>
  <c r="AD158" i="1" s="1"/>
  <c r="N65" i="1"/>
  <c r="AD65" i="1" s="1"/>
  <c r="K181" i="1"/>
  <c r="AA181" i="1" s="1"/>
  <c r="L192" i="1"/>
  <c r="AB192" i="1" s="1"/>
  <c r="M45" i="1"/>
  <c r="K188" i="1"/>
  <c r="AA188" i="1" s="1"/>
  <c r="K93" i="1"/>
  <c r="AD131" i="1"/>
  <c r="N34" i="1"/>
  <c r="AD34" i="1" s="1"/>
  <c r="L164" i="1"/>
  <c r="K174" i="1"/>
  <c r="AA174" i="1" s="1"/>
  <c r="L126" i="1"/>
  <c r="AB126" i="1" s="1"/>
  <c r="M92" i="1"/>
  <c r="AC92" i="1" s="1"/>
  <c r="M8" i="1"/>
  <c r="AC8" i="1" s="1"/>
  <c r="Z173" i="1"/>
  <c r="Z80" i="1"/>
  <c r="M140" i="1"/>
  <c r="AE14" i="1"/>
  <c r="M123" i="1"/>
  <c r="AC123" i="1" s="1"/>
  <c r="N180" i="1"/>
  <c r="AD180" i="1" s="1"/>
  <c r="Z108" i="1"/>
  <c r="AB50" i="1"/>
  <c r="AA162" i="1"/>
  <c r="K178" i="1"/>
  <c r="AA178" i="1" s="1"/>
  <c r="K134" i="1"/>
  <c r="AA134" i="1" s="1"/>
  <c r="K88" i="1"/>
  <c r="L51" i="1"/>
  <c r="AB51" i="1" s="1"/>
  <c r="AA112" i="1"/>
  <c r="AB69" i="1"/>
  <c r="AC158" i="1"/>
  <c r="L122" i="1"/>
  <c r="AB122" i="1" s="1"/>
  <c r="O184" i="1"/>
  <c r="AE184" i="1" s="1"/>
  <c r="M142" i="1"/>
  <c r="L130" i="1"/>
  <c r="AB130" i="1" s="1"/>
  <c r="L36" i="1"/>
  <c r="AB36" i="1" s="1"/>
  <c r="L99" i="1"/>
  <c r="L152" i="1"/>
  <c r="AB152" i="1" s="1"/>
  <c r="L77" i="1"/>
  <c r="AB77" i="1" s="1"/>
  <c r="L125" i="1"/>
  <c r="K83" i="1"/>
  <c r="AA83" i="1" s="1"/>
  <c r="M74" i="1"/>
  <c r="L46" i="1"/>
  <c r="AB46" i="1" s="1"/>
  <c r="L115" i="1"/>
  <c r="AB115" i="1" s="1"/>
  <c r="K86" i="1"/>
  <c r="M191" i="1"/>
  <c r="AC191" i="1" s="1"/>
  <c r="M67" i="1"/>
  <c r="N167" i="1"/>
  <c r="AD167" i="1" s="1"/>
  <c r="Z181" i="1"/>
  <c r="Z93" i="1"/>
  <c r="AA125" i="1"/>
  <c r="AB74" i="1"/>
  <c r="P154" i="1"/>
  <c r="M5" i="1"/>
  <c r="AC5" i="1" s="1"/>
  <c r="AA115" i="1"/>
  <c r="Z86" i="1"/>
  <c r="L172" i="1"/>
  <c r="AB172" i="1" s="1"/>
  <c r="K54" i="1"/>
  <c r="AA54" i="1" s="1"/>
  <c r="M200" i="1"/>
  <c r="AC200" i="1" s="1"/>
  <c r="N89" i="1"/>
  <c r="AD89" i="1" s="1"/>
  <c r="M10" i="1"/>
  <c r="M4" i="1"/>
  <c r="AC4" i="1" s="1"/>
  <c r="K146" i="1"/>
  <c r="AA146" i="1" s="1"/>
  <c r="L144" i="1"/>
  <c r="AB144" i="1" s="1"/>
  <c r="L37" i="1"/>
  <c r="AB37" i="1" s="1"/>
  <c r="N179" i="1"/>
  <c r="AD179" i="1" s="1"/>
  <c r="N94" i="1"/>
  <c r="AD94" i="1" s="1"/>
  <c r="K64" i="1"/>
  <c r="AA64" i="1" s="1"/>
  <c r="N31" i="1"/>
  <c r="Z83" i="1"/>
  <c r="Z54" i="1"/>
  <c r="M62" i="1"/>
  <c r="AC62" i="1" s="1"/>
  <c r="K68" i="1"/>
  <c r="AD184" i="1"/>
  <c r="O85" i="1"/>
  <c r="AE85" i="1" s="1"/>
  <c r="Z153" i="1"/>
  <c r="AB200" i="1"/>
  <c r="N186" i="1"/>
  <c r="AD186" i="1" s="1"/>
  <c r="AC31" i="1"/>
  <c r="N199" i="1"/>
  <c r="AD199" i="1" s="1"/>
  <c r="L56" i="1"/>
  <c r="AB56" i="1" s="1"/>
  <c r="AD197" i="1"/>
  <c r="M193" i="1"/>
  <c r="AC193" i="1" s="1"/>
  <c r="AE154" i="1"/>
  <c r="BQ154" i="1" s="1" a="1"/>
  <c r="BQ154" i="1" s="1"/>
  <c r="L116" i="1"/>
  <c r="AB116" i="1" s="1"/>
  <c r="AB5" i="1"/>
  <c r="L59" i="1"/>
  <c r="AF133" i="1"/>
  <c r="BR133" i="1" s="1" a="1"/>
  <c r="BR133" i="1" s="1"/>
  <c r="AA192" i="1"/>
  <c r="AB141" i="1"/>
  <c r="AB191" i="1"/>
  <c r="BR14" i="1" l="1" a="1"/>
  <c r="BR14" i="1" s="1"/>
  <c r="BQ14" i="1" a="1"/>
  <c r="BQ14" i="1" s="1"/>
  <c r="BR124" i="1" a="1"/>
  <c r="BR124" i="1" s="1"/>
  <c r="BC94" i="1" a="1"/>
  <c r="BC94" i="1" s="1"/>
  <c r="BE179" i="1" a="1"/>
  <c r="BE179" i="1" s="1"/>
  <c r="BD186" i="1" a="1"/>
  <c r="BD186" i="1" s="1"/>
  <c r="AZ179" i="1" a="1"/>
  <c r="AZ179" i="1" s="1"/>
  <c r="AZ39" i="1" a="1"/>
  <c r="AZ39" i="1" s="1"/>
  <c r="BB34" i="1" a="1"/>
  <c r="BB34" i="1" s="1"/>
  <c r="BE166" i="1" a="1"/>
  <c r="BE166" i="1" s="1"/>
  <c r="BC65" i="1" a="1"/>
  <c r="BC65" i="1" s="1"/>
  <c r="BD65" i="1" a="1"/>
  <c r="BD65" i="1" s="1"/>
  <c r="BB65" i="1" a="1"/>
  <c r="BB65" i="1" s="1"/>
  <c r="BE65" i="1" a="1"/>
  <c r="BE65" i="1" s="1"/>
  <c r="BF65" i="1" a="1"/>
  <c r="BF65" i="1" s="1"/>
  <c r="AZ65" i="1" a="1"/>
  <c r="AZ65" i="1" s="1"/>
  <c r="BA65" i="1" a="1"/>
  <c r="BA65" i="1" s="1"/>
  <c r="BA70" i="1" a="1"/>
  <c r="BA70" i="1" s="1"/>
  <c r="BE70" i="1" a="1"/>
  <c r="BE70" i="1" s="1"/>
  <c r="BC70" i="1" a="1"/>
  <c r="BC70" i="1" s="1"/>
  <c r="BF70" i="1" a="1"/>
  <c r="BF70" i="1" s="1"/>
  <c r="BB70" i="1" a="1"/>
  <c r="BB70" i="1" s="1"/>
  <c r="BD70" i="1" a="1"/>
  <c r="BD70" i="1" s="1"/>
  <c r="AZ70" i="1" a="1"/>
  <c r="AZ70" i="1" s="1"/>
  <c r="AZ184" i="1" a="1"/>
  <c r="AZ184" i="1" s="1"/>
  <c r="BE184" i="1" a="1"/>
  <c r="BE184" i="1" s="1"/>
  <c r="BF184" i="1" a="1"/>
  <c r="BF184" i="1" s="1"/>
  <c r="BA184" i="1" a="1"/>
  <c r="BA184" i="1" s="1"/>
  <c r="BB184" i="1" a="1"/>
  <c r="BB184" i="1" s="1"/>
  <c r="AO3" i="1"/>
  <c r="BD184" i="1" a="1"/>
  <c r="BD184" i="1" s="1"/>
  <c r="BB89" i="1" a="1"/>
  <c r="BB89" i="1" s="1"/>
  <c r="BD89" i="1" a="1"/>
  <c r="BD89" i="1" s="1"/>
  <c r="BC89" i="1" a="1"/>
  <c r="BC89" i="1" s="1"/>
  <c r="BF89" i="1" a="1"/>
  <c r="BF89" i="1" s="1"/>
  <c r="BE89" i="1" a="1"/>
  <c r="BE89" i="1" s="1"/>
  <c r="BA89" i="1" a="1"/>
  <c r="BA89" i="1" s="1"/>
  <c r="AZ89" i="1" a="1"/>
  <c r="AZ89" i="1" s="1"/>
  <c r="BA190" i="1" a="1"/>
  <c r="BA190" i="1" s="1"/>
  <c r="BD190" i="1" a="1"/>
  <c r="BD190" i="1" s="1"/>
  <c r="BB190" i="1" a="1"/>
  <c r="BB190" i="1" s="1"/>
  <c r="BF190" i="1" a="1"/>
  <c r="BF190" i="1" s="1"/>
  <c r="AZ190" i="1" a="1"/>
  <c r="AZ190" i="1" s="1"/>
  <c r="BE190" i="1" a="1"/>
  <c r="BE190" i="1" s="1"/>
  <c r="BC190" i="1" a="1"/>
  <c r="BC190" i="1" s="1"/>
  <c r="BC180" i="1" a="1"/>
  <c r="BC180" i="1" s="1"/>
  <c r="BD179" i="1" a="1"/>
  <c r="BD179" i="1" s="1"/>
  <c r="AZ53" i="1" a="1"/>
  <c r="AZ53" i="1" s="1"/>
  <c r="BD53" i="1" a="1"/>
  <c r="BD53" i="1" s="1"/>
  <c r="BE53" i="1" a="1"/>
  <c r="BE53" i="1" s="1"/>
  <c r="BC53" i="1" a="1"/>
  <c r="BC53" i="1" s="1"/>
  <c r="BA53" i="1" a="1"/>
  <c r="BA53" i="1" s="1"/>
  <c r="BF53" i="1" a="1"/>
  <c r="BF53" i="1" s="1"/>
  <c r="BB53" i="1" a="1"/>
  <c r="BB53" i="1" s="1"/>
  <c r="BD167" i="1" a="1"/>
  <c r="BD167" i="1" s="1"/>
  <c r="BF167" i="1" a="1"/>
  <c r="BF167" i="1" s="1"/>
  <c r="BC167" i="1" a="1"/>
  <c r="BC167" i="1" s="1"/>
  <c r="BB167" i="1" a="1"/>
  <c r="BB167" i="1" s="1"/>
  <c r="BE167" i="1" a="1"/>
  <c r="BE167" i="1" s="1"/>
  <c r="BA167" i="1" a="1"/>
  <c r="BA167" i="1" s="1"/>
  <c r="AZ167" i="1" a="1"/>
  <c r="AZ167" i="1" s="1"/>
  <c r="BA197" i="1" a="1"/>
  <c r="BA197" i="1" s="1"/>
  <c r="BE197" i="1" a="1"/>
  <c r="BE197" i="1" s="1"/>
  <c r="BD197" i="1" a="1"/>
  <c r="BD197" i="1" s="1"/>
  <c r="AZ197" i="1" a="1"/>
  <c r="AZ197" i="1" s="1"/>
  <c r="BC197" i="1" a="1"/>
  <c r="BC197" i="1" s="1"/>
  <c r="BB197" i="1" a="1"/>
  <c r="BB197" i="1" s="1"/>
  <c r="BF197" i="1" a="1"/>
  <c r="BF197" i="1" s="1"/>
  <c r="BD84" i="1" a="1"/>
  <c r="BD84" i="1" s="1"/>
  <c r="BA84" i="1" a="1"/>
  <c r="BA84" i="1" s="1"/>
  <c r="AZ84" i="1" a="1"/>
  <c r="AZ84" i="1" s="1"/>
  <c r="BB84" i="1" a="1"/>
  <c r="BB84" i="1" s="1"/>
  <c r="BF84" i="1" a="1"/>
  <c r="BF84" i="1" s="1"/>
  <c r="BC84" i="1" a="1"/>
  <c r="BC84" i="1" s="1"/>
  <c r="BF137" i="1" a="1"/>
  <c r="BF137" i="1" s="1"/>
  <c r="BC137" i="1" a="1"/>
  <c r="BC137" i="1" s="1"/>
  <c r="BB137" i="1" a="1"/>
  <c r="BB137" i="1" s="1"/>
  <c r="BA137" i="1" a="1"/>
  <c r="BA137" i="1" s="1"/>
  <c r="AZ137" i="1" a="1"/>
  <c r="AZ137" i="1" s="1"/>
  <c r="BD137" i="1" a="1"/>
  <c r="BD137" i="1" s="1"/>
  <c r="AA136" i="1"/>
  <c r="L136" i="1"/>
  <c r="AB136" i="1" s="1"/>
  <c r="BC184" i="1" a="1"/>
  <c r="BC184" i="1" s="1"/>
  <c r="BD199" i="1" a="1"/>
  <c r="BD199" i="1" s="1"/>
  <c r="BC199" i="1" a="1"/>
  <c r="BC199" i="1" s="1"/>
  <c r="BB199" i="1" a="1"/>
  <c r="BB199" i="1" s="1"/>
  <c r="AZ199" i="1" a="1"/>
  <c r="AZ199" i="1" s="1"/>
  <c r="BF199" i="1" a="1"/>
  <c r="BF199" i="1" s="1"/>
  <c r="BA199" i="1" a="1"/>
  <c r="BA199" i="1" s="1"/>
  <c r="BE199" i="1" a="1"/>
  <c r="BE199" i="1" s="1"/>
  <c r="BD19" i="1" a="1"/>
  <c r="BD19" i="1" s="1"/>
  <c r="BB19" i="1" a="1"/>
  <c r="BB19" i="1" s="1"/>
  <c r="BC19" i="1" a="1"/>
  <c r="BC19" i="1" s="1"/>
  <c r="BE19" i="1" a="1"/>
  <c r="BE19" i="1" s="1"/>
  <c r="BF19" i="1" a="1"/>
  <c r="BF19" i="1" s="1"/>
  <c r="AZ19" i="1" a="1"/>
  <c r="AZ19" i="1" s="1"/>
  <c r="BA19" i="1" a="1"/>
  <c r="BA19" i="1" s="1"/>
  <c r="BD121" i="1" a="1"/>
  <c r="BD121" i="1" s="1"/>
  <c r="AZ121" i="1" a="1"/>
  <c r="AZ121" i="1" s="1"/>
  <c r="BA121" i="1" a="1"/>
  <c r="BA121" i="1" s="1"/>
  <c r="BE121" i="1" a="1"/>
  <c r="BE121" i="1" s="1"/>
  <c r="BC121" i="1" a="1"/>
  <c r="BC121" i="1" s="1"/>
  <c r="BB121" i="1" a="1"/>
  <c r="BB121" i="1" s="1"/>
  <c r="BF121" i="1" a="1"/>
  <c r="BF121" i="1" s="1"/>
  <c r="BB166" i="1" a="1"/>
  <c r="BB166" i="1" s="1"/>
  <c r="BC166" i="1" a="1"/>
  <c r="BC166" i="1" s="1"/>
  <c r="BF166" i="1" a="1"/>
  <c r="BF166" i="1" s="1"/>
  <c r="AZ166" i="1" a="1"/>
  <c r="AZ166" i="1" s="1"/>
  <c r="BA166" i="1" a="1"/>
  <c r="BA166" i="1" s="1"/>
  <c r="BD166" i="1" a="1"/>
  <c r="BD166" i="1" s="1"/>
  <c r="BE186" i="1" a="1"/>
  <c r="BE186" i="1" s="1"/>
  <c r="BD180" i="1" a="1"/>
  <c r="BD180" i="1" s="1"/>
  <c r="BA34" i="1" a="1"/>
  <c r="BA34" i="1" s="1"/>
  <c r="BC34" i="1" a="1"/>
  <c r="BC34" i="1" s="1"/>
  <c r="BB179" i="1" a="1"/>
  <c r="BB179" i="1" s="1"/>
  <c r="BE180" i="1" a="1"/>
  <c r="BE180" i="1" s="1"/>
  <c r="BA39" i="1" a="1"/>
  <c r="BA39" i="1" s="1"/>
  <c r="BA180" i="1" a="1"/>
  <c r="BA180" i="1" s="1"/>
  <c r="AZ180" i="1" a="1"/>
  <c r="AZ180" i="1" s="1"/>
  <c r="AZ34" i="1" a="1"/>
  <c r="AZ34" i="1" s="1"/>
  <c r="BA186" i="1" a="1"/>
  <c r="BA186" i="1" s="1"/>
  <c r="BD94" i="1" a="1"/>
  <c r="BD94" i="1" s="1"/>
  <c r="BA94" i="1" a="1"/>
  <c r="BA94" i="1" s="1"/>
  <c r="BC186" i="1" a="1"/>
  <c r="BC186" i="1" s="1"/>
  <c r="BE94" i="1" a="1"/>
  <c r="BE94" i="1" s="1"/>
  <c r="AZ186" i="1" a="1"/>
  <c r="AZ186" i="1" s="1"/>
  <c r="BF34" i="1" a="1"/>
  <c r="BF34" i="1" s="1"/>
  <c r="BE34" i="1" a="1"/>
  <c r="BE34" i="1" s="1"/>
  <c r="BF186" i="1" a="1"/>
  <c r="BF186" i="1" s="1"/>
  <c r="BD39" i="1" a="1"/>
  <c r="BD39" i="1" s="1"/>
  <c r="BF94" i="1" a="1"/>
  <c r="BF94" i="1" s="1"/>
  <c r="AZ94" i="1" a="1"/>
  <c r="AZ94" i="1" s="1"/>
  <c r="BF39" i="1" a="1"/>
  <c r="BF39" i="1" s="1"/>
  <c r="BB39" i="1" a="1"/>
  <c r="BB39" i="1" s="1"/>
  <c r="BF180" i="1" a="1"/>
  <c r="BF180" i="1" s="1"/>
  <c r="BE39" i="1" a="1"/>
  <c r="BE39" i="1" s="1"/>
  <c r="BF179" i="1" a="1"/>
  <c r="BF179" i="1" s="1"/>
  <c r="BA179" i="1" a="1"/>
  <c r="BA179" i="1" s="1"/>
  <c r="AQ136" i="1"/>
  <c r="AT184" i="1"/>
  <c r="AT19" i="1"/>
  <c r="AT65" i="1"/>
  <c r="AT180" i="1"/>
  <c r="AT148" i="1"/>
  <c r="AT39" i="1"/>
  <c r="AT199" i="1"/>
  <c r="AT89" i="1"/>
  <c r="AT34" i="1"/>
  <c r="AT176" i="1"/>
  <c r="Z3" i="1"/>
  <c r="AP3" i="1" s="1"/>
  <c r="AT165" i="1"/>
  <c r="AT131" i="1"/>
  <c r="AT137" i="1"/>
  <c r="AT121" i="1"/>
  <c r="AT197" i="1"/>
  <c r="AT167" i="1"/>
  <c r="AT18" i="1"/>
  <c r="AT158" i="1"/>
  <c r="AT186" i="1"/>
  <c r="AT94" i="1"/>
  <c r="AT70" i="1"/>
  <c r="AT190" i="1"/>
  <c r="AT95" i="1"/>
  <c r="AT21" i="1"/>
  <c r="AT20" i="1"/>
  <c r="AT179" i="1"/>
  <c r="BK85" i="1"/>
  <c r="BM85" i="1"/>
  <c r="BN85" i="1"/>
  <c r="BH85" i="1"/>
  <c r="BQ85" i="1" s="1" a="1"/>
  <c r="BQ85" i="1" s="1"/>
  <c r="BI85" i="1"/>
  <c r="BJ85" i="1"/>
  <c r="BL85" i="1"/>
  <c r="BM176" i="1"/>
  <c r="BH176" i="1"/>
  <c r="BI176" i="1"/>
  <c r="BJ176" i="1"/>
  <c r="BK176" i="1"/>
  <c r="BL176" i="1"/>
  <c r="BN176" i="1"/>
  <c r="BH131" i="1"/>
  <c r="BI131" i="1"/>
  <c r="BJ131" i="1"/>
  <c r="BK131" i="1"/>
  <c r="BL131" i="1"/>
  <c r="BM131" i="1"/>
  <c r="BN131" i="1"/>
  <c r="AB52" i="1"/>
  <c r="M150" i="1"/>
  <c r="AC150" i="1" s="1"/>
  <c r="N156" i="1"/>
  <c r="AD156" i="1" s="1"/>
  <c r="AQ122" i="1"/>
  <c r="N139" i="1"/>
  <c r="O139" i="1" s="1"/>
  <c r="AE139" i="1" s="1"/>
  <c r="AC20" i="1"/>
  <c r="AB72" i="1"/>
  <c r="AR46" i="1"/>
  <c r="AP73" i="1"/>
  <c r="AO101" i="1"/>
  <c r="AS50" i="1"/>
  <c r="AR177" i="1"/>
  <c r="AU154" i="1"/>
  <c r="AR144" i="1"/>
  <c r="AS5" i="1"/>
  <c r="AR115" i="1"/>
  <c r="AQ178" i="1"/>
  <c r="AP80" i="1"/>
  <c r="AQ188" i="1"/>
  <c r="AQ100" i="1"/>
  <c r="AQ55" i="1"/>
  <c r="AP128" i="1"/>
  <c r="AQ195" i="1"/>
  <c r="AS183" i="1"/>
  <c r="AQ185" i="1"/>
  <c r="AS66" i="1"/>
  <c r="AQ87" i="1"/>
  <c r="AQ42" i="1"/>
  <c r="AO7" i="1"/>
  <c r="AR194" i="1"/>
  <c r="AP107" i="1"/>
  <c r="AO16" i="1"/>
  <c r="AP109" i="1"/>
  <c r="AQ12" i="1"/>
  <c r="AP129" i="1"/>
  <c r="AR103" i="1"/>
  <c r="AQ146" i="1"/>
  <c r="AP185" i="1"/>
  <c r="AS62" i="1"/>
  <c r="BE62" i="1" s="1" a="1"/>
  <c r="BE62" i="1" s="1"/>
  <c r="AS4" i="1"/>
  <c r="BF4" i="1" s="1" a="1"/>
  <c r="BF4" i="1" s="1"/>
  <c r="AR74" i="1"/>
  <c r="AU184" i="1"/>
  <c r="AQ162" i="1"/>
  <c r="AS8" i="1"/>
  <c r="AR192" i="1"/>
  <c r="AR162" i="1"/>
  <c r="AR143" i="1"/>
  <c r="AU197" i="1"/>
  <c r="AQ198" i="1"/>
  <c r="AQ105" i="1"/>
  <c r="AU176" i="1"/>
  <c r="AS35" i="1"/>
  <c r="AS96" i="1"/>
  <c r="AS17" i="1"/>
  <c r="AP44" i="1"/>
  <c r="AQ127" i="1"/>
  <c r="AR27" i="1"/>
  <c r="AS18" i="1"/>
  <c r="BE18" i="1" s="1" a="1"/>
  <c r="BE18" i="1" s="1"/>
  <c r="AO129" i="1"/>
  <c r="AS156" i="1"/>
  <c r="BE156" i="1" s="1" a="1"/>
  <c r="BE156" i="1" s="1"/>
  <c r="AU84" i="1"/>
  <c r="AR191" i="1"/>
  <c r="AR122" i="1"/>
  <c r="AW133" i="1"/>
  <c r="AQ17" i="1"/>
  <c r="AR141" i="1"/>
  <c r="AP83" i="1"/>
  <c r="AP93" i="1"/>
  <c r="AS158" i="1"/>
  <c r="BC158" i="1" s="1" a="1"/>
  <c r="BC158" i="1" s="1"/>
  <c r="AR126" i="1"/>
  <c r="AQ108" i="1"/>
  <c r="AV124" i="1"/>
  <c r="AS182" i="1"/>
  <c r="AQ147" i="1"/>
  <c r="AP110" i="1"/>
  <c r="AR78" i="1"/>
  <c r="AS193" i="1"/>
  <c r="BB193" i="1" s="1" a="1"/>
  <c r="BB193" i="1" s="1"/>
  <c r="AQ145" i="1"/>
  <c r="AQ83" i="1"/>
  <c r="AQ114" i="1"/>
  <c r="AQ32" i="1"/>
  <c r="AQ73" i="1"/>
  <c r="AP108" i="1"/>
  <c r="AQ161" i="1"/>
  <c r="AQ171" i="1"/>
  <c r="AR157" i="1"/>
  <c r="AS75" i="1"/>
  <c r="AQ22" i="1"/>
  <c r="AS82" i="1"/>
  <c r="AQ25" i="1"/>
  <c r="AR97" i="1"/>
  <c r="AR117" i="1"/>
  <c r="AQ192" i="1"/>
  <c r="AS31" i="1"/>
  <c r="BE31" i="1" s="1" a="1"/>
  <c r="BE31" i="1" s="1"/>
  <c r="AS200" i="1"/>
  <c r="AP181" i="1"/>
  <c r="AR77" i="1"/>
  <c r="AR69" i="1"/>
  <c r="AQ174" i="1"/>
  <c r="AR11" i="1"/>
  <c r="AQ132" i="1"/>
  <c r="AQ90" i="1"/>
  <c r="AS95" i="1"/>
  <c r="AS103" i="1"/>
  <c r="AR41" i="1"/>
  <c r="AQ160" i="1"/>
  <c r="AR163" i="1"/>
  <c r="AQ153" i="1"/>
  <c r="AQ120" i="1"/>
  <c r="AR60" i="1"/>
  <c r="AR82" i="1"/>
  <c r="AP60" i="1"/>
  <c r="AP16" i="1"/>
  <c r="AR109" i="1"/>
  <c r="AQ82" i="1"/>
  <c r="AP67" i="1"/>
  <c r="AS139" i="1"/>
  <c r="AP173" i="1"/>
  <c r="AS52" i="1"/>
  <c r="AQ181" i="1"/>
  <c r="AR52" i="1"/>
  <c r="AR96" i="1"/>
  <c r="AS25" i="1"/>
  <c r="AQ27" i="1"/>
  <c r="AQ54" i="1"/>
  <c r="AS169" i="1"/>
  <c r="AZ169" i="1" s="1" a="1"/>
  <c r="AZ169" i="1" s="1"/>
  <c r="AQ71" i="1"/>
  <c r="AQ20" i="1"/>
  <c r="AP6" i="1"/>
  <c r="AS148" i="1"/>
  <c r="BF148" i="1" s="1" a="1"/>
  <c r="BF148" i="1" s="1"/>
  <c r="AR138" i="1"/>
  <c r="AQ119" i="1"/>
  <c r="AP9" i="1"/>
  <c r="AR56" i="1"/>
  <c r="AR50" i="1"/>
  <c r="AU21" i="1"/>
  <c r="AQ151" i="1"/>
  <c r="AQ60" i="1"/>
  <c r="AQ102" i="1"/>
  <c r="AQ109" i="1"/>
  <c r="AQ78" i="1"/>
  <c r="AR200" i="1"/>
  <c r="BA200" i="1" s="1" a="1"/>
  <c r="BA200" i="1" s="1"/>
  <c r="AR172" i="1"/>
  <c r="AR51" i="1"/>
  <c r="AS123" i="1"/>
  <c r="AZ123" i="1" s="1" a="1"/>
  <c r="AZ123" i="1" s="1"/>
  <c r="AR112" i="1"/>
  <c r="AV14" i="1"/>
  <c r="AS141" i="1"/>
  <c r="AR75" i="1"/>
  <c r="AR104" i="1"/>
  <c r="AQ168" i="1"/>
  <c r="AR35" i="1"/>
  <c r="AQ91" i="1"/>
  <c r="AR91" i="1"/>
  <c r="AQ43" i="1"/>
  <c r="AS12" i="1"/>
  <c r="AO26" i="1"/>
  <c r="AQ103" i="1"/>
  <c r="AS104" i="1"/>
  <c r="AP48" i="1"/>
  <c r="AS21" i="1"/>
  <c r="BF21" i="1" s="1" a="1"/>
  <c r="BF21" i="1" s="1"/>
  <c r="AQ125" i="1"/>
  <c r="AV133" i="1"/>
  <c r="AQ112" i="1"/>
  <c r="AS69" i="1"/>
  <c r="AO44" i="1"/>
  <c r="AR5" i="1"/>
  <c r="BE5" i="1" s="1" a="1"/>
  <c r="BE5" i="1" s="1"/>
  <c r="AS191" i="1"/>
  <c r="AU53" i="1"/>
  <c r="AQ201" i="1"/>
  <c r="AQ23" i="1"/>
  <c r="AR12" i="1"/>
  <c r="AP72" i="1"/>
  <c r="AQ63" i="1"/>
  <c r="AP54" i="1"/>
  <c r="AS92" i="1"/>
  <c r="BD92" i="1" s="1" a="1"/>
  <c r="BD92" i="1" s="1"/>
  <c r="AQ64" i="1"/>
  <c r="AR152" i="1"/>
  <c r="AQ61" i="1"/>
  <c r="AR58" i="1"/>
  <c r="AS72" i="1"/>
  <c r="AS187" i="1"/>
  <c r="AQ135" i="1"/>
  <c r="AP153" i="1"/>
  <c r="AP86" i="1"/>
  <c r="AR36" i="1"/>
  <c r="AU14" i="1"/>
  <c r="AS113" i="1"/>
  <c r="BB113" i="1" s="1" a="1"/>
  <c r="BB113" i="1" s="1"/>
  <c r="AQ98" i="1"/>
  <c r="AS157" i="1"/>
  <c r="BC157" i="1" s="1" a="1"/>
  <c r="BC157" i="1" s="1"/>
  <c r="AQ159" i="1"/>
  <c r="AQ13" i="1"/>
  <c r="AQ96" i="1"/>
  <c r="AS170" i="1"/>
  <c r="AQ67" i="1"/>
  <c r="AR116" i="1"/>
  <c r="AU85" i="1"/>
  <c r="AR37" i="1"/>
  <c r="AQ115" i="1"/>
  <c r="AR130" i="1"/>
  <c r="AQ134" i="1"/>
  <c r="AP90" i="1"/>
  <c r="AQ175" i="1"/>
  <c r="AS81" i="1"/>
  <c r="AR66" i="1"/>
  <c r="AP25" i="1"/>
  <c r="AR187" i="1"/>
  <c r="AR57" i="1"/>
  <c r="AP106" i="1"/>
  <c r="AQ111" i="1"/>
  <c r="AQ30" i="1"/>
  <c r="AP101" i="1"/>
  <c r="AP26" i="1"/>
  <c r="AP135" i="1"/>
  <c r="AO9" i="1"/>
  <c r="AR150" i="1"/>
  <c r="AB47" i="1"/>
  <c r="AC177" i="1"/>
  <c r="N17" i="1"/>
  <c r="O17" i="1" s="1"/>
  <c r="AC165" i="1"/>
  <c r="Z40" i="1"/>
  <c r="AA15" i="1"/>
  <c r="AA202" i="1"/>
  <c r="AB23" i="1"/>
  <c r="AC78" i="1"/>
  <c r="N78" i="1"/>
  <c r="N25" i="1"/>
  <c r="O25" i="1" s="1"/>
  <c r="AC28" i="1"/>
  <c r="K6" i="1"/>
  <c r="AA6" i="1" s="1"/>
  <c r="AA72" i="1"/>
  <c r="AA101" i="1"/>
  <c r="AA129" i="1"/>
  <c r="L129" i="1"/>
  <c r="M129" i="1" s="1"/>
  <c r="Z7" i="1"/>
  <c r="AB135" i="1"/>
  <c r="L9" i="1"/>
  <c r="M9" i="1" s="1"/>
  <c r="N9" i="1" s="1"/>
  <c r="AD9" i="1" s="1"/>
  <c r="AA9" i="1"/>
  <c r="AD170" i="1"/>
  <c r="O170" i="1"/>
  <c r="M97" i="1"/>
  <c r="AC97" i="1" s="1"/>
  <c r="AB101" i="1"/>
  <c r="M101" i="1"/>
  <c r="M109" i="1"/>
  <c r="N109" i="1" s="1"/>
  <c r="M27" i="1"/>
  <c r="N27" i="1" s="1"/>
  <c r="AD27" i="1" s="1"/>
  <c r="AB165" i="1"/>
  <c r="AB15" i="1"/>
  <c r="M15" i="1"/>
  <c r="N15" i="1" s="1"/>
  <c r="K110" i="1"/>
  <c r="L127" i="1"/>
  <c r="M127" i="1" s="1"/>
  <c r="O18" i="1"/>
  <c r="P18" i="1" s="1"/>
  <c r="AF18" i="1" s="1"/>
  <c r="AA47" i="1"/>
  <c r="AC135" i="1"/>
  <c r="N135" i="1"/>
  <c r="AA24" i="1"/>
  <c r="L73" i="1"/>
  <c r="M73" i="1" s="1"/>
  <c r="AC73" i="1" s="1"/>
  <c r="K26" i="1"/>
  <c r="L26" i="1" s="1"/>
  <c r="M117" i="1"/>
  <c r="AC117" i="1" s="1"/>
  <c r="L29" i="1"/>
  <c r="K76" i="1"/>
  <c r="AA76" i="1" s="1"/>
  <c r="L44" i="1"/>
  <c r="AB44" i="1" s="1"/>
  <c r="O19" i="1"/>
  <c r="AE19" i="1" s="1"/>
  <c r="L147" i="1"/>
  <c r="AB147" i="1" s="1"/>
  <c r="N187" i="1"/>
  <c r="AD187" i="1" s="1"/>
  <c r="N196" i="1"/>
  <c r="AD196" i="1" s="1"/>
  <c r="L159" i="1"/>
  <c r="AB159" i="1" s="1"/>
  <c r="AA44" i="1"/>
  <c r="AB120" i="1"/>
  <c r="M120" i="1"/>
  <c r="N120" i="1" s="1"/>
  <c r="O120" i="1" s="1"/>
  <c r="AE120" i="1" s="1"/>
  <c r="K3" i="1"/>
  <c r="AC196" i="1"/>
  <c r="N82" i="1"/>
  <c r="AD82" i="1" s="1"/>
  <c r="K107" i="1"/>
  <c r="AD28" i="1"/>
  <c r="O28" i="1"/>
  <c r="P28" i="1" s="1"/>
  <c r="L42" i="1"/>
  <c r="AB42" i="1" s="1"/>
  <c r="M60" i="1"/>
  <c r="AA7" i="1"/>
  <c r="L7" i="1"/>
  <c r="AC23" i="1"/>
  <c r="N23" i="1"/>
  <c r="K106" i="1"/>
  <c r="AA106" i="1" s="1"/>
  <c r="AB25" i="1"/>
  <c r="N149" i="1"/>
  <c r="AD149" i="1" s="1"/>
  <c r="N138" i="1"/>
  <c r="AD138" i="1" s="1"/>
  <c r="N96" i="1"/>
  <c r="AD96" i="1" s="1"/>
  <c r="K48" i="1"/>
  <c r="AA48" i="1" s="1"/>
  <c r="AC149" i="1"/>
  <c r="AB202" i="1"/>
  <c r="M202" i="1"/>
  <c r="AC138" i="1"/>
  <c r="M194" i="1"/>
  <c r="AC194" i="1" s="1"/>
  <c r="L102" i="1"/>
  <c r="M102" i="1" s="1"/>
  <c r="AA40" i="1"/>
  <c r="L40" i="1"/>
  <c r="M40" i="1" s="1"/>
  <c r="AD177" i="1"/>
  <c r="O177" i="1"/>
  <c r="L22" i="1"/>
  <c r="M57" i="1"/>
  <c r="AC57" i="1" s="1"/>
  <c r="AB20" i="1"/>
  <c r="AB24" i="1"/>
  <c r="M24" i="1"/>
  <c r="AC24" i="1" s="1"/>
  <c r="L13" i="1"/>
  <c r="M13" i="1" s="1"/>
  <c r="M91" i="1"/>
  <c r="AC91" i="1" s="1"/>
  <c r="M189" i="1"/>
  <c r="AC189" i="1" s="1"/>
  <c r="AB119" i="1"/>
  <c r="M119" i="1"/>
  <c r="AC119" i="1" s="1"/>
  <c r="N12" i="1"/>
  <c r="K16" i="1"/>
  <c r="AA16" i="1" s="1"/>
  <c r="AB189" i="1"/>
  <c r="K49" i="1"/>
  <c r="AA49" i="1" s="1"/>
  <c r="P21" i="1"/>
  <c r="Q21" i="1" s="1"/>
  <c r="L30" i="1"/>
  <c r="AB30" i="1" s="1"/>
  <c r="M87" i="1"/>
  <c r="AC87" i="1" s="1"/>
  <c r="AA29" i="1"/>
  <c r="L201" i="1"/>
  <c r="M201" i="1" s="1"/>
  <c r="L32" i="1"/>
  <c r="AB32" i="1" s="1"/>
  <c r="Z49" i="1"/>
  <c r="Z76" i="1"/>
  <c r="L43" i="1"/>
  <c r="AB17" i="1"/>
  <c r="L111" i="1"/>
  <c r="AB111" i="1" s="1"/>
  <c r="AB87" i="1"/>
  <c r="L68" i="1"/>
  <c r="M155" i="1"/>
  <c r="AC155" i="1" s="1"/>
  <c r="O103" i="1"/>
  <c r="AE103" i="1" s="1"/>
  <c r="M59" i="1"/>
  <c r="O34" i="1"/>
  <c r="L100" i="1"/>
  <c r="AB100" i="1" s="1"/>
  <c r="L90" i="1"/>
  <c r="AB90" i="1" s="1"/>
  <c r="AD103" i="1"/>
  <c r="M144" i="1"/>
  <c r="AC144" i="1" s="1"/>
  <c r="L178" i="1"/>
  <c r="AB178" i="1" s="1"/>
  <c r="L80" i="1"/>
  <c r="AB80" i="1" s="1"/>
  <c r="L98" i="1"/>
  <c r="AB98" i="1" s="1"/>
  <c r="M38" i="1"/>
  <c r="O166" i="1"/>
  <c r="AE166" i="1" s="1"/>
  <c r="N142" i="1"/>
  <c r="O137" i="1"/>
  <c r="AE137" i="1" s="1"/>
  <c r="O89" i="1"/>
  <c r="AE89" i="1" s="1"/>
  <c r="N62" i="1"/>
  <c r="AD62" i="1" s="1"/>
  <c r="L146" i="1"/>
  <c r="N191" i="1"/>
  <c r="AD191" i="1" s="1"/>
  <c r="M152" i="1"/>
  <c r="M51" i="1"/>
  <c r="AC51" i="1" s="1"/>
  <c r="N92" i="1"/>
  <c r="AD92" i="1" s="1"/>
  <c r="M192" i="1"/>
  <c r="AC192" i="1" s="1"/>
  <c r="N69" i="1"/>
  <c r="AD69" i="1" s="1"/>
  <c r="AA80" i="1"/>
  <c r="L161" i="1"/>
  <c r="AB161" i="1" s="1"/>
  <c r="L175" i="1"/>
  <c r="AB175" i="1" s="1"/>
  <c r="AB38" i="1"/>
  <c r="O148" i="1"/>
  <c r="AE148" i="1" s="1"/>
  <c r="L55" i="1"/>
  <c r="AB55" i="1" s="1"/>
  <c r="L171" i="1"/>
  <c r="AB171" i="1" s="1"/>
  <c r="AD166" i="1"/>
  <c r="L195" i="1"/>
  <c r="M41" i="1"/>
  <c r="AC41" i="1" s="1"/>
  <c r="R133" i="1"/>
  <c r="AH133" i="1" s="1"/>
  <c r="BT133" i="1" s="1" a="1"/>
  <c r="BT133" i="1" s="1"/>
  <c r="L151" i="1"/>
  <c r="AB151" i="1" s="1"/>
  <c r="O39" i="1"/>
  <c r="AE39" i="1" s="1"/>
  <c r="L198" i="1"/>
  <c r="AB198" i="1" s="1"/>
  <c r="L128" i="1"/>
  <c r="AB128" i="1" s="1"/>
  <c r="M172" i="1"/>
  <c r="L108" i="1"/>
  <c r="P197" i="1"/>
  <c r="AF197" i="1" s="1"/>
  <c r="O121" i="1"/>
  <c r="AE121" i="1" s="1"/>
  <c r="AB155" i="1"/>
  <c r="N183" i="1"/>
  <c r="AB59" i="1"/>
  <c r="O167" i="1"/>
  <c r="AE167" i="1" s="1"/>
  <c r="L173" i="1"/>
  <c r="AB173" i="1" s="1"/>
  <c r="L118" i="1"/>
  <c r="M145" i="1"/>
  <c r="M79" i="1"/>
  <c r="L185" i="1"/>
  <c r="AB185" i="1" s="1"/>
  <c r="N75" i="1"/>
  <c r="AD75" i="1" s="1"/>
  <c r="M63" i="1"/>
  <c r="M46" i="1"/>
  <c r="AC46" i="1" s="1"/>
  <c r="N35" i="1"/>
  <c r="AD35" i="1" s="1"/>
  <c r="L64" i="1"/>
  <c r="AB64" i="1" s="1"/>
  <c r="N200" i="1"/>
  <c r="N74" i="1"/>
  <c r="AD74" i="1" s="1"/>
  <c r="M99" i="1"/>
  <c r="AC99" i="1" s="1"/>
  <c r="N123" i="1"/>
  <c r="AD123" i="1" s="1"/>
  <c r="L93" i="1"/>
  <c r="AB93" i="1" s="1"/>
  <c r="M56" i="1"/>
  <c r="P85" i="1"/>
  <c r="AF85" i="1" s="1"/>
  <c r="N4" i="1"/>
  <c r="AD4" i="1" s="1"/>
  <c r="L54" i="1"/>
  <c r="AB54" i="1" s="1"/>
  <c r="N5" i="1"/>
  <c r="AD5" i="1" s="1"/>
  <c r="AC74" i="1"/>
  <c r="AB99" i="1"/>
  <c r="M126" i="1"/>
  <c r="AC126" i="1" s="1"/>
  <c r="AA93" i="1"/>
  <c r="L181" i="1"/>
  <c r="AB181" i="1" s="1"/>
  <c r="M112" i="1"/>
  <c r="AC112" i="1" s="1"/>
  <c r="O20" i="1"/>
  <c r="AE20" i="1" s="1"/>
  <c r="AA173" i="1"/>
  <c r="AA118" i="1"/>
  <c r="AB145" i="1"/>
  <c r="AB79" i="1"/>
  <c r="N182" i="1"/>
  <c r="AD182" i="1" s="1"/>
  <c r="L71" i="1"/>
  <c r="N104" i="1"/>
  <c r="AD104" i="1" s="1"/>
  <c r="N66" i="1"/>
  <c r="AD66" i="1" s="1"/>
  <c r="AB63" i="1"/>
  <c r="N157" i="1"/>
  <c r="M77" i="1"/>
  <c r="AC77" i="1" s="1"/>
  <c r="AC142" i="1"/>
  <c r="L86" i="1"/>
  <c r="AB86" i="1" s="1"/>
  <c r="N140" i="1"/>
  <c r="N169" i="1"/>
  <c r="AD169" i="1" s="1"/>
  <c r="O70" i="1"/>
  <c r="AE70" i="1" s="1"/>
  <c r="M114" i="1"/>
  <c r="AC114" i="1" s="1"/>
  <c r="O190" i="1"/>
  <c r="AE190" i="1" s="1"/>
  <c r="M163" i="1"/>
  <c r="O31" i="1"/>
  <c r="N8" i="1"/>
  <c r="AD8" i="1" s="1"/>
  <c r="M33" i="1"/>
  <c r="AC33" i="1" s="1"/>
  <c r="O158" i="1"/>
  <c r="AE158" i="1" s="1"/>
  <c r="AA128" i="1"/>
  <c r="P184" i="1"/>
  <c r="L88" i="1"/>
  <c r="AB88" i="1" s="1"/>
  <c r="AC140" i="1"/>
  <c r="L174" i="1"/>
  <c r="AB174" i="1" s="1"/>
  <c r="L188" i="1"/>
  <c r="L61" i="1"/>
  <c r="AB61" i="1" s="1"/>
  <c r="Q124" i="1"/>
  <c r="AG124" i="1" s="1"/>
  <c r="BS124" i="1" s="1" a="1"/>
  <c r="BS124" i="1" s="1"/>
  <c r="P53" i="1"/>
  <c r="AF53" i="1" s="1"/>
  <c r="AB114" i="1"/>
  <c r="M58" i="1"/>
  <c r="AC58" i="1" s="1"/>
  <c r="L105" i="1"/>
  <c r="P176" i="1"/>
  <c r="AF176" i="1" s="1"/>
  <c r="BR176" i="1" s="1" a="1"/>
  <c r="BR176" i="1" s="1"/>
  <c r="L168" i="1"/>
  <c r="AB168" i="1" s="1"/>
  <c r="P84" i="1"/>
  <c r="AF84" i="1" s="1"/>
  <c r="O95" i="1"/>
  <c r="AE95" i="1" s="1"/>
  <c r="Q154" i="1"/>
  <c r="N193" i="1"/>
  <c r="AD193" i="1" s="1"/>
  <c r="M37" i="1"/>
  <c r="O94" i="1"/>
  <c r="AE94" i="1" s="1"/>
  <c r="N67" i="1"/>
  <c r="AD67" i="1" s="1"/>
  <c r="M162" i="1"/>
  <c r="M143" i="1"/>
  <c r="N11" i="1"/>
  <c r="AD11" i="1" s="1"/>
  <c r="M132" i="1"/>
  <c r="AC132" i="1" s="1"/>
  <c r="N47" i="1"/>
  <c r="N72" i="1"/>
  <c r="AD72" i="1" s="1"/>
  <c r="P131" i="1"/>
  <c r="AF131" i="1" s="1"/>
  <c r="L160" i="1"/>
  <c r="AB160" i="1" s="1"/>
  <c r="O186" i="1"/>
  <c r="AE186" i="1" s="1"/>
  <c r="M116" i="1"/>
  <c r="AC116" i="1" s="1"/>
  <c r="N10" i="1"/>
  <c r="AD10" i="1" s="1"/>
  <c r="AA86" i="1"/>
  <c r="M36" i="1"/>
  <c r="AC36" i="1" s="1"/>
  <c r="AC10" i="1"/>
  <c r="AC67" i="1"/>
  <c r="M125" i="1"/>
  <c r="AA88" i="1"/>
  <c r="M164" i="1"/>
  <c r="N45" i="1"/>
  <c r="AD45" i="1" s="1"/>
  <c r="N113" i="1"/>
  <c r="AD113" i="1" s="1"/>
  <c r="O165" i="1"/>
  <c r="AE165" i="1" s="1"/>
  <c r="O199" i="1"/>
  <c r="AA68" i="1"/>
  <c r="AD31" i="1"/>
  <c r="O179" i="1"/>
  <c r="AE179" i="1" s="1"/>
  <c r="AF154" i="1"/>
  <c r="BR154" i="1" s="1" a="1"/>
  <c r="BR154" i="1" s="1"/>
  <c r="M115" i="1"/>
  <c r="AC115" i="1" s="1"/>
  <c r="L83" i="1"/>
  <c r="AB83" i="1" s="1"/>
  <c r="AB125" i="1"/>
  <c r="M130" i="1"/>
  <c r="AC130" i="1" s="1"/>
  <c r="M122" i="1"/>
  <c r="L134" i="1"/>
  <c r="AB134" i="1" s="1"/>
  <c r="O180" i="1"/>
  <c r="AE180" i="1" s="1"/>
  <c r="AB164" i="1"/>
  <c r="AC45" i="1"/>
  <c r="O65" i="1"/>
  <c r="AE65" i="1" s="1"/>
  <c r="N50" i="1"/>
  <c r="Q14" i="1"/>
  <c r="AG14" i="1" s="1"/>
  <c r="BS14" i="1" s="1" a="1"/>
  <c r="BS14" i="1" s="1"/>
  <c r="AE131" i="1"/>
  <c r="AC11" i="1"/>
  <c r="AB132" i="1"/>
  <c r="N141" i="1"/>
  <c r="AD141" i="1" s="1"/>
  <c r="AB33" i="1"/>
  <c r="N81" i="1"/>
  <c r="AD81" i="1" s="1"/>
  <c r="AC47" i="1"/>
  <c r="N52" i="1"/>
  <c r="AD52" i="1" s="1"/>
  <c r="L153" i="1"/>
  <c r="AB153" i="1" s="1"/>
  <c r="BQ176" i="1" l="1" a="1"/>
  <c r="BQ176" i="1" s="1"/>
  <c r="BA96" i="1" a="1"/>
  <c r="BA96" i="1" s="1"/>
  <c r="BB191" i="1" a="1"/>
  <c r="BB191" i="1" s="1"/>
  <c r="BR131" i="1" a="1"/>
  <c r="BR131" i="1" s="1"/>
  <c r="BE75" i="1" a="1"/>
  <c r="BE75" i="1" s="1"/>
  <c r="AZ187" i="1" a="1"/>
  <c r="AZ187" i="1" s="1"/>
  <c r="BA156" i="1" a="1"/>
  <c r="BA156" i="1" s="1"/>
  <c r="M136" i="1"/>
  <c r="AC136" i="1" s="1"/>
  <c r="BF156" i="1" a="1"/>
  <c r="BF156" i="1" s="1"/>
  <c r="BQ131" i="1" a="1"/>
  <c r="BQ131" i="1" s="1"/>
  <c r="BR85" i="1" a="1"/>
  <c r="BR85" i="1" s="1"/>
  <c r="BA141" i="1" a="1"/>
  <c r="BA141" i="1" s="1"/>
  <c r="AS150" i="1"/>
  <c r="BA169" i="1" a="1"/>
  <c r="BA169" i="1" s="1"/>
  <c r="BC52" i="1" a="1"/>
  <c r="BC52" i="1" s="1"/>
  <c r="BE191" i="1" a="1"/>
  <c r="BE191" i="1" s="1"/>
  <c r="BE169" i="1" a="1"/>
  <c r="BE169" i="1" s="1"/>
  <c r="AZ104" i="1" a="1"/>
  <c r="AZ104" i="1" s="1"/>
  <c r="BE193" i="1" a="1"/>
  <c r="BE193" i="1" s="1"/>
  <c r="BC148" i="1" a="1"/>
  <c r="BC148" i="1" s="1"/>
  <c r="BF158" i="1" a="1"/>
  <c r="BF158" i="1" s="1"/>
  <c r="BD148" i="1" a="1"/>
  <c r="BD148" i="1" s="1"/>
  <c r="BF104" i="1" a="1"/>
  <c r="BF104" i="1" s="1"/>
  <c r="BA148" i="1" a="1"/>
  <c r="BA148" i="1" s="1"/>
  <c r="BC104" i="1" a="1"/>
  <c r="BC104" i="1" s="1"/>
  <c r="BB75" i="1" a="1"/>
  <c r="BB75" i="1" s="1"/>
  <c r="BC123" i="1" a="1"/>
  <c r="BC123" i="1" s="1"/>
  <c r="AZ92" i="1" a="1"/>
  <c r="AZ92" i="1" s="1"/>
  <c r="BC62" i="1" a="1"/>
  <c r="BC62" i="1" s="1"/>
  <c r="AZ21" i="1" a="1"/>
  <c r="AZ21" i="1" s="1"/>
  <c r="BA157" i="1" a="1"/>
  <c r="BA157" i="1" s="1"/>
  <c r="BC191" i="1" a="1"/>
  <c r="BC191" i="1" s="1"/>
  <c r="BE92" i="1" a="1"/>
  <c r="BE92" i="1" s="1"/>
  <c r="AZ82" i="1" a="1"/>
  <c r="AZ82" i="1" s="1"/>
  <c r="AZ148" i="1" a="1"/>
  <c r="AZ148" i="1" s="1"/>
  <c r="BA92" i="1" a="1"/>
  <c r="BA92" i="1" s="1"/>
  <c r="AR136" i="1"/>
  <c r="BD96" i="1" a="1"/>
  <c r="BD96" i="1" s="1"/>
  <c r="BB169" i="1" a="1"/>
  <c r="BB169" i="1" s="1"/>
  <c r="BD169" i="1" a="1"/>
  <c r="BD169" i="1" s="1"/>
  <c r="BF52" i="1" a="1"/>
  <c r="BF52" i="1" s="1"/>
  <c r="BD31" i="1" a="1"/>
  <c r="BD31" i="1" s="1"/>
  <c r="BB200" i="1" a="1"/>
  <c r="BB200" i="1" s="1"/>
  <c r="BD50" i="1" a="1"/>
  <c r="BD50" i="1" s="1"/>
  <c r="BF50" i="1" a="1"/>
  <c r="BF50" i="1" s="1"/>
  <c r="BB50" i="1" a="1"/>
  <c r="BB50" i="1" s="1"/>
  <c r="BA50" i="1" a="1"/>
  <c r="BA50" i="1" s="1"/>
  <c r="AZ50" i="1" a="1"/>
  <c r="AZ50" i="1" s="1"/>
  <c r="BC50" i="1" a="1"/>
  <c r="BC50" i="1" s="1"/>
  <c r="BA82" i="1" a="1"/>
  <c r="BA82" i="1" s="1"/>
  <c r="BE82" i="1" a="1"/>
  <c r="BE82" i="1" s="1"/>
  <c r="BC82" i="1" a="1"/>
  <c r="BC82" i="1" s="1"/>
  <c r="BF82" i="1" a="1"/>
  <c r="BF82" i="1" s="1"/>
  <c r="BB82" i="1" a="1"/>
  <c r="BB82" i="1" s="1"/>
  <c r="BB31" i="1" a="1"/>
  <c r="BB31" i="1" s="1"/>
  <c r="BF31" i="1" a="1"/>
  <c r="BF31" i="1" s="1"/>
  <c r="BA31" i="1" a="1"/>
  <c r="BA31" i="1" s="1"/>
  <c r="BC31" i="1" a="1"/>
  <c r="BC31" i="1" s="1"/>
  <c r="AZ31" i="1" a="1"/>
  <c r="AZ31" i="1" s="1"/>
  <c r="AZ8" i="1" a="1"/>
  <c r="AZ8" i="1" s="1"/>
  <c r="BB8" i="1" a="1"/>
  <c r="BB8" i="1" s="1"/>
  <c r="BA8" i="1" a="1"/>
  <c r="BA8" i="1" s="1"/>
  <c r="BE8" i="1" a="1"/>
  <c r="BE8" i="1" s="1"/>
  <c r="BD8" i="1" a="1"/>
  <c r="BD8" i="1" s="1"/>
  <c r="BC8" i="1" a="1"/>
  <c r="BC8" i="1" s="1"/>
  <c r="BF8" i="1" a="1"/>
  <c r="BF8" i="1" s="1"/>
  <c r="BE12" i="1" a="1"/>
  <c r="BE12" i="1" s="1"/>
  <c r="BB12" i="1" a="1"/>
  <c r="BB12" i="1" s="1"/>
  <c r="AZ12" i="1" a="1"/>
  <c r="AZ12" i="1" s="1"/>
  <c r="BF12" i="1" a="1"/>
  <c r="BF12" i="1" s="1"/>
  <c r="BC12" i="1" a="1"/>
  <c r="BC12" i="1" s="1"/>
  <c r="AZ183" i="1" a="1"/>
  <c r="AZ183" i="1" s="1"/>
  <c r="BB183" i="1" a="1"/>
  <c r="BB183" i="1" s="1"/>
  <c r="BF183" i="1" a="1"/>
  <c r="BF183" i="1" s="1"/>
  <c r="BD183" i="1" a="1"/>
  <c r="BD183" i="1" s="1"/>
  <c r="BC183" i="1" a="1"/>
  <c r="BC183" i="1" s="1"/>
  <c r="BE95" i="1" a="1"/>
  <c r="BE95" i="1" s="1"/>
  <c r="BD95" i="1" a="1"/>
  <c r="BD95" i="1" s="1"/>
  <c r="BF95" i="1" a="1"/>
  <c r="BF95" i="1" s="1"/>
  <c r="AZ95" i="1" a="1"/>
  <c r="AZ95" i="1" s="1"/>
  <c r="BC95" i="1" a="1"/>
  <c r="BC95" i="1" s="1"/>
  <c r="BB95" i="1" a="1"/>
  <c r="BB95" i="1" s="1"/>
  <c r="BA95" i="1" a="1"/>
  <c r="BA95" i="1" s="1"/>
  <c r="AZ182" i="1" a="1"/>
  <c r="AZ182" i="1" s="1"/>
  <c r="BB182" i="1" a="1"/>
  <c r="BB182" i="1" s="1"/>
  <c r="BA182" i="1" a="1"/>
  <c r="BA182" i="1" s="1"/>
  <c r="BC182" i="1" a="1"/>
  <c r="BC182" i="1" s="1"/>
  <c r="BE182" i="1" a="1"/>
  <c r="BE182" i="1" s="1"/>
  <c r="BD182" i="1" a="1"/>
  <c r="BD182" i="1" s="1"/>
  <c r="BF182" i="1" a="1"/>
  <c r="BF182" i="1" s="1"/>
  <c r="BB18" i="1" a="1"/>
  <c r="BB18" i="1" s="1"/>
  <c r="BC187" i="1" a="1"/>
  <c r="BC187" i="1" s="1"/>
  <c r="BF187" i="1" a="1"/>
  <c r="BF187" i="1" s="1"/>
  <c r="BD187" i="1" a="1"/>
  <c r="BD187" i="1" s="1"/>
  <c r="BE187" i="1" a="1"/>
  <c r="BE187" i="1" s="1"/>
  <c r="BB187" i="1" a="1"/>
  <c r="BB187" i="1" s="1"/>
  <c r="BB81" i="1" a="1"/>
  <c r="BB81" i="1" s="1"/>
  <c r="BF81" i="1" a="1"/>
  <c r="BF81" i="1" s="1"/>
  <c r="BA81" i="1" a="1"/>
  <c r="BA81" i="1" s="1"/>
  <c r="BD81" i="1" a="1"/>
  <c r="BD81" i="1" s="1"/>
  <c r="BE81" i="1" a="1"/>
  <c r="BE81" i="1" s="1"/>
  <c r="AZ81" i="1" a="1"/>
  <c r="AZ81" i="1" s="1"/>
  <c r="BC81" i="1" a="1"/>
  <c r="BC81" i="1" s="1"/>
  <c r="BD170" i="1" a="1"/>
  <c r="BD170" i="1" s="1"/>
  <c r="BA170" i="1" a="1"/>
  <c r="BA170" i="1" s="1"/>
  <c r="AZ170" i="1" a="1"/>
  <c r="AZ170" i="1" s="1"/>
  <c r="BF170" i="1" a="1"/>
  <c r="BF170" i="1" s="1"/>
  <c r="BC170" i="1" a="1"/>
  <c r="BC170" i="1" s="1"/>
  <c r="BB170" i="1" a="1"/>
  <c r="BB170" i="1" s="1"/>
  <c r="BE170" i="1" a="1"/>
  <c r="BE170" i="1" s="1"/>
  <c r="BA123" i="1" a="1"/>
  <c r="BA123" i="1" s="1"/>
  <c r="BE123" i="1" a="1"/>
  <c r="BE123" i="1" s="1"/>
  <c r="BB123" i="1" a="1"/>
  <c r="BB123" i="1" s="1"/>
  <c r="BD123" i="1" a="1"/>
  <c r="BD123" i="1" s="1"/>
  <c r="BE35" i="1" a="1"/>
  <c r="BE35" i="1" s="1"/>
  <c r="BD35" i="1" a="1"/>
  <c r="BD35" i="1" s="1"/>
  <c r="AZ35" i="1" a="1"/>
  <c r="AZ35" i="1" s="1"/>
  <c r="BF35" i="1" a="1"/>
  <c r="BF35" i="1" s="1"/>
  <c r="BC35" i="1" a="1"/>
  <c r="BC35" i="1" s="1"/>
  <c r="BA35" i="1" a="1"/>
  <c r="BA35" i="1" s="1"/>
  <c r="BB35" i="1" a="1"/>
  <c r="BB35" i="1" s="1"/>
  <c r="BD200" i="1" a="1"/>
  <c r="BD200" i="1" s="1"/>
  <c r="AZ200" i="1" a="1"/>
  <c r="AZ200" i="1" s="1"/>
  <c r="BE200" i="1" a="1"/>
  <c r="BE200" i="1" s="1"/>
  <c r="BF200" i="1" a="1"/>
  <c r="BF200" i="1" s="1"/>
  <c r="BC200" i="1" a="1"/>
  <c r="BC200" i="1" s="1"/>
  <c r="BA191" i="1" a="1"/>
  <c r="BA191" i="1" s="1"/>
  <c r="BF191" i="1" a="1"/>
  <c r="BF191" i="1" s="1"/>
  <c r="AZ191" i="1" a="1"/>
  <c r="AZ191" i="1" s="1"/>
  <c r="BA187" i="1" a="1"/>
  <c r="BA187" i="1" s="1"/>
  <c r="BA183" i="1" a="1"/>
  <c r="BA183" i="1" s="1"/>
  <c r="BE183" i="1" a="1"/>
  <c r="BE183" i="1" s="1"/>
  <c r="BD191" i="1" a="1"/>
  <c r="BD191" i="1" s="1"/>
  <c r="BA12" i="1" a="1"/>
  <c r="BA12" i="1" s="1"/>
  <c r="BE50" i="1" a="1"/>
  <c r="BE50" i="1" s="1"/>
  <c r="BF96" i="1" a="1"/>
  <c r="BF96" i="1" s="1"/>
  <c r="BD12" i="1" a="1"/>
  <c r="BD12" i="1" s="1"/>
  <c r="BD82" i="1" a="1"/>
  <c r="BD82" i="1" s="1"/>
  <c r="AZ150" i="1" a="1"/>
  <c r="AZ150" i="1" s="1"/>
  <c r="BD103" i="1" a="1"/>
  <c r="BD103" i="1" s="1"/>
  <c r="BE103" i="1" a="1"/>
  <c r="BE103" i="1" s="1"/>
  <c r="AZ103" i="1" a="1"/>
  <c r="AZ103" i="1" s="1"/>
  <c r="BB103" i="1" a="1"/>
  <c r="BB103" i="1" s="1"/>
  <c r="BA103" i="1" a="1"/>
  <c r="BA103" i="1" s="1"/>
  <c r="BF103" i="1" a="1"/>
  <c r="BF103" i="1" s="1"/>
  <c r="BC103" i="1" a="1"/>
  <c r="BC103" i="1" s="1"/>
  <c r="BF69" i="1" a="1"/>
  <c r="BF69" i="1" s="1"/>
  <c r="BB69" i="1" a="1"/>
  <c r="BB69" i="1" s="1"/>
  <c r="BC69" i="1" a="1"/>
  <c r="BC69" i="1" s="1"/>
  <c r="BE69" i="1" a="1"/>
  <c r="BE69" i="1" s="1"/>
  <c r="BA69" i="1" a="1"/>
  <c r="BA69" i="1" s="1"/>
  <c r="AZ69" i="1" a="1"/>
  <c r="AZ69" i="1" s="1"/>
  <c r="BD69" i="1" a="1"/>
  <c r="BD69" i="1" s="1"/>
  <c r="BA18" i="1" a="1"/>
  <c r="BA18" i="1" s="1"/>
  <c r="BC18" i="1" a="1"/>
  <c r="BC18" i="1" s="1"/>
  <c r="AZ18" i="1" a="1"/>
  <c r="AZ18" i="1" s="1"/>
  <c r="BF18" i="1" a="1"/>
  <c r="BF18" i="1" s="1"/>
  <c r="BD18" i="1" a="1"/>
  <c r="BD18" i="1" s="1"/>
  <c r="N150" i="1"/>
  <c r="BB66" i="1" a="1"/>
  <c r="BB66" i="1" s="1"/>
  <c r="BD66" i="1" a="1"/>
  <c r="BD66" i="1" s="1"/>
  <c r="BF66" i="1" a="1"/>
  <c r="BF66" i="1" s="1"/>
  <c r="BE66" i="1" a="1"/>
  <c r="BE66" i="1" s="1"/>
  <c r="BA66" i="1" a="1"/>
  <c r="BA66" i="1" s="1"/>
  <c r="AZ66" i="1" a="1"/>
  <c r="AZ66" i="1" s="1"/>
  <c r="BC66" i="1" a="1"/>
  <c r="BC66" i="1" s="1"/>
  <c r="BC5" i="1" a="1"/>
  <c r="BC5" i="1" s="1"/>
  <c r="BD5" i="1" a="1"/>
  <c r="BD5" i="1" s="1"/>
  <c r="AZ5" i="1" a="1"/>
  <c r="AZ5" i="1" s="1"/>
  <c r="BA5" i="1" a="1"/>
  <c r="BA5" i="1" s="1"/>
  <c r="BB5" i="1" a="1"/>
  <c r="BB5" i="1" s="1"/>
  <c r="BF5" i="1" a="1"/>
  <c r="BF5" i="1" s="1"/>
  <c r="BC139" i="1" a="1"/>
  <c r="BC139" i="1" s="1"/>
  <c r="BA139" i="1" a="1"/>
  <c r="BA139" i="1" s="1"/>
  <c r="BB139" i="1" a="1"/>
  <c r="BB139" i="1" s="1"/>
  <c r="BF139" i="1" a="1"/>
  <c r="BF139" i="1" s="1"/>
  <c r="BE139" i="1" a="1"/>
  <c r="BE139" i="1" s="1"/>
  <c r="BD139" i="1" a="1"/>
  <c r="BD139" i="1" s="1"/>
  <c r="AZ139" i="1" a="1"/>
  <c r="AZ139" i="1" s="1"/>
  <c r="BC193" i="1" a="1"/>
  <c r="BC193" i="1" s="1"/>
  <c r="AZ193" i="1" a="1"/>
  <c r="AZ193" i="1" s="1"/>
  <c r="BA193" i="1" a="1"/>
  <c r="BA193" i="1" s="1"/>
  <c r="BD193" i="1" a="1"/>
  <c r="BD193" i="1" s="1"/>
  <c r="BF193" i="1" a="1"/>
  <c r="BF193" i="1" s="1"/>
  <c r="BF123" i="1" a="1"/>
  <c r="BF123" i="1" s="1"/>
  <c r="BD75" i="1" a="1"/>
  <c r="BD75" i="1" s="1"/>
  <c r="BE4" i="1" a="1"/>
  <c r="BE4" i="1" s="1"/>
  <c r="BE113" i="1" a="1"/>
  <c r="BE113" i="1" s="1"/>
  <c r="BC141" i="1" a="1"/>
  <c r="BC141" i="1" s="1"/>
  <c r="BA62" i="1" a="1"/>
  <c r="BA62" i="1" s="1"/>
  <c r="BD104" i="1" a="1"/>
  <c r="BD104" i="1" s="1"/>
  <c r="BC75" i="1" a="1"/>
  <c r="BC75" i="1" s="1"/>
  <c r="BA4" i="1" a="1"/>
  <c r="BA4" i="1" s="1"/>
  <c r="BA113" i="1" a="1"/>
  <c r="BA113" i="1" s="1"/>
  <c r="BB141" i="1" a="1"/>
  <c r="BB141" i="1" s="1"/>
  <c r="BC96" i="1" a="1"/>
  <c r="BC96" i="1" s="1"/>
  <c r="AZ62" i="1" a="1"/>
  <c r="AZ62" i="1" s="1"/>
  <c r="BC156" i="1" a="1"/>
  <c r="BC156" i="1" s="1"/>
  <c r="BE141" i="1" a="1"/>
  <c r="BE141" i="1" s="1"/>
  <c r="BC21" i="1" a="1"/>
  <c r="BC21" i="1" s="1"/>
  <c r="AZ4" i="1" a="1"/>
  <c r="AZ4" i="1" s="1"/>
  <c r="BA158" i="1" a="1"/>
  <c r="BA158" i="1" s="1"/>
  <c r="BD156" i="1" a="1"/>
  <c r="BD156" i="1" s="1"/>
  <c r="BD158" i="1" a="1"/>
  <c r="BD158" i="1" s="1"/>
  <c r="BC169" i="1" a="1"/>
  <c r="BC169" i="1" s="1"/>
  <c r="BD150" i="1" a="1"/>
  <c r="BD150" i="1" s="1"/>
  <c r="BC92" i="1" a="1"/>
  <c r="BC92" i="1" s="1"/>
  <c r="BB157" i="1" a="1"/>
  <c r="BB157" i="1" s="1"/>
  <c r="BA104" i="1" a="1"/>
  <c r="BA104" i="1" s="1"/>
  <c r="BB4" i="1" a="1"/>
  <c r="BB4" i="1" s="1"/>
  <c r="BB150" i="1" a="1"/>
  <c r="BB150" i="1" s="1"/>
  <c r="BF169" i="1" a="1"/>
  <c r="BF169" i="1" s="1"/>
  <c r="BF150" i="1" a="1"/>
  <c r="BF150" i="1" s="1"/>
  <c r="BF92" i="1" a="1"/>
  <c r="BF92" i="1" s="1"/>
  <c r="BF157" i="1" a="1"/>
  <c r="BF157" i="1" s="1"/>
  <c r="BA52" i="1" a="1"/>
  <c r="BA52" i="1" s="1"/>
  <c r="AZ156" i="1" a="1"/>
  <c r="AZ156" i="1" s="1"/>
  <c r="BE104" i="1" a="1"/>
  <c r="BE104" i="1" s="1"/>
  <c r="BC4" i="1" a="1"/>
  <c r="BC4" i="1" s="1"/>
  <c r="BE158" i="1" a="1"/>
  <c r="BE158" i="1" s="1"/>
  <c r="AZ158" i="1" a="1"/>
  <c r="AZ158" i="1" s="1"/>
  <c r="BB158" i="1" a="1"/>
  <c r="BB158" i="1" s="1"/>
  <c r="BC150" i="1" a="1"/>
  <c r="BC150" i="1" s="1"/>
  <c r="AZ157" i="1" a="1"/>
  <c r="AZ157" i="1" s="1"/>
  <c r="AZ52" i="1" a="1"/>
  <c r="AZ52" i="1" s="1"/>
  <c r="BB104" i="1" a="1"/>
  <c r="BB104" i="1" s="1"/>
  <c r="AZ113" i="1" a="1"/>
  <c r="AZ113" i="1" s="1"/>
  <c r="BE96" i="1" a="1"/>
  <c r="BE96" i="1" s="1"/>
  <c r="BE150" i="1" a="1"/>
  <c r="BE150" i="1" s="1"/>
  <c r="BE157" i="1" a="1"/>
  <c r="BE157" i="1" s="1"/>
  <c r="BB62" i="1" a="1"/>
  <c r="BB62" i="1" s="1"/>
  <c r="BE52" i="1" a="1"/>
  <c r="BE52" i="1" s="1"/>
  <c r="BA21" i="1" a="1"/>
  <c r="BA21" i="1" s="1"/>
  <c r="AZ75" i="1" a="1"/>
  <c r="AZ75" i="1" s="1"/>
  <c r="BB156" i="1" a="1"/>
  <c r="BB156" i="1" s="1"/>
  <c r="BF113" i="1" a="1"/>
  <c r="BF113" i="1" s="1"/>
  <c r="BE148" i="1" a="1"/>
  <c r="BE148" i="1" s="1"/>
  <c r="BA150" i="1" a="1"/>
  <c r="BA150" i="1" s="1"/>
  <c r="BD62" i="1" a="1"/>
  <c r="BD62" i="1" s="1"/>
  <c r="BD52" i="1" a="1"/>
  <c r="BD52" i="1" s="1"/>
  <c r="BE21" i="1" a="1"/>
  <c r="BE21" i="1" s="1"/>
  <c r="BF75" i="1" a="1"/>
  <c r="BF75" i="1" s="1"/>
  <c r="BD113" i="1" a="1"/>
  <c r="BD113" i="1" s="1"/>
  <c r="BB96" i="1" a="1"/>
  <c r="BB96" i="1" s="1"/>
  <c r="BD157" i="1" a="1"/>
  <c r="BD157" i="1" s="1"/>
  <c r="AZ141" i="1" a="1"/>
  <c r="AZ141" i="1" s="1"/>
  <c r="BD21" i="1" a="1"/>
  <c r="BD21" i="1" s="1"/>
  <c r="AZ96" i="1" a="1"/>
  <c r="AZ96" i="1" s="1"/>
  <c r="BB148" i="1" a="1"/>
  <c r="BB148" i="1" s="1"/>
  <c r="BB92" i="1" a="1"/>
  <c r="BB92" i="1" s="1"/>
  <c r="BF62" i="1" a="1"/>
  <c r="BF62" i="1" s="1"/>
  <c r="BB52" i="1" a="1"/>
  <c r="BB52" i="1" s="1"/>
  <c r="BB21" i="1" a="1"/>
  <c r="BB21" i="1" s="1"/>
  <c r="BA75" i="1" a="1"/>
  <c r="BA75" i="1" s="1"/>
  <c r="BD4" i="1" a="1"/>
  <c r="BD4" i="1" s="1"/>
  <c r="BC113" i="1" a="1"/>
  <c r="BC113" i="1" s="1"/>
  <c r="BF141" i="1" a="1"/>
  <c r="BF141" i="1" s="1"/>
  <c r="BD141" i="1" a="1"/>
  <c r="BD141" i="1" s="1"/>
  <c r="AT35" i="1"/>
  <c r="AT62" i="1"/>
  <c r="AT103" i="1"/>
  <c r="AT156" i="1"/>
  <c r="AT45" i="1"/>
  <c r="AT67" i="1"/>
  <c r="AT5" i="1"/>
  <c r="AT52" i="1"/>
  <c r="AT8" i="1"/>
  <c r="AT4" i="1"/>
  <c r="AA3" i="1"/>
  <c r="AT191" i="1"/>
  <c r="AT72" i="1"/>
  <c r="AT193" i="1"/>
  <c r="AT69" i="1"/>
  <c r="AT170" i="1"/>
  <c r="AT82" i="1"/>
  <c r="AT81" i="1"/>
  <c r="AT31" i="1"/>
  <c r="AT75" i="1"/>
  <c r="AT66" i="1"/>
  <c r="AT166" i="1"/>
  <c r="AT92" i="1"/>
  <c r="AT9" i="1"/>
  <c r="AT141" i="1"/>
  <c r="AT104" i="1"/>
  <c r="AT123" i="1"/>
  <c r="AT177" i="1"/>
  <c r="AT96" i="1"/>
  <c r="AT138" i="1"/>
  <c r="AT196" i="1"/>
  <c r="AT27" i="1"/>
  <c r="AR72" i="1"/>
  <c r="AT11" i="1"/>
  <c r="AT10" i="1"/>
  <c r="AT113" i="1"/>
  <c r="AT169" i="1"/>
  <c r="AT182" i="1"/>
  <c r="AT74" i="1"/>
  <c r="AT149" i="1"/>
  <c r="AT28" i="1"/>
  <c r="AT187" i="1"/>
  <c r="AS20" i="1"/>
  <c r="BK137" i="1"/>
  <c r="BI137" i="1"/>
  <c r="BM19" i="1"/>
  <c r="BI19" i="1"/>
  <c r="BH19" i="1"/>
  <c r="BJ19" i="1"/>
  <c r="BK19" i="1"/>
  <c r="BL19" i="1"/>
  <c r="BN19" i="1"/>
  <c r="BM166" i="1"/>
  <c r="BI166" i="1"/>
  <c r="BJ166" i="1"/>
  <c r="BK166" i="1"/>
  <c r="BL166" i="1"/>
  <c r="BN166" i="1"/>
  <c r="BH166" i="1"/>
  <c r="BN137" i="1"/>
  <c r="BH84" i="1"/>
  <c r="BI84" i="1"/>
  <c r="BJ84" i="1"/>
  <c r="BK84" i="1"/>
  <c r="BL84" i="1"/>
  <c r="BM84" i="1"/>
  <c r="BN84" i="1"/>
  <c r="BM39" i="1"/>
  <c r="BI39" i="1"/>
  <c r="BJ39" i="1"/>
  <c r="BK39" i="1"/>
  <c r="BL39" i="1"/>
  <c r="BN39" i="1"/>
  <c r="BH39" i="1"/>
  <c r="BM137" i="1"/>
  <c r="BH70" i="1"/>
  <c r="BJ70" i="1"/>
  <c r="BL70" i="1"/>
  <c r="BI70" i="1"/>
  <c r="BK70" i="1"/>
  <c r="BM70" i="1"/>
  <c r="BN70" i="1"/>
  <c r="BM89" i="1"/>
  <c r="BH89" i="1"/>
  <c r="BI89" i="1"/>
  <c r="BJ89" i="1"/>
  <c r="BK89" i="1"/>
  <c r="BL89" i="1"/>
  <c r="BN89" i="1"/>
  <c r="BL137" i="1"/>
  <c r="BL179" i="1"/>
  <c r="BH179" i="1"/>
  <c r="BI179" i="1"/>
  <c r="BJ179" i="1"/>
  <c r="BK179" i="1"/>
  <c r="BM179" i="1"/>
  <c r="BN179" i="1"/>
  <c r="BM186" i="1"/>
  <c r="BN186" i="1"/>
  <c r="BK186" i="1"/>
  <c r="BH186" i="1"/>
  <c r="BI186" i="1"/>
  <c r="BJ186" i="1"/>
  <c r="BL186" i="1"/>
  <c r="BJ137" i="1"/>
  <c r="BH121" i="1"/>
  <c r="BI121" i="1"/>
  <c r="BJ121" i="1"/>
  <c r="BK121" i="1"/>
  <c r="BL121" i="1"/>
  <c r="BM121" i="1"/>
  <c r="BN121" i="1"/>
  <c r="BK180" i="1"/>
  <c r="BL180" i="1"/>
  <c r="BM180" i="1"/>
  <c r="BN180" i="1"/>
  <c r="BH180" i="1"/>
  <c r="BI180" i="1"/>
  <c r="BJ180" i="1"/>
  <c r="BH137" i="1"/>
  <c r="BN197" i="1"/>
  <c r="BM197" i="1"/>
  <c r="BH197" i="1"/>
  <c r="BI197" i="1"/>
  <c r="BL197" i="1"/>
  <c r="BJ197" i="1"/>
  <c r="BK197" i="1"/>
  <c r="BL199" i="1"/>
  <c r="BK199" i="1"/>
  <c r="BM199" i="1"/>
  <c r="BN199" i="1"/>
  <c r="BJ199" i="1"/>
  <c r="BH199" i="1"/>
  <c r="BI199" i="1"/>
  <c r="BI53" i="1"/>
  <c r="BK53" i="1"/>
  <c r="BL53" i="1"/>
  <c r="BM53" i="1"/>
  <c r="BN53" i="1"/>
  <c r="BH53" i="1"/>
  <c r="BJ53" i="1"/>
  <c r="BH184" i="1"/>
  <c r="BI184" i="1"/>
  <c r="BJ184" i="1"/>
  <c r="BK184" i="1"/>
  <c r="BL184" i="1"/>
  <c r="BM184" i="1"/>
  <c r="BN184" i="1"/>
  <c r="BH190" i="1"/>
  <c r="BI190" i="1"/>
  <c r="BJ190" i="1"/>
  <c r="BK190" i="1"/>
  <c r="BL190" i="1"/>
  <c r="BM190" i="1"/>
  <c r="BN190" i="1"/>
  <c r="BH94" i="1"/>
  <c r="BI94" i="1"/>
  <c r="BJ94" i="1"/>
  <c r="BK94" i="1"/>
  <c r="BL94" i="1"/>
  <c r="BM94" i="1"/>
  <c r="BN94" i="1"/>
  <c r="BH34" i="1"/>
  <c r="BJ34" i="1"/>
  <c r="BL34" i="1"/>
  <c r="BN34" i="1"/>
  <c r="BK34" i="1"/>
  <c r="BM34" i="1"/>
  <c r="BI34" i="1"/>
  <c r="BK65" i="1"/>
  <c r="BM65" i="1"/>
  <c r="BJ65" i="1"/>
  <c r="BL65" i="1"/>
  <c r="BN65" i="1"/>
  <c r="BH65" i="1"/>
  <c r="BI65" i="1"/>
  <c r="BM167" i="1"/>
  <c r="BN167" i="1"/>
  <c r="BH167" i="1"/>
  <c r="BI167" i="1"/>
  <c r="BJ167" i="1"/>
  <c r="BK167" i="1"/>
  <c r="BL167" i="1"/>
  <c r="AD139" i="1"/>
  <c r="AD17" i="1"/>
  <c r="O156" i="1"/>
  <c r="AE156" i="1" s="1"/>
  <c r="O27" i="1"/>
  <c r="AE27" i="1" s="1"/>
  <c r="AU94" i="1"/>
  <c r="AQ128" i="1"/>
  <c r="AR153" i="1"/>
  <c r="AS115" i="1"/>
  <c r="AZ115" i="1" s="1" a="1"/>
  <c r="AZ115" i="1" s="1"/>
  <c r="AQ88" i="1"/>
  <c r="AV131" i="1"/>
  <c r="AR114" i="1"/>
  <c r="AU158" i="1"/>
  <c r="AS126" i="1"/>
  <c r="BB126" i="1" s="1" a="1"/>
  <c r="BB126" i="1" s="1"/>
  <c r="AR171" i="1"/>
  <c r="AU166" i="1"/>
  <c r="AR32" i="1"/>
  <c r="AS119" i="1"/>
  <c r="AQ48" i="1"/>
  <c r="AQ44" i="1"/>
  <c r="AQ9" i="1"/>
  <c r="AR47" i="1"/>
  <c r="AP49" i="1"/>
  <c r="AS117" i="1"/>
  <c r="BA117" i="1" s="1" a="1"/>
  <c r="BA117" i="1" s="1"/>
  <c r="AS177" i="1"/>
  <c r="BD177" i="1" s="1" a="1"/>
  <c r="BD177" i="1" s="1"/>
  <c r="AU65" i="1"/>
  <c r="AR86" i="1"/>
  <c r="AR55" i="1"/>
  <c r="AS73" i="1"/>
  <c r="AQ93" i="1"/>
  <c r="AV53" i="1"/>
  <c r="AU103" i="1"/>
  <c r="AR159" i="1"/>
  <c r="AS47" i="1"/>
  <c r="AS45" i="1"/>
  <c r="BC45" i="1" s="1" a="1"/>
  <c r="BC45" i="1" s="1"/>
  <c r="AU179" i="1"/>
  <c r="AS67" i="1"/>
  <c r="BD67" i="1" s="1" a="1"/>
  <c r="BD67" i="1" s="1"/>
  <c r="AW124" i="1"/>
  <c r="Q18" i="1"/>
  <c r="R18" i="1" s="1"/>
  <c r="AH18" i="1" s="1"/>
  <c r="AR79" i="1"/>
  <c r="AR99" i="1"/>
  <c r="AR128" i="1"/>
  <c r="AU148" i="1"/>
  <c r="AU156" i="1"/>
  <c r="AR98" i="1"/>
  <c r="AS155" i="1"/>
  <c r="AQ29" i="1"/>
  <c r="AS189" i="1"/>
  <c r="AQ24" i="1"/>
  <c r="AR165" i="1"/>
  <c r="AR135" i="1"/>
  <c r="AS78" i="1"/>
  <c r="BB78" i="1" s="1" a="1"/>
  <c r="BB78" i="1" s="1"/>
  <c r="AR83" i="1"/>
  <c r="AR185" i="1"/>
  <c r="AS149" i="1"/>
  <c r="BF149" i="1" s="1" a="1"/>
  <c r="BF149" i="1" s="1"/>
  <c r="AS33" i="1"/>
  <c r="AS99" i="1"/>
  <c r="AS51" i="1"/>
  <c r="BB51" i="1" s="1" a="1"/>
  <c r="BB51" i="1" s="1"/>
  <c r="AS136" i="1"/>
  <c r="BB136" i="1" s="1" a="1"/>
  <c r="BB136" i="1" s="1"/>
  <c r="AR61" i="1"/>
  <c r="AS142" i="1"/>
  <c r="BB142" i="1" s="1" a="1"/>
  <c r="BB142" i="1" s="1"/>
  <c r="AS74" i="1"/>
  <c r="BA74" i="1" s="1" a="1"/>
  <c r="BA74" i="1" s="1"/>
  <c r="AR198" i="1"/>
  <c r="AR80" i="1"/>
  <c r="AS87" i="1"/>
  <c r="AR23" i="1"/>
  <c r="AR120" i="1"/>
  <c r="AS28" i="1"/>
  <c r="AZ28" i="1" s="1" a="1"/>
  <c r="AZ28" i="1" s="1"/>
  <c r="AR119" i="1"/>
  <c r="BF119" i="1" s="1" a="1"/>
  <c r="BF119" i="1" s="1"/>
  <c r="AR42" i="1"/>
  <c r="AR15" i="1"/>
  <c r="AR164" i="1"/>
  <c r="AS10" i="1"/>
  <c r="BF10" i="1" s="1" a="1"/>
  <c r="BF10" i="1" s="1"/>
  <c r="AU95" i="1"/>
  <c r="AR145" i="1"/>
  <c r="AR173" i="1"/>
  <c r="AR38" i="1"/>
  <c r="AS91" i="1"/>
  <c r="BF91" i="1" s="1" a="1"/>
  <c r="BF91" i="1" s="1"/>
  <c r="AQ40" i="1"/>
  <c r="AP7" i="1"/>
  <c r="AR33" i="1"/>
  <c r="AU180" i="1"/>
  <c r="AQ68" i="1"/>
  <c r="AS36" i="1"/>
  <c r="BE36" i="1" s="1" a="1"/>
  <c r="BE36" i="1" s="1"/>
  <c r="AS132" i="1"/>
  <c r="AV84" i="1"/>
  <c r="AS77" i="1"/>
  <c r="BB77" i="1" s="1" a="1"/>
  <c r="BB77" i="1" s="1"/>
  <c r="AQ118" i="1"/>
  <c r="AR64" i="1"/>
  <c r="AU167" i="1"/>
  <c r="AU39" i="1"/>
  <c r="AR175" i="1"/>
  <c r="AR178" i="1"/>
  <c r="AR87" i="1"/>
  <c r="AR30" i="1"/>
  <c r="AR25" i="1"/>
  <c r="BF25" i="1" s="1" a="1"/>
  <c r="BF25" i="1" s="1"/>
  <c r="AR147" i="1"/>
  <c r="AQ202" i="1"/>
  <c r="AW14" i="1"/>
  <c r="AR93" i="1"/>
  <c r="AV154" i="1"/>
  <c r="AR174" i="1"/>
  <c r="AR111" i="1"/>
  <c r="AS24" i="1"/>
  <c r="AS135" i="1"/>
  <c r="AQ15" i="1"/>
  <c r="AR160" i="1"/>
  <c r="AV197" i="1"/>
  <c r="AQ7" i="1"/>
  <c r="AR134" i="1"/>
  <c r="AR168" i="1"/>
  <c r="AR54" i="1"/>
  <c r="AR161" i="1"/>
  <c r="AS194" i="1"/>
  <c r="BE194" i="1" s="1" a="1"/>
  <c r="BE194" i="1" s="1"/>
  <c r="AR132" i="1"/>
  <c r="BE132" i="1" s="1" a="1"/>
  <c r="BE132" i="1" s="1"/>
  <c r="AU165" i="1"/>
  <c r="AS140" i="1"/>
  <c r="BE140" i="1" s="1" a="1"/>
  <c r="BE140" i="1" s="1"/>
  <c r="AU190" i="1"/>
  <c r="AU20" i="1"/>
  <c r="AS46" i="1"/>
  <c r="BD46" i="1" s="1" a="1"/>
  <c r="BD46" i="1" s="1"/>
  <c r="AX133" i="1"/>
  <c r="AQ80" i="1"/>
  <c r="AR17" i="1"/>
  <c r="BF17" i="1" s="1" a="1"/>
  <c r="BF17" i="1" s="1"/>
  <c r="AQ49" i="1"/>
  <c r="AR24" i="1"/>
  <c r="AS138" i="1"/>
  <c r="BF138" i="1" s="1" a="1"/>
  <c r="BF138" i="1" s="1"/>
  <c r="AS196" i="1"/>
  <c r="BE196" i="1" s="1" a="1"/>
  <c r="BE196" i="1" s="1"/>
  <c r="AR44" i="1"/>
  <c r="AQ47" i="1"/>
  <c r="AR101" i="1"/>
  <c r="AQ101" i="1"/>
  <c r="AP40" i="1"/>
  <c r="AQ86" i="1"/>
  <c r="AU139" i="1"/>
  <c r="AQ173" i="1"/>
  <c r="AR59" i="1"/>
  <c r="AS144" i="1"/>
  <c r="BF144" i="1" s="1" a="1"/>
  <c r="BF144" i="1" s="1"/>
  <c r="AQ106" i="1"/>
  <c r="AU19" i="1"/>
  <c r="AQ129" i="1"/>
  <c r="AS130" i="1"/>
  <c r="BC130" i="1" s="1" a="1"/>
  <c r="BC130" i="1" s="1"/>
  <c r="AS112" i="1"/>
  <c r="AZ112" i="1" s="1" a="1"/>
  <c r="AZ112" i="1" s="1"/>
  <c r="AU89" i="1"/>
  <c r="AS23" i="1"/>
  <c r="AS58" i="1"/>
  <c r="BF58" i="1" s="1" a="1"/>
  <c r="BF58" i="1" s="1"/>
  <c r="AR151" i="1"/>
  <c r="AS11" i="1"/>
  <c r="BE11" i="1" s="1" a="1"/>
  <c r="BE11" i="1" s="1"/>
  <c r="AS116" i="1"/>
  <c r="BD116" i="1" s="1" a="1"/>
  <c r="BD116" i="1" s="1"/>
  <c r="AV176" i="1"/>
  <c r="AR88" i="1"/>
  <c r="AS114" i="1"/>
  <c r="AR63" i="1"/>
  <c r="AV85" i="1"/>
  <c r="AR155" i="1"/>
  <c r="BA155" i="1" s="1" a="1"/>
  <c r="BA155" i="1" s="1"/>
  <c r="AS41" i="1"/>
  <c r="BD41" i="1" s="1" a="1"/>
  <c r="BD41" i="1" s="1"/>
  <c r="AR90" i="1"/>
  <c r="AR189" i="1"/>
  <c r="AR20" i="1"/>
  <c r="AQ3" i="1"/>
  <c r="AQ76" i="1"/>
  <c r="AV18" i="1"/>
  <c r="AS97" i="1"/>
  <c r="BA97" i="1" s="1" a="1"/>
  <c r="BA97" i="1" s="1"/>
  <c r="AQ72" i="1"/>
  <c r="AS165" i="1"/>
  <c r="AU131" i="1"/>
  <c r="AR125" i="1"/>
  <c r="AU186" i="1"/>
  <c r="AU70" i="1"/>
  <c r="AR181" i="1"/>
  <c r="AU121" i="1"/>
  <c r="AS192" i="1"/>
  <c r="BC192" i="1" s="1" a="1"/>
  <c r="BC192" i="1" s="1"/>
  <c r="AU137" i="1"/>
  <c r="AR100" i="1"/>
  <c r="AP76" i="1"/>
  <c r="AQ16" i="1"/>
  <c r="AS57" i="1"/>
  <c r="BF57" i="1" s="1" a="1"/>
  <c r="BF57" i="1" s="1"/>
  <c r="AR202" i="1"/>
  <c r="AU120" i="1"/>
  <c r="AQ6" i="1"/>
  <c r="AE28" i="1"/>
  <c r="AB129" i="1"/>
  <c r="AB13" i="1"/>
  <c r="AD25" i="1"/>
  <c r="AE25" i="1"/>
  <c r="AC9" i="1"/>
  <c r="AG21" i="1"/>
  <c r="AC15" i="1"/>
  <c r="AB40" i="1"/>
  <c r="AD78" i="1"/>
  <c r="O78" i="1"/>
  <c r="AB9" i="1"/>
  <c r="AB102" i="1"/>
  <c r="AA26" i="1"/>
  <c r="AC129" i="1"/>
  <c r="N129" i="1"/>
  <c r="L6" i="1"/>
  <c r="M6" i="1" s="1"/>
  <c r="AC27" i="1"/>
  <c r="AB127" i="1"/>
  <c r="AC109" i="1"/>
  <c r="AB73" i="1"/>
  <c r="AC127" i="1"/>
  <c r="N127" i="1"/>
  <c r="AD127" i="1" s="1"/>
  <c r="AD109" i="1"/>
  <c r="O109" i="1"/>
  <c r="P109" i="1" s="1"/>
  <c r="AF109" i="1" s="1"/>
  <c r="R21" i="1"/>
  <c r="AH21" i="1" s="1"/>
  <c r="L110" i="1"/>
  <c r="M110" i="1" s="1"/>
  <c r="AC110" i="1" s="1"/>
  <c r="AC101" i="1"/>
  <c r="N101" i="1"/>
  <c r="AA110" i="1"/>
  <c r="AD135" i="1"/>
  <c r="O135" i="1"/>
  <c r="AD15" i="1"/>
  <c r="O15" i="1"/>
  <c r="P15" i="1" s="1"/>
  <c r="N97" i="1"/>
  <c r="O97" i="1" s="1"/>
  <c r="AE170" i="1"/>
  <c r="P170" i="1"/>
  <c r="AF170" i="1" s="1"/>
  <c r="N117" i="1"/>
  <c r="AD117" i="1" s="1"/>
  <c r="N73" i="1"/>
  <c r="AD73" i="1" s="1"/>
  <c r="AC120" i="1"/>
  <c r="AB26" i="1"/>
  <c r="M26" i="1"/>
  <c r="AE18" i="1"/>
  <c r="AF28" i="1"/>
  <c r="Q28" i="1"/>
  <c r="AG28" i="1" s="1"/>
  <c r="M147" i="1"/>
  <c r="N147" i="1" s="1"/>
  <c r="AF21" i="1"/>
  <c r="N119" i="1"/>
  <c r="AD119" i="1" s="1"/>
  <c r="L48" i="1"/>
  <c r="M48" i="1" s="1"/>
  <c r="AD23" i="1"/>
  <c r="O23" i="1"/>
  <c r="M43" i="1"/>
  <c r="AC43" i="1" s="1"/>
  <c r="O12" i="1"/>
  <c r="L107" i="1"/>
  <c r="M107" i="1" s="1"/>
  <c r="P19" i="1"/>
  <c r="AF19" i="1" s="1"/>
  <c r="M32" i="1"/>
  <c r="AC32" i="1" s="1"/>
  <c r="AC102" i="1"/>
  <c r="N102" i="1"/>
  <c r="AD102" i="1" s="1"/>
  <c r="O96" i="1"/>
  <c r="AE96" i="1" s="1"/>
  <c r="M7" i="1"/>
  <c r="AB7" i="1"/>
  <c r="AA107" i="1"/>
  <c r="M44" i="1"/>
  <c r="AC44" i="1" s="1"/>
  <c r="N24" i="1"/>
  <c r="AD24" i="1" s="1"/>
  <c r="AC201" i="1"/>
  <c r="N201" i="1"/>
  <c r="L49" i="1"/>
  <c r="AB49" i="1" s="1"/>
  <c r="N189" i="1"/>
  <c r="AD189" i="1" s="1"/>
  <c r="N57" i="1"/>
  <c r="O57" i="1" s="1"/>
  <c r="M159" i="1"/>
  <c r="AC159" i="1" s="1"/>
  <c r="M30" i="1"/>
  <c r="N30" i="1" s="1"/>
  <c r="AB201" i="1"/>
  <c r="M22" i="1"/>
  <c r="AC22" i="1" s="1"/>
  <c r="N194" i="1"/>
  <c r="O138" i="1"/>
  <c r="AE138" i="1" s="1"/>
  <c r="N60" i="1"/>
  <c r="O60" i="1" s="1"/>
  <c r="O82" i="1"/>
  <c r="AE82" i="1" s="1"/>
  <c r="L106" i="1"/>
  <c r="AB106" i="1" s="1"/>
  <c r="AC40" i="1"/>
  <c r="N40" i="1"/>
  <c r="AD40" i="1" s="1"/>
  <c r="M111" i="1"/>
  <c r="N111" i="1" s="1"/>
  <c r="N91" i="1"/>
  <c r="O91" i="1" s="1"/>
  <c r="AB22" i="1"/>
  <c r="AC60" i="1"/>
  <c r="O196" i="1"/>
  <c r="P196" i="1" s="1"/>
  <c r="L76" i="1"/>
  <c r="M76" i="1" s="1"/>
  <c r="L16" i="1"/>
  <c r="AB16" i="1" s="1"/>
  <c r="AE177" i="1"/>
  <c r="P177" i="1"/>
  <c r="AF177" i="1" s="1"/>
  <c r="N202" i="1"/>
  <c r="O202" i="1" s="1"/>
  <c r="P202" i="1" s="1"/>
  <c r="AC202" i="1"/>
  <c r="O149" i="1"/>
  <c r="AE149" i="1" s="1"/>
  <c r="M29" i="1"/>
  <c r="N29" i="1" s="1"/>
  <c r="AD120" i="1"/>
  <c r="AB43" i="1"/>
  <c r="N87" i="1"/>
  <c r="O87" i="1" s="1"/>
  <c r="AD12" i="1"/>
  <c r="AC13" i="1"/>
  <c r="N13" i="1"/>
  <c r="M42" i="1"/>
  <c r="N42" i="1" s="1"/>
  <c r="L3" i="1"/>
  <c r="O187" i="1"/>
  <c r="AE187" i="1" s="1"/>
  <c r="AB29" i="1"/>
  <c r="O50" i="1"/>
  <c r="AE50" i="1" s="1"/>
  <c r="O142" i="1"/>
  <c r="AE142" i="1" s="1"/>
  <c r="N116" i="1"/>
  <c r="AD116" i="1" s="1"/>
  <c r="P95" i="1"/>
  <c r="AF95" i="1" s="1"/>
  <c r="M161" i="1"/>
  <c r="N37" i="1"/>
  <c r="AD37" i="1" s="1"/>
  <c r="M188" i="1"/>
  <c r="N163" i="1"/>
  <c r="P70" i="1"/>
  <c r="AF70" i="1" s="1"/>
  <c r="O4" i="1"/>
  <c r="AE4" i="1" s="1"/>
  <c r="O75" i="1"/>
  <c r="AE75" i="1" s="1"/>
  <c r="M173" i="1"/>
  <c r="AC173" i="1" s="1"/>
  <c r="P121" i="1"/>
  <c r="AF121" i="1" s="1"/>
  <c r="M128" i="1"/>
  <c r="M151" i="1"/>
  <c r="M171" i="1"/>
  <c r="AC171" i="1" s="1"/>
  <c r="N51" i="1"/>
  <c r="AD51" i="1" s="1"/>
  <c r="M98" i="1"/>
  <c r="AC98" i="1" s="1"/>
  <c r="N59" i="1"/>
  <c r="AD59" i="1" s="1"/>
  <c r="P199" i="1"/>
  <c r="AF199" i="1" s="1"/>
  <c r="O150" i="1"/>
  <c r="N130" i="1"/>
  <c r="AD130" i="1" s="1"/>
  <c r="O81" i="1"/>
  <c r="AE81" i="1" s="1"/>
  <c r="P165" i="1"/>
  <c r="AF165" i="1" s="1"/>
  <c r="N36" i="1"/>
  <c r="AD36" i="1" s="1"/>
  <c r="N136" i="1"/>
  <c r="AD136" i="1" s="1"/>
  <c r="AC37" i="1"/>
  <c r="N58" i="1"/>
  <c r="AD58" i="1" s="1"/>
  <c r="AB188" i="1"/>
  <c r="N33" i="1"/>
  <c r="AD33" i="1" s="1"/>
  <c r="AC163" i="1"/>
  <c r="N77" i="1"/>
  <c r="AD77" i="1" s="1"/>
  <c r="N112" i="1"/>
  <c r="AD112" i="1" s="1"/>
  <c r="M55" i="1"/>
  <c r="O69" i="1"/>
  <c r="M80" i="1"/>
  <c r="AC59" i="1"/>
  <c r="O140" i="1"/>
  <c r="O200" i="1"/>
  <c r="AE200" i="1" s="1"/>
  <c r="Q131" i="1"/>
  <c r="AG131" i="1" s="1"/>
  <c r="BS131" i="1" s="1" a="1"/>
  <c r="BS131" i="1" s="1"/>
  <c r="O182" i="1"/>
  <c r="M93" i="1"/>
  <c r="AC93" i="1" s="1"/>
  <c r="M153" i="1"/>
  <c r="AC153" i="1" s="1"/>
  <c r="O169" i="1"/>
  <c r="AE169" i="1" s="1"/>
  <c r="M86" i="1"/>
  <c r="O123" i="1"/>
  <c r="AE123" i="1" s="1"/>
  <c r="O35" i="1"/>
  <c r="AE35" i="1" s="1"/>
  <c r="M185" i="1"/>
  <c r="P167" i="1"/>
  <c r="Q197" i="1"/>
  <c r="AG197" i="1" s="1"/>
  <c r="M198" i="1"/>
  <c r="AC198" i="1" s="1"/>
  <c r="P156" i="1"/>
  <c r="AF156" i="1" s="1"/>
  <c r="M146" i="1"/>
  <c r="AC146" i="1" s="1"/>
  <c r="N122" i="1"/>
  <c r="AD122" i="1" s="1"/>
  <c r="M105" i="1"/>
  <c r="AC105" i="1" s="1"/>
  <c r="N63" i="1"/>
  <c r="AD63" i="1" s="1"/>
  <c r="N38" i="1"/>
  <c r="P94" i="1"/>
  <c r="AF94" i="1" s="1"/>
  <c r="O9" i="1"/>
  <c r="AE9" i="1" s="1"/>
  <c r="Q84" i="1"/>
  <c r="AG84" i="1" s="1"/>
  <c r="P25" i="1"/>
  <c r="M174" i="1"/>
  <c r="O8" i="1"/>
  <c r="AE8" i="1" s="1"/>
  <c r="P139" i="1"/>
  <c r="M181" i="1"/>
  <c r="AC181" i="1" s="1"/>
  <c r="N79" i="1"/>
  <c r="AD79" i="1" s="1"/>
  <c r="M108" i="1"/>
  <c r="N152" i="1"/>
  <c r="AD152" i="1" s="1"/>
  <c r="AB146" i="1"/>
  <c r="P89" i="1"/>
  <c r="AF89" i="1" s="1"/>
  <c r="BR89" i="1" s="1" a="1"/>
  <c r="BR89" i="1" s="1"/>
  <c r="M90" i="1"/>
  <c r="AC90" i="1" s="1"/>
  <c r="P103" i="1"/>
  <c r="AF103" i="1" s="1"/>
  <c r="N162" i="1"/>
  <c r="AD162" i="1" s="1"/>
  <c r="P17" i="1"/>
  <c r="AF17" i="1" s="1"/>
  <c r="N172" i="1"/>
  <c r="AD172" i="1" s="1"/>
  <c r="N125" i="1"/>
  <c r="AB105" i="1"/>
  <c r="O66" i="1"/>
  <c r="AE66" i="1" s="1"/>
  <c r="P20" i="1"/>
  <c r="AF20" i="1" s="1"/>
  <c r="M64" i="1"/>
  <c r="AC64" i="1" s="1"/>
  <c r="M168" i="1"/>
  <c r="Q53" i="1"/>
  <c r="AG53" i="1" s="1"/>
  <c r="O104" i="1"/>
  <c r="AE104" i="1" s="1"/>
  <c r="N99" i="1"/>
  <c r="AD99" i="1" s="1"/>
  <c r="N46" i="1"/>
  <c r="AD46" i="1" s="1"/>
  <c r="AC79" i="1"/>
  <c r="AB108" i="1"/>
  <c r="N41" i="1"/>
  <c r="AD41" i="1" s="1"/>
  <c r="P148" i="1"/>
  <c r="AF148" i="1" s="1"/>
  <c r="N192" i="1"/>
  <c r="AC152" i="1"/>
  <c r="M100" i="1"/>
  <c r="N155" i="1"/>
  <c r="AD155" i="1" s="1"/>
  <c r="M118" i="1"/>
  <c r="AC118" i="1" s="1"/>
  <c r="O191" i="1"/>
  <c r="AE191" i="1" s="1"/>
  <c r="O113" i="1"/>
  <c r="P180" i="1"/>
  <c r="AF180" i="1" s="1"/>
  <c r="O72" i="1"/>
  <c r="AE72" i="1" s="1"/>
  <c r="O193" i="1"/>
  <c r="AE193" i="1" s="1"/>
  <c r="P120" i="1"/>
  <c r="P190" i="1"/>
  <c r="AF190" i="1" s="1"/>
  <c r="O157" i="1"/>
  <c r="AE157" i="1" s="1"/>
  <c r="N145" i="1"/>
  <c r="AD145" i="1" s="1"/>
  <c r="O62" i="1"/>
  <c r="AE62" i="1" s="1"/>
  <c r="Q184" i="1"/>
  <c r="P65" i="1"/>
  <c r="N132" i="1"/>
  <c r="AD132" i="1" s="1"/>
  <c r="O52" i="1"/>
  <c r="AE52" i="1" s="1"/>
  <c r="O5" i="1"/>
  <c r="O183" i="1"/>
  <c r="AE183" i="1" s="1"/>
  <c r="M195" i="1"/>
  <c r="AC195" i="1" s="1"/>
  <c r="O92" i="1"/>
  <c r="P137" i="1"/>
  <c r="AF137" i="1" s="1"/>
  <c r="P166" i="1"/>
  <c r="AF166" i="1" s="1"/>
  <c r="M178" i="1"/>
  <c r="AC178" i="1" s="1"/>
  <c r="P34" i="1"/>
  <c r="M68" i="1"/>
  <c r="AC68" i="1" s="1"/>
  <c r="N56" i="1"/>
  <c r="AD56" i="1" s="1"/>
  <c r="AC162" i="1"/>
  <c r="AC125" i="1"/>
  <c r="P179" i="1"/>
  <c r="AF179" i="1" s="1"/>
  <c r="M83" i="1"/>
  <c r="AC83" i="1" s="1"/>
  <c r="N115" i="1"/>
  <c r="O45" i="1"/>
  <c r="AE45" i="1" s="1"/>
  <c r="P186" i="1"/>
  <c r="O11" i="1"/>
  <c r="AE11" i="1" s="1"/>
  <c r="R14" i="1"/>
  <c r="AH14" i="1" s="1"/>
  <c r="BT14" i="1" s="1" a="1"/>
  <c r="BT14" i="1" s="1"/>
  <c r="M134" i="1"/>
  <c r="AC134" i="1" s="1"/>
  <c r="N164" i="1"/>
  <c r="AD164" i="1" s="1"/>
  <c r="O47" i="1"/>
  <c r="AE47" i="1" s="1"/>
  <c r="N143" i="1"/>
  <c r="AD143" i="1" s="1"/>
  <c r="R154" i="1"/>
  <c r="AH154" i="1" s="1"/>
  <c r="BT154" i="1" s="1" a="1"/>
  <c r="BT154" i="1" s="1"/>
  <c r="R124" i="1"/>
  <c r="AH124" i="1" s="1"/>
  <c r="BT124" i="1" s="1" a="1"/>
  <c r="BT124" i="1" s="1"/>
  <c r="M88" i="1"/>
  <c r="AC88" i="1" s="1"/>
  <c r="P31" i="1"/>
  <c r="AF31" i="1" s="1"/>
  <c r="AD157" i="1"/>
  <c r="M71" i="1"/>
  <c r="AC71" i="1" s="1"/>
  <c r="N126" i="1"/>
  <c r="Q85" i="1"/>
  <c r="AG85" i="1" s="1"/>
  <c r="BS85" i="1" s="1" a="1"/>
  <c r="BS85" i="1" s="1"/>
  <c r="O74" i="1"/>
  <c r="AE74" i="1" s="1"/>
  <c r="AC145" i="1"/>
  <c r="O141" i="1"/>
  <c r="AE141" i="1" s="1"/>
  <c r="AD50" i="1"/>
  <c r="AC122" i="1"/>
  <c r="AE199" i="1"/>
  <c r="AC164" i="1"/>
  <c r="O10" i="1"/>
  <c r="AE10" i="1" s="1"/>
  <c r="M160" i="1"/>
  <c r="AC160" i="1" s="1"/>
  <c r="AD47" i="1"/>
  <c r="AC143" i="1"/>
  <c r="O67" i="1"/>
  <c r="AE67" i="1" s="1"/>
  <c r="AG154" i="1"/>
  <c r="BS154" i="1" s="1" a="1"/>
  <c r="BS154" i="1" s="1"/>
  <c r="Q176" i="1"/>
  <c r="AG176" i="1" s="1"/>
  <c r="BS176" i="1" s="1" a="1"/>
  <c r="BS176" i="1" s="1"/>
  <c r="M61" i="1"/>
  <c r="AC61" i="1" s="1"/>
  <c r="AF184" i="1"/>
  <c r="P158" i="1"/>
  <c r="AE31" i="1"/>
  <c r="N114" i="1"/>
  <c r="AD114" i="1" s="1"/>
  <c r="AD140" i="1"/>
  <c r="AB71" i="1"/>
  <c r="AE17" i="1"/>
  <c r="M54" i="1"/>
  <c r="AC54" i="1" s="1"/>
  <c r="AC56" i="1"/>
  <c r="AD200" i="1"/>
  <c r="AC63" i="1"/>
  <c r="AB118" i="1"/>
  <c r="AD183" i="1"/>
  <c r="AC172" i="1"/>
  <c r="P39" i="1"/>
  <c r="AF39" i="1" s="1"/>
  <c r="AB195" i="1"/>
  <c r="M175" i="1"/>
  <c r="AD150" i="1"/>
  <c r="AD142" i="1"/>
  <c r="AC38" i="1"/>
  <c r="N144" i="1"/>
  <c r="AD144" i="1" s="1"/>
  <c r="AE34" i="1"/>
  <c r="AB68" i="1"/>
  <c r="BQ186" i="1" l="1" a="1"/>
  <c r="BQ186" i="1" s="1"/>
  <c r="BS197" i="1" a="1"/>
  <c r="BS197" i="1" s="1"/>
  <c r="BA33" i="1" a="1"/>
  <c r="BA33" i="1" s="1"/>
  <c r="AZ189" i="1" a="1"/>
  <c r="AZ189" i="1" s="1"/>
  <c r="BQ167" i="1" a="1"/>
  <c r="BQ167" i="1" s="1"/>
  <c r="BQ190" i="1" a="1"/>
  <c r="BQ190" i="1" s="1"/>
  <c r="BQ166" i="1" a="1"/>
  <c r="BQ166" i="1" s="1"/>
  <c r="BQ19" i="1" a="1"/>
  <c r="BQ19" i="1" s="1"/>
  <c r="BR121" i="1" a="1"/>
  <c r="BR121" i="1" s="1"/>
  <c r="BQ180" i="1" a="1"/>
  <c r="BQ180" i="1" s="1"/>
  <c r="BQ137" i="1" a="1"/>
  <c r="BQ137" i="1" s="1"/>
  <c r="BQ94" i="1" a="1"/>
  <c r="BQ94" i="1" s="1"/>
  <c r="BQ121" i="1" a="1"/>
  <c r="BQ121" i="1" s="1"/>
  <c r="BQ70" i="1" a="1"/>
  <c r="BQ70" i="1" s="1"/>
  <c r="BA28" i="1" a="1"/>
  <c r="BA28" i="1" s="1"/>
  <c r="BQ65" i="1" a="1"/>
  <c r="BQ65" i="1" s="1"/>
  <c r="BS53" i="1" a="1"/>
  <c r="BS53" i="1" s="1"/>
  <c r="BS84" i="1" a="1"/>
  <c r="BS84" i="1" s="1"/>
  <c r="BF114" i="1" a="1"/>
  <c r="BF114" i="1" s="1"/>
  <c r="BQ89" i="1" a="1"/>
  <c r="BQ89" i="1" s="1"/>
  <c r="BQ39" i="1" a="1"/>
  <c r="BQ39" i="1" s="1"/>
  <c r="BR70" i="1" a="1"/>
  <c r="BR70" i="1" s="1"/>
  <c r="BR19" i="1" a="1"/>
  <c r="BR19" i="1" s="1"/>
  <c r="BR199" i="1" a="1"/>
  <c r="BR199" i="1" s="1"/>
  <c r="BF135" i="1" a="1"/>
  <c r="BF135" i="1" s="1"/>
  <c r="BR94" i="1" a="1"/>
  <c r="BR94" i="1" s="1"/>
  <c r="BQ179" i="1" a="1"/>
  <c r="BQ179" i="1" s="1"/>
  <c r="BR39" i="1" a="1"/>
  <c r="BR39" i="1" s="1"/>
  <c r="BQ184" i="1" a="1"/>
  <c r="BQ184" i="1" s="1"/>
  <c r="BQ197" i="1" a="1"/>
  <c r="BQ197" i="1" s="1"/>
  <c r="BQ84" i="1" a="1"/>
  <c r="BQ84" i="1" s="1"/>
  <c r="BC25" i="1" a="1"/>
  <c r="BC25" i="1" s="1"/>
  <c r="BR180" i="1" a="1"/>
  <c r="BR180" i="1" s="1"/>
  <c r="BQ34" i="1" a="1"/>
  <c r="BQ34" i="1" s="1"/>
  <c r="BQ53" i="1" a="1"/>
  <c r="BQ53" i="1" s="1"/>
  <c r="BD45" i="1" a="1"/>
  <c r="BD45" i="1" s="1"/>
  <c r="BR197" i="1" a="1"/>
  <c r="BR197" i="1" s="1"/>
  <c r="BQ199" i="1" a="1"/>
  <c r="BQ199" i="1" s="1"/>
  <c r="BR84" i="1" a="1"/>
  <c r="BR84" i="1" s="1"/>
  <c r="BR166" i="1" a="1"/>
  <c r="BR166" i="1" s="1"/>
  <c r="BR137" i="1" a="1"/>
  <c r="BR137" i="1" s="1"/>
  <c r="BR53" i="1" a="1"/>
  <c r="BR53" i="1" s="1"/>
  <c r="BR184" i="1" a="1"/>
  <c r="BR184" i="1" s="1"/>
  <c r="BR179" i="1" a="1"/>
  <c r="BR179" i="1" s="1"/>
  <c r="BR190" i="1" a="1"/>
  <c r="BR190" i="1" s="1"/>
  <c r="AZ74" i="1" a="1"/>
  <c r="AZ74" i="1" s="1"/>
  <c r="BF140" i="1" a="1"/>
  <c r="BF140" i="1" s="1"/>
  <c r="BB99" i="1" a="1"/>
  <c r="BB99" i="1" s="1"/>
  <c r="BF165" i="1" a="1"/>
  <c r="BF165" i="1" s="1"/>
  <c r="AZ45" i="1" a="1"/>
  <c r="AZ45" i="1" s="1"/>
  <c r="BB67" i="1" a="1"/>
  <c r="BB67" i="1" s="1"/>
  <c r="BE25" i="1" a="1"/>
  <c r="BE25" i="1" s="1"/>
  <c r="BE67" i="1" a="1"/>
  <c r="BE67" i="1" s="1"/>
  <c r="BC47" i="1" a="1"/>
  <c r="BC47" i="1" s="1"/>
  <c r="BF24" i="1" a="1"/>
  <c r="BF24" i="1" s="1"/>
  <c r="AZ67" i="1" a="1"/>
  <c r="AZ67" i="1" s="1"/>
  <c r="BB11" i="1" a="1"/>
  <c r="BB11" i="1" s="1"/>
  <c r="BD138" i="1" a="1"/>
  <c r="BD138" i="1" s="1"/>
  <c r="BF116" i="1" a="1"/>
  <c r="BF116" i="1" s="1"/>
  <c r="BA25" i="1" a="1"/>
  <c r="BA25" i="1" s="1"/>
  <c r="BA20" i="1" a="1"/>
  <c r="BA20" i="1" s="1"/>
  <c r="BF11" i="1" a="1"/>
  <c r="BF11" i="1" s="1"/>
  <c r="BE77" i="1" a="1"/>
  <c r="BE77" i="1" s="1"/>
  <c r="BE23" i="1" a="1"/>
  <c r="BE23" i="1" s="1"/>
  <c r="BD11" i="1" a="1"/>
  <c r="BD11" i="1" s="1"/>
  <c r="AZ11" i="1" a="1"/>
  <c r="AZ11" i="1" s="1"/>
  <c r="BA11" i="1" a="1"/>
  <c r="BA11" i="1" s="1"/>
  <c r="BB116" i="1" a="1"/>
  <c r="BB116" i="1" s="1"/>
  <c r="AZ116" i="1" a="1"/>
  <c r="AZ116" i="1" s="1"/>
  <c r="AZ140" i="1" a="1"/>
  <c r="AZ140" i="1" s="1"/>
  <c r="BE114" i="1" a="1"/>
  <c r="BE114" i="1" s="1"/>
  <c r="BF87" i="1" a="1"/>
  <c r="BF87" i="1" s="1"/>
  <c r="BC97" i="1" a="1"/>
  <c r="BC97" i="1" s="1"/>
  <c r="BD140" i="1" a="1"/>
  <c r="BD140" i="1" s="1"/>
  <c r="BC67" i="1" a="1"/>
  <c r="BC67" i="1" s="1"/>
  <c r="BC72" i="1" a="1"/>
  <c r="BC72" i="1" s="1"/>
  <c r="BB140" i="1" a="1"/>
  <c r="BB140" i="1" s="1"/>
  <c r="BF78" i="1" a="1"/>
  <c r="BF78" i="1" s="1"/>
  <c r="BF194" i="1" a="1"/>
  <c r="BF194" i="1" s="1"/>
  <c r="BC194" i="1" a="1"/>
  <c r="BC194" i="1" s="1"/>
  <c r="BB97" i="1" a="1"/>
  <c r="BB97" i="1" s="1"/>
  <c r="BE155" i="1" a="1"/>
  <c r="BE155" i="1" s="1"/>
  <c r="BC132" i="1" a="1"/>
  <c r="BC132" i="1" s="1"/>
  <c r="BB165" i="1" a="1"/>
  <c r="BB165" i="1" s="1"/>
  <c r="AZ46" i="1" a="1"/>
  <c r="AZ46" i="1" s="1"/>
  <c r="AZ20" i="1" a="1"/>
  <c r="AZ20" i="1" s="1"/>
  <c r="AZ36" i="1" a="1"/>
  <c r="AZ36" i="1" s="1"/>
  <c r="BA114" i="1" a="1"/>
  <c r="BA114" i="1" s="1"/>
  <c r="AZ132" i="1" a="1"/>
  <c r="AZ132" i="1" s="1"/>
  <c r="BE10" i="1" a="1"/>
  <c r="BE10" i="1" s="1"/>
  <c r="BC99" i="1" a="1"/>
  <c r="BC99" i="1" s="1"/>
  <c r="BD136" i="1" a="1"/>
  <c r="BD136" i="1" s="1"/>
  <c r="BC119" i="1" a="1"/>
  <c r="BC119" i="1" s="1"/>
  <c r="BA58" i="1" a="1"/>
  <c r="BA58" i="1" s="1"/>
  <c r="BA130" i="1" a="1"/>
  <c r="BA130" i="1" s="1"/>
  <c r="BA196" i="1" a="1"/>
  <c r="BA196" i="1" s="1"/>
  <c r="AZ142" i="1" a="1"/>
  <c r="AZ142" i="1" s="1"/>
  <c r="BB41" i="1" a="1"/>
  <c r="BB41" i="1" s="1"/>
  <c r="BC135" i="1" a="1"/>
  <c r="BC135" i="1" s="1"/>
  <c r="BF192" i="1" a="1"/>
  <c r="BF192" i="1" s="1"/>
  <c r="BE72" i="1" a="1"/>
  <c r="BE72" i="1" s="1"/>
  <c r="BB144" i="1" a="1"/>
  <c r="BB144" i="1" s="1"/>
  <c r="BE51" i="1" a="1"/>
  <c r="BE51" i="1" s="1"/>
  <c r="BA126" i="1" a="1"/>
  <c r="BA126" i="1" s="1"/>
  <c r="BB24" i="1" a="1"/>
  <c r="BB24" i="1" s="1"/>
  <c r="BD20" i="1" a="1"/>
  <c r="BD20" i="1" s="1"/>
  <c r="BD23" i="1" a="1"/>
  <c r="BD23" i="1" s="1"/>
  <c r="BA67" i="1" a="1"/>
  <c r="BA67" i="1" s="1"/>
  <c r="BE165" i="1" a="1"/>
  <c r="BE165" i="1" s="1"/>
  <c r="BE46" i="1" a="1"/>
  <c r="BE46" i="1" s="1"/>
  <c r="BC20" i="1" a="1"/>
  <c r="BC20" i="1" s="1"/>
  <c r="BE116" i="1" a="1"/>
  <c r="BE116" i="1" s="1"/>
  <c r="BC11" i="1" a="1"/>
  <c r="BC11" i="1" s="1"/>
  <c r="BE57" i="1" a="1"/>
  <c r="BE57" i="1" s="1"/>
  <c r="BE74" i="1" a="1"/>
  <c r="BE74" i="1" s="1"/>
  <c r="BA138" i="1" a="1"/>
  <c r="BA138" i="1" s="1"/>
  <c r="BE115" i="1" a="1"/>
  <c r="BE115" i="1" s="1"/>
  <c r="AZ10" i="1" a="1"/>
  <c r="AZ10" i="1" s="1"/>
  <c r="BC136" i="1" a="1"/>
  <c r="BC136" i="1" s="1"/>
  <c r="BD119" i="1" a="1"/>
  <c r="BD119" i="1" s="1"/>
  <c r="BE58" i="1" a="1"/>
  <c r="BE58" i="1" s="1"/>
  <c r="BF130" i="1" a="1"/>
  <c r="BF130" i="1" s="1"/>
  <c r="AZ196" i="1" a="1"/>
  <c r="AZ196" i="1" s="1"/>
  <c r="BE142" i="1" a="1"/>
  <c r="BE142" i="1" s="1"/>
  <c r="BA41" i="1" a="1"/>
  <c r="BA41" i="1" s="1"/>
  <c r="BE135" i="1" a="1"/>
  <c r="BE135" i="1" s="1"/>
  <c r="BF74" i="1" a="1"/>
  <c r="BF74" i="1" s="1"/>
  <c r="BB192" i="1" a="1"/>
  <c r="BB192" i="1" s="1"/>
  <c r="BB72" i="1" a="1"/>
  <c r="BB72" i="1" s="1"/>
  <c r="BC144" i="1" a="1"/>
  <c r="BC144" i="1" s="1"/>
  <c r="BF112" i="1" a="1"/>
  <c r="BF112" i="1" s="1"/>
  <c r="BD99" i="1" a="1"/>
  <c r="BD99" i="1" s="1"/>
  <c r="BE24" i="1" a="1"/>
  <c r="BE24" i="1" s="1"/>
  <c r="BC78" i="1" a="1"/>
  <c r="BC78" i="1" s="1"/>
  <c r="BB17" i="1" a="1"/>
  <c r="BB17" i="1" s="1"/>
  <c r="BA165" i="1" a="1"/>
  <c r="BA165" i="1" s="1"/>
  <c r="BF46" i="1" a="1"/>
  <c r="BF46" i="1" s="1"/>
  <c r="BE20" i="1" a="1"/>
  <c r="BE20" i="1" s="1"/>
  <c r="BD25" i="1" a="1"/>
  <c r="BD25" i="1" s="1"/>
  <c r="BC33" i="1" a="1"/>
  <c r="BC33" i="1" s="1"/>
  <c r="BC149" i="1" a="1"/>
  <c r="BC149" i="1" s="1"/>
  <c r="BB28" i="1" a="1"/>
  <c r="BB28" i="1" s="1"/>
  <c r="AZ78" i="1" a="1"/>
  <c r="AZ78" i="1" s="1"/>
  <c r="BB115" i="1" a="1"/>
  <c r="BB115" i="1" s="1"/>
  <c r="BB10" i="1" a="1"/>
  <c r="BB10" i="1" s="1"/>
  <c r="BF177" i="1" a="1"/>
  <c r="BF177" i="1" s="1"/>
  <c r="BE119" i="1" a="1"/>
  <c r="BE119" i="1" s="1"/>
  <c r="BB58" i="1" a="1"/>
  <c r="BB58" i="1" s="1"/>
  <c r="BD130" i="1" a="1"/>
  <c r="BD130" i="1" s="1"/>
  <c r="BD196" i="1" a="1"/>
  <c r="BD196" i="1" s="1"/>
  <c r="BF142" i="1" a="1"/>
  <c r="BF142" i="1" s="1"/>
  <c r="BC17" i="1" a="1"/>
  <c r="BC17" i="1" s="1"/>
  <c r="AZ41" i="1" a="1"/>
  <c r="AZ41" i="1" s="1"/>
  <c r="AZ135" i="1" a="1"/>
  <c r="AZ135" i="1" s="1"/>
  <c r="AZ192" i="1" a="1"/>
  <c r="AZ192" i="1" s="1"/>
  <c r="BA72" i="1" a="1"/>
  <c r="BA72" i="1" s="1"/>
  <c r="AZ47" i="1" a="1"/>
  <c r="AZ47" i="1" s="1"/>
  <c r="BA144" i="1" a="1"/>
  <c r="BA144" i="1" s="1"/>
  <c r="BB112" i="1" a="1"/>
  <c r="BB112" i="1" s="1"/>
  <c r="BE99" i="1" a="1"/>
  <c r="BE99" i="1" s="1"/>
  <c r="AZ114" i="1" a="1"/>
  <c r="AZ114" i="1" s="1"/>
  <c r="AZ91" i="1" a="1"/>
  <c r="AZ91" i="1" s="1"/>
  <c r="BE112" i="1" a="1"/>
  <c r="BE112" i="1" s="1"/>
  <c r="BC36" i="1" a="1"/>
  <c r="BC36" i="1" s="1"/>
  <c r="BD194" i="1" a="1"/>
  <c r="BD194" i="1" s="1"/>
  <c r="BF36" i="1" a="1"/>
  <c r="BF36" i="1" s="1"/>
  <c r="BD155" i="1" a="1"/>
  <c r="BD155" i="1" s="1"/>
  <c r="BE126" i="1" a="1"/>
  <c r="BE126" i="1" s="1"/>
  <c r="AZ194" i="1" a="1"/>
  <c r="AZ194" i="1" s="1"/>
  <c r="BC116" i="1" a="1"/>
  <c r="BC116" i="1" s="1"/>
  <c r="BC57" i="1" a="1"/>
  <c r="BC57" i="1" s="1"/>
  <c r="AZ138" i="1" a="1"/>
  <c r="AZ138" i="1" s="1"/>
  <c r="BC138" i="1" a="1"/>
  <c r="BC138" i="1" s="1"/>
  <c r="BA116" i="1" a="1"/>
  <c r="BA116" i="1" s="1"/>
  <c r="BF77" i="1" a="1"/>
  <c r="BF77" i="1" s="1"/>
  <c r="BD165" i="1" a="1"/>
  <c r="BD165" i="1" s="1"/>
  <c r="BC140" i="1" a="1"/>
  <c r="BC140" i="1" s="1"/>
  <c r="BD33" i="1" a="1"/>
  <c r="BD33" i="1" s="1"/>
  <c r="BB149" i="1" a="1"/>
  <c r="BB149" i="1" s="1"/>
  <c r="BA45" i="1" a="1"/>
  <c r="BA45" i="1" s="1"/>
  <c r="BF115" i="1" a="1"/>
  <c r="BF115" i="1" s="1"/>
  <c r="BB189" i="1" a="1"/>
  <c r="BB189" i="1" s="1"/>
  <c r="BA10" i="1" a="1"/>
  <c r="BA10" i="1" s="1"/>
  <c r="BA99" i="1" a="1"/>
  <c r="BA99" i="1" s="1"/>
  <c r="BA177" i="1" a="1"/>
  <c r="BA177" i="1" s="1"/>
  <c r="BC117" i="1" a="1"/>
  <c r="BC117" i="1" s="1"/>
  <c r="BC58" i="1" a="1"/>
  <c r="BC58" i="1" s="1"/>
  <c r="BB196" i="1" a="1"/>
  <c r="BB196" i="1" s="1"/>
  <c r="BC142" i="1" a="1"/>
  <c r="BC142" i="1" s="1"/>
  <c r="BD17" i="1" a="1"/>
  <c r="BD17" i="1" s="1"/>
  <c r="BB135" i="1" a="1"/>
  <c r="BB135" i="1" s="1"/>
  <c r="BF72" i="1" a="1"/>
  <c r="BF72" i="1" s="1"/>
  <c r="BD47" i="1" a="1"/>
  <c r="BD47" i="1" s="1"/>
  <c r="AZ144" i="1" a="1"/>
  <c r="AZ144" i="1" s="1"/>
  <c r="BC112" i="1" a="1"/>
  <c r="BC112" i="1" s="1"/>
  <c r="AZ99" i="1" a="1"/>
  <c r="AZ99" i="1" s="1"/>
  <c r="AZ17" i="1" a="1"/>
  <c r="AZ17" i="1" s="1"/>
  <c r="BE17" i="1" a="1"/>
  <c r="BE17" i="1" s="1"/>
  <c r="BA87" i="1" a="1"/>
  <c r="BA87" i="1" s="1"/>
  <c r="BA36" i="1" a="1"/>
  <c r="BA36" i="1" s="1"/>
  <c r="BD36" i="1" a="1"/>
  <c r="BD36" i="1" s="1"/>
  <c r="BA78" i="1" a="1"/>
  <c r="BA78" i="1" s="1"/>
  <c r="AZ97" i="1" a="1"/>
  <c r="AZ97" i="1" s="1"/>
  <c r="BF45" i="1" a="1"/>
  <c r="BF45" i="1" s="1"/>
  <c r="BD132" i="1" a="1"/>
  <c r="BD132" i="1" s="1"/>
  <c r="BE28" i="1" a="1"/>
  <c r="BE28" i="1" s="1"/>
  <c r="BC28" i="1" a="1"/>
  <c r="BC28" i="1" s="1"/>
  <c r="BF28" i="1" a="1"/>
  <c r="BF28" i="1" s="1"/>
  <c r="BD28" i="1" a="1"/>
  <c r="BD28" i="1" s="1"/>
  <c r="BB138" i="1" a="1"/>
  <c r="BB138" i="1" s="1"/>
  <c r="BB132" i="1" a="1"/>
  <c r="BB132" i="1" s="1"/>
  <c r="AZ25" i="1" a="1"/>
  <c r="AZ25" i="1" s="1"/>
  <c r="BA132" i="1" a="1"/>
  <c r="BA132" i="1" s="1"/>
  <c r="BE87" i="1" a="1"/>
  <c r="BE87" i="1" s="1"/>
  <c r="BD77" i="1" a="1"/>
  <c r="BD77" i="1" s="1"/>
  <c r="BC165" i="1" a="1"/>
  <c r="BC165" i="1" s="1"/>
  <c r="AZ33" i="1" a="1"/>
  <c r="AZ33" i="1" s="1"/>
  <c r="BA149" i="1" a="1"/>
  <c r="BA149" i="1" s="1"/>
  <c r="AZ24" i="1" a="1"/>
  <c r="AZ24" i="1" s="1"/>
  <c r="BD74" i="1" a="1"/>
  <c r="BD74" i="1" s="1"/>
  <c r="BD78" i="1" a="1"/>
  <c r="BD78" i="1" s="1"/>
  <c r="BF23" i="1" a="1"/>
  <c r="BF23" i="1" s="1"/>
  <c r="BC115" i="1" a="1"/>
  <c r="BC115" i="1" s="1"/>
  <c r="BA189" i="1" a="1"/>
  <c r="BA189" i="1" s="1"/>
  <c r="BD10" i="1" a="1"/>
  <c r="BD10" i="1" s="1"/>
  <c r="BC177" i="1" a="1"/>
  <c r="BC177" i="1" s="1"/>
  <c r="BE117" i="1" a="1"/>
  <c r="BE117" i="1" s="1"/>
  <c r="AZ58" i="1" a="1"/>
  <c r="AZ58" i="1" s="1"/>
  <c r="BC196" i="1" a="1"/>
  <c r="BC196" i="1" s="1"/>
  <c r="BD142" i="1" a="1"/>
  <c r="BD142" i="1" s="1"/>
  <c r="BA17" i="1" a="1"/>
  <c r="BA17" i="1" s="1"/>
  <c r="BD135" i="1" a="1"/>
  <c r="BD135" i="1" s="1"/>
  <c r="BE149" i="1" a="1"/>
  <c r="BE149" i="1" s="1"/>
  <c r="BA91" i="1" a="1"/>
  <c r="BA91" i="1" s="1"/>
  <c r="AZ72" i="1" a="1"/>
  <c r="AZ72" i="1" s="1"/>
  <c r="BB47" i="1" a="1"/>
  <c r="BB47" i="1" s="1"/>
  <c r="BF51" i="1" a="1"/>
  <c r="BF51" i="1" s="1"/>
  <c r="BD112" i="1" a="1"/>
  <c r="BD112" i="1" s="1"/>
  <c r="BF99" i="1" a="1"/>
  <c r="BF99" i="1" s="1"/>
  <c r="BC23" i="1" a="1"/>
  <c r="BC23" i="1" s="1"/>
  <c r="BD115" i="1" a="1"/>
  <c r="BD115" i="1" s="1"/>
  <c r="AZ136" i="1" a="1"/>
  <c r="AZ136" i="1" s="1"/>
  <c r="BC114" i="1" a="1"/>
  <c r="BC114" i="1" s="1"/>
  <c r="BA194" i="1" a="1"/>
  <c r="BA194" i="1" s="1"/>
  <c r="AZ155" i="1" a="1"/>
  <c r="AZ155" i="1" s="1"/>
  <c r="BE78" i="1" a="1"/>
  <c r="BE78" i="1" s="1"/>
  <c r="BB45" i="1" a="1"/>
  <c r="BB45" i="1" s="1"/>
  <c r="BD57" i="1" a="1"/>
  <c r="BD57" i="1" s="1"/>
  <c r="BA57" i="1" a="1"/>
  <c r="BA57" i="1" s="1"/>
  <c r="BE45" i="1" a="1"/>
  <c r="BE45" i="1" s="1"/>
  <c r="BB25" i="1" a="1"/>
  <c r="BB25" i="1" s="1"/>
  <c r="AZ57" i="1" a="1"/>
  <c r="AZ57" i="1" s="1"/>
  <c r="BB36" i="1" a="1"/>
  <c r="BB36" i="1" s="1"/>
  <c r="BE138" i="1" a="1"/>
  <c r="BE138" i="1" s="1"/>
  <c r="BB87" i="1" a="1"/>
  <c r="BB87" i="1" s="1"/>
  <c r="BC77" i="1" a="1"/>
  <c r="BC77" i="1" s="1"/>
  <c r="AZ165" i="1" a="1"/>
  <c r="AZ165" i="1" s="1"/>
  <c r="AZ149" i="1" a="1"/>
  <c r="AZ149" i="1" s="1"/>
  <c r="BB33" i="1" a="1"/>
  <c r="BB33" i="1" s="1"/>
  <c r="BA142" i="1" a="1"/>
  <c r="BA142" i="1" s="1"/>
  <c r="BA23" i="1" a="1"/>
  <c r="BA23" i="1" s="1"/>
  <c r="BA115" i="1" a="1"/>
  <c r="BA115" i="1" s="1"/>
  <c r="BC189" i="1" a="1"/>
  <c r="BC189" i="1" s="1"/>
  <c r="BC10" i="1" a="1"/>
  <c r="BC10" i="1" s="1"/>
  <c r="BB177" i="1" a="1"/>
  <c r="BB177" i="1" s="1"/>
  <c r="BF117" i="1" a="1"/>
  <c r="BF117" i="1" s="1"/>
  <c r="BD58" i="1" a="1"/>
  <c r="BD58" i="1" s="1"/>
  <c r="BB91" i="1" a="1"/>
  <c r="BB91" i="1" s="1"/>
  <c r="BD72" i="1" a="1"/>
  <c r="BD72" i="1" s="1"/>
  <c r="BF47" i="1" a="1"/>
  <c r="BF47" i="1" s="1"/>
  <c r="BA51" i="1" a="1"/>
  <c r="BA51" i="1" s="1"/>
  <c r="BA112" i="1" a="1"/>
  <c r="BA112" i="1" s="1"/>
  <c r="BF33" i="1" a="1"/>
  <c r="BF33" i="1" s="1"/>
  <c r="BF67" i="1" a="1"/>
  <c r="BF67" i="1" s="1"/>
  <c r="BC126" i="1" a="1"/>
  <c r="BC126" i="1" s="1"/>
  <c r="BF97" i="1" a="1"/>
  <c r="BF97" i="1" s="1"/>
  <c r="BD126" i="1" a="1"/>
  <c r="BD126" i="1" s="1"/>
  <c r="BF132" i="1" a="1"/>
  <c r="BF132" i="1" s="1"/>
  <c r="BB57" i="1" a="1"/>
  <c r="BB57" i="1" s="1"/>
  <c r="BB114" i="1" a="1"/>
  <c r="BB114" i="1" s="1"/>
  <c r="BC87" i="1" a="1"/>
  <c r="BC87" i="1" s="1"/>
  <c r="AZ77" i="1" a="1"/>
  <c r="AZ77" i="1" s="1"/>
  <c r="BB46" i="1" a="1"/>
  <c r="BB46" i="1" s="1"/>
  <c r="BE33" i="1" a="1"/>
  <c r="BE33" i="1" s="1"/>
  <c r="BE189" i="1" a="1"/>
  <c r="BE189" i="1" s="1"/>
  <c r="BB23" i="1" a="1"/>
  <c r="BB23" i="1" s="1"/>
  <c r="BD189" i="1" a="1"/>
  <c r="BD189" i="1" s="1"/>
  <c r="BA77" i="1" a="1"/>
  <c r="BA77" i="1" s="1"/>
  <c r="BF136" i="1" a="1"/>
  <c r="BF136" i="1" s="1"/>
  <c r="BE177" i="1" a="1"/>
  <c r="BE177" i="1" s="1"/>
  <c r="BB117" i="1" a="1"/>
  <c r="BB117" i="1" s="1"/>
  <c r="BA119" i="1" a="1"/>
  <c r="BA119" i="1" s="1"/>
  <c r="BB130" i="1" a="1"/>
  <c r="BB130" i="1" s="1"/>
  <c r="BE41" i="1" a="1"/>
  <c r="BE41" i="1" s="1"/>
  <c r="BE192" i="1" a="1"/>
  <c r="BE192" i="1" s="1"/>
  <c r="BE91" i="1" a="1"/>
  <c r="BE91" i="1" s="1"/>
  <c r="BE47" i="1" a="1"/>
  <c r="BE47" i="1" s="1"/>
  <c r="BD51" i="1" a="1"/>
  <c r="BD51" i="1" s="1"/>
  <c r="BA24" i="1" a="1"/>
  <c r="BA24" i="1" s="1"/>
  <c r="BA46" i="1" a="1"/>
  <c r="BA46" i="1" s="1"/>
  <c r="BD97" i="1" a="1"/>
  <c r="BD97" i="1" s="1"/>
  <c r="BC74" i="1" a="1"/>
  <c r="BC74" i="1" s="1"/>
  <c r="AZ23" i="1" a="1"/>
  <c r="AZ23" i="1" s="1"/>
  <c r="BF189" i="1" a="1"/>
  <c r="BF189" i="1" s="1"/>
  <c r="BE136" i="1" a="1"/>
  <c r="BE136" i="1" s="1"/>
  <c r="AZ177" i="1" a="1"/>
  <c r="AZ177" i="1" s="1"/>
  <c r="BD117" i="1" a="1"/>
  <c r="BD117" i="1" s="1"/>
  <c r="BB119" i="1" a="1"/>
  <c r="BB119" i="1" s="1"/>
  <c r="BE130" i="1" a="1"/>
  <c r="BE130" i="1" s="1"/>
  <c r="BC41" i="1" a="1"/>
  <c r="BC41" i="1" s="1"/>
  <c r="BA192" i="1" a="1"/>
  <c r="BA192" i="1" s="1"/>
  <c r="BD91" i="1" a="1"/>
  <c r="BD91" i="1" s="1"/>
  <c r="BA47" i="1" a="1"/>
  <c r="BA47" i="1" s="1"/>
  <c r="BE144" i="1" a="1"/>
  <c r="BE144" i="1" s="1"/>
  <c r="BC51" i="1" a="1"/>
  <c r="BC51" i="1" s="1"/>
  <c r="BC24" i="1" a="1"/>
  <c r="BC24" i="1" s="1"/>
  <c r="BD149" i="1" a="1"/>
  <c r="BD149" i="1" s="1"/>
  <c r="BB155" i="1" a="1"/>
  <c r="BB155" i="1" s="1"/>
  <c r="BF155" i="1" a="1"/>
  <c r="BF155" i="1" s="1"/>
  <c r="BC155" i="1" a="1"/>
  <c r="BC155" i="1" s="1"/>
  <c r="AZ87" i="1" a="1"/>
  <c r="AZ87" i="1" s="1"/>
  <c r="BD114" i="1" a="1"/>
  <c r="BD114" i="1" s="1"/>
  <c r="AZ126" i="1" a="1"/>
  <c r="AZ126" i="1" s="1"/>
  <c r="BD87" i="1" a="1"/>
  <c r="BD87" i="1" s="1"/>
  <c r="BA140" i="1" a="1"/>
  <c r="BA140" i="1" s="1"/>
  <c r="BC46" i="1" a="1"/>
  <c r="BC46" i="1" s="1"/>
  <c r="BF20" i="1" a="1"/>
  <c r="BF20" i="1" s="1"/>
  <c r="BF196" i="1" a="1"/>
  <c r="BF196" i="1" s="1"/>
  <c r="BA136" i="1" a="1"/>
  <c r="BA136" i="1" s="1"/>
  <c r="AZ117" i="1" a="1"/>
  <c r="AZ117" i="1" s="1"/>
  <c r="AZ119" i="1" a="1"/>
  <c r="AZ119" i="1" s="1"/>
  <c r="AZ130" i="1" a="1"/>
  <c r="AZ130" i="1" s="1"/>
  <c r="BE97" i="1" a="1"/>
  <c r="BE97" i="1" s="1"/>
  <c r="BF41" i="1" a="1"/>
  <c r="BF41" i="1" s="1"/>
  <c r="BA135" i="1" a="1"/>
  <c r="BA135" i="1" s="1"/>
  <c r="BD192" i="1" a="1"/>
  <c r="BD192" i="1" s="1"/>
  <c r="BC91" i="1" a="1"/>
  <c r="BC91" i="1" s="1"/>
  <c r="BD144" i="1" a="1"/>
  <c r="BD144" i="1" s="1"/>
  <c r="AZ51" i="1" a="1"/>
  <c r="AZ51" i="1" s="1"/>
  <c r="BD24" i="1" a="1"/>
  <c r="BD24" i="1" s="1"/>
  <c r="BB194" i="1" a="1"/>
  <c r="BB194" i="1" s="1"/>
  <c r="BF126" i="1" a="1"/>
  <c r="BF126" i="1" s="1"/>
  <c r="BB74" i="1" a="1"/>
  <c r="BB74" i="1" s="1"/>
  <c r="BB20" i="1" a="1"/>
  <c r="BB20" i="1" s="1"/>
  <c r="AT59" i="1"/>
  <c r="AT183" i="1"/>
  <c r="AT51" i="1"/>
  <c r="AT40" i="1"/>
  <c r="AT23" i="1"/>
  <c r="AT78" i="1"/>
  <c r="AT58" i="1"/>
  <c r="AB3" i="1"/>
  <c r="AT135" i="1"/>
  <c r="AT132" i="1"/>
  <c r="AT136" i="1"/>
  <c r="AT37" i="1"/>
  <c r="AT73" i="1"/>
  <c r="AU27" i="1"/>
  <c r="AT47" i="1"/>
  <c r="AT157" i="1"/>
  <c r="AT79" i="1"/>
  <c r="AT63" i="1"/>
  <c r="AT144" i="1"/>
  <c r="AT46" i="1"/>
  <c r="AT172" i="1"/>
  <c r="AT36" i="1"/>
  <c r="AT189" i="1"/>
  <c r="AT102" i="1"/>
  <c r="AT119" i="1"/>
  <c r="AT117" i="1"/>
  <c r="AT56" i="1"/>
  <c r="AT41" i="1"/>
  <c r="AT200" i="1"/>
  <c r="AT99" i="1"/>
  <c r="AT122" i="1"/>
  <c r="AT12" i="1"/>
  <c r="AT17" i="1"/>
  <c r="AT50" i="1"/>
  <c r="AT162" i="1"/>
  <c r="AT112" i="1"/>
  <c r="AT116" i="1"/>
  <c r="AT114" i="1"/>
  <c r="AT145" i="1"/>
  <c r="AT150" i="1"/>
  <c r="AT139" i="1"/>
  <c r="AT155" i="1"/>
  <c r="AT120" i="1"/>
  <c r="AT24" i="1"/>
  <c r="AT109" i="1"/>
  <c r="AT25" i="1"/>
  <c r="AT140" i="1"/>
  <c r="AT164" i="1"/>
  <c r="AT152" i="1"/>
  <c r="AT142" i="1"/>
  <c r="AT77" i="1"/>
  <c r="AT130" i="1"/>
  <c r="AT143" i="1"/>
  <c r="AT33" i="1"/>
  <c r="AT15" i="1"/>
  <c r="AT127" i="1"/>
  <c r="BH8" i="1"/>
  <c r="BN62" i="1"/>
  <c r="BL62" i="1"/>
  <c r="BJ8" i="1"/>
  <c r="BH150" i="1"/>
  <c r="BI150" i="1"/>
  <c r="BJ150" i="1"/>
  <c r="BK150" i="1"/>
  <c r="BL150" i="1"/>
  <c r="BM150" i="1"/>
  <c r="BN150" i="1"/>
  <c r="BH50" i="1"/>
  <c r="BJ50" i="1"/>
  <c r="BL50" i="1"/>
  <c r="BI50" i="1"/>
  <c r="BK50" i="1"/>
  <c r="BM50" i="1"/>
  <c r="BN50" i="1"/>
  <c r="BK75" i="1"/>
  <c r="BM75" i="1"/>
  <c r="BH75" i="1"/>
  <c r="BI75" i="1"/>
  <c r="BJ75" i="1"/>
  <c r="BL75" i="1"/>
  <c r="BN75" i="1"/>
  <c r="BN66" i="1"/>
  <c r="BH66" i="1"/>
  <c r="BJ66" i="1"/>
  <c r="BI66" i="1"/>
  <c r="BK66" i="1"/>
  <c r="BL66" i="1"/>
  <c r="BM66" i="1"/>
  <c r="BK182" i="1"/>
  <c r="BH182" i="1"/>
  <c r="BI182" i="1"/>
  <c r="BJ182" i="1"/>
  <c r="BL182" i="1"/>
  <c r="BM182" i="1"/>
  <c r="BN182" i="1"/>
  <c r="BM156" i="1"/>
  <c r="BL156" i="1"/>
  <c r="BN156" i="1"/>
  <c r="BH156" i="1"/>
  <c r="BI156" i="1"/>
  <c r="BJ156" i="1"/>
  <c r="BK156" i="1"/>
  <c r="BM62" i="1"/>
  <c r="BI158" i="1"/>
  <c r="BJ158" i="1"/>
  <c r="BK158" i="1"/>
  <c r="BL158" i="1"/>
  <c r="BM158" i="1"/>
  <c r="BN158" i="1"/>
  <c r="BH158" i="1"/>
  <c r="BN193" i="1"/>
  <c r="BI193" i="1"/>
  <c r="BJ193" i="1"/>
  <c r="BK193" i="1"/>
  <c r="BL193" i="1"/>
  <c r="BM193" i="1"/>
  <c r="BH193" i="1"/>
  <c r="BH4" i="1"/>
  <c r="BI4" i="1"/>
  <c r="BJ4" i="1"/>
  <c r="BK4" i="1"/>
  <c r="BL4" i="1"/>
  <c r="BM4" i="1"/>
  <c r="BN4" i="1"/>
  <c r="BH187" i="1"/>
  <c r="BI187" i="1"/>
  <c r="BJ187" i="1"/>
  <c r="BK187" i="1"/>
  <c r="BL187" i="1"/>
  <c r="BM187" i="1"/>
  <c r="BN187" i="1"/>
  <c r="BK62" i="1"/>
  <c r="BI81" i="1"/>
  <c r="BK81" i="1"/>
  <c r="BH81" i="1"/>
  <c r="BJ81" i="1"/>
  <c r="BL81" i="1"/>
  <c r="BM81" i="1"/>
  <c r="BN81" i="1"/>
  <c r="BI21" i="1"/>
  <c r="BK21" i="1"/>
  <c r="BM21" i="1"/>
  <c r="BH21" i="1"/>
  <c r="BJ21" i="1"/>
  <c r="BL21" i="1"/>
  <c r="BN21" i="1"/>
  <c r="BN170" i="1"/>
  <c r="BH170" i="1"/>
  <c r="BI170" i="1"/>
  <c r="BJ170" i="1"/>
  <c r="BK170" i="1"/>
  <c r="BL170" i="1"/>
  <c r="BM170" i="1"/>
  <c r="BJ62" i="1"/>
  <c r="BI8" i="1"/>
  <c r="BK95" i="1"/>
  <c r="BI95" i="1"/>
  <c r="BJ95" i="1"/>
  <c r="BL95" i="1"/>
  <c r="BM95" i="1"/>
  <c r="BN95" i="1"/>
  <c r="BH95" i="1"/>
  <c r="BI62" i="1"/>
  <c r="BN123" i="1"/>
  <c r="BH123" i="1"/>
  <c r="BI123" i="1"/>
  <c r="BJ123" i="1"/>
  <c r="BK123" i="1"/>
  <c r="BL123" i="1"/>
  <c r="BM123" i="1"/>
  <c r="BL52" i="1"/>
  <c r="BN52" i="1"/>
  <c r="BH52" i="1"/>
  <c r="BI52" i="1"/>
  <c r="BJ52" i="1"/>
  <c r="BK52" i="1"/>
  <c r="BM52" i="1"/>
  <c r="BL139" i="1"/>
  <c r="BN139" i="1"/>
  <c r="BH139" i="1"/>
  <c r="BI139" i="1"/>
  <c r="BJ139" i="1"/>
  <c r="BK139" i="1"/>
  <c r="BM139" i="1"/>
  <c r="BH104" i="1"/>
  <c r="BI104" i="1"/>
  <c r="BJ104" i="1"/>
  <c r="BK104" i="1"/>
  <c r="BL104" i="1"/>
  <c r="BM104" i="1"/>
  <c r="BN104" i="1"/>
  <c r="BH62" i="1"/>
  <c r="BN8" i="1"/>
  <c r="BN103" i="1"/>
  <c r="BH103" i="1"/>
  <c r="BI103" i="1"/>
  <c r="BJ103" i="1"/>
  <c r="BK103" i="1"/>
  <c r="BL103" i="1"/>
  <c r="BM103" i="1"/>
  <c r="BK5" i="1"/>
  <c r="BL5" i="1"/>
  <c r="BM5" i="1"/>
  <c r="BN5" i="1"/>
  <c r="BH5" i="1"/>
  <c r="BI5" i="1"/>
  <c r="BJ5" i="1"/>
  <c r="BI148" i="1"/>
  <c r="BK148" i="1"/>
  <c r="BH148" i="1"/>
  <c r="BJ148" i="1"/>
  <c r="BL148" i="1"/>
  <c r="BM148" i="1"/>
  <c r="BN148" i="1"/>
  <c r="BL12" i="1"/>
  <c r="BN12" i="1"/>
  <c r="BH12" i="1"/>
  <c r="BI12" i="1"/>
  <c r="BJ12" i="1"/>
  <c r="BK12" i="1"/>
  <c r="BM12" i="1"/>
  <c r="BL82" i="1"/>
  <c r="BK82" i="1"/>
  <c r="BM82" i="1"/>
  <c r="BN82" i="1"/>
  <c r="BH82" i="1"/>
  <c r="BI82" i="1"/>
  <c r="BJ82" i="1"/>
  <c r="BH141" i="1"/>
  <c r="BJ141" i="1"/>
  <c r="BL141" i="1"/>
  <c r="BN141" i="1"/>
  <c r="BI141" i="1"/>
  <c r="BK141" i="1"/>
  <c r="BM141" i="1"/>
  <c r="BM8" i="1"/>
  <c r="BL169" i="1"/>
  <c r="BJ169" i="1"/>
  <c r="BK169" i="1"/>
  <c r="BM169" i="1"/>
  <c r="BN169" i="1"/>
  <c r="BH169" i="1"/>
  <c r="BI169" i="1"/>
  <c r="BM69" i="1"/>
  <c r="BI69" i="1"/>
  <c r="BH69" i="1"/>
  <c r="BJ69" i="1"/>
  <c r="BK69" i="1"/>
  <c r="BL69" i="1"/>
  <c r="BN69" i="1"/>
  <c r="BI31" i="1"/>
  <c r="BK31" i="1"/>
  <c r="BM31" i="1"/>
  <c r="BH31" i="1"/>
  <c r="BJ31" i="1"/>
  <c r="BL31" i="1"/>
  <c r="BN31" i="1"/>
  <c r="BN200" i="1"/>
  <c r="BH200" i="1"/>
  <c r="BM200" i="1"/>
  <c r="BI200" i="1"/>
  <c r="BJ200" i="1"/>
  <c r="BK200" i="1"/>
  <c r="BL200" i="1"/>
  <c r="BL8" i="1"/>
  <c r="BH157" i="1"/>
  <c r="BI157" i="1"/>
  <c r="BJ157" i="1"/>
  <c r="BK157" i="1"/>
  <c r="BL157" i="1"/>
  <c r="BM157" i="1"/>
  <c r="BN157" i="1"/>
  <c r="BN113" i="1"/>
  <c r="BH113" i="1"/>
  <c r="BI113" i="1"/>
  <c r="BJ113" i="1"/>
  <c r="BK113" i="1"/>
  <c r="BL113" i="1"/>
  <c r="BM113" i="1"/>
  <c r="BN183" i="1"/>
  <c r="BL183" i="1"/>
  <c r="BM183" i="1"/>
  <c r="BJ183" i="1"/>
  <c r="BH183" i="1"/>
  <c r="BI183" i="1"/>
  <c r="BK183" i="1"/>
  <c r="BK8" i="1"/>
  <c r="BL92" i="1"/>
  <c r="BH92" i="1"/>
  <c r="BI92" i="1"/>
  <c r="BJ92" i="1"/>
  <c r="BK92" i="1"/>
  <c r="BM92" i="1"/>
  <c r="BN92" i="1"/>
  <c r="BK35" i="1"/>
  <c r="BM35" i="1"/>
  <c r="BH35" i="1"/>
  <c r="BI35" i="1"/>
  <c r="BJ35" i="1"/>
  <c r="BL35" i="1"/>
  <c r="BN35" i="1"/>
  <c r="BJ18" i="1"/>
  <c r="BL18" i="1"/>
  <c r="BN18" i="1"/>
  <c r="BH18" i="1"/>
  <c r="BI18" i="1"/>
  <c r="BK18" i="1"/>
  <c r="BM18" i="1"/>
  <c r="BM96" i="1"/>
  <c r="BN96" i="1"/>
  <c r="BH96" i="1"/>
  <c r="BI96" i="1"/>
  <c r="BJ96" i="1"/>
  <c r="BK96" i="1"/>
  <c r="BL96" i="1"/>
  <c r="BH191" i="1"/>
  <c r="BL191" i="1"/>
  <c r="BK191" i="1"/>
  <c r="BM191" i="1"/>
  <c r="BN191" i="1"/>
  <c r="BJ191" i="1"/>
  <c r="BI191" i="1"/>
  <c r="P27" i="1"/>
  <c r="AF27" i="1" s="1"/>
  <c r="AG18" i="1"/>
  <c r="N110" i="1"/>
  <c r="AD110" i="1" s="1"/>
  <c r="AQ110" i="1"/>
  <c r="AS56" i="1"/>
  <c r="BF56" i="1" s="1" a="1"/>
  <c r="BF56" i="1" s="1"/>
  <c r="AU191" i="1"/>
  <c r="AR73" i="1"/>
  <c r="BE73" i="1" s="1" a="1"/>
  <c r="BE73" i="1" s="1"/>
  <c r="AU45" i="1"/>
  <c r="AS120" i="1"/>
  <c r="BA120" i="1" s="1" a="1"/>
  <c r="BA120" i="1" s="1"/>
  <c r="AS109" i="1"/>
  <c r="BA109" i="1" s="1" a="1"/>
  <c r="BA109" i="1" s="1"/>
  <c r="AU17" i="1"/>
  <c r="AX124" i="1"/>
  <c r="AV137" i="1"/>
  <c r="AU104" i="1"/>
  <c r="AV17" i="1"/>
  <c r="AU169" i="1"/>
  <c r="AV165" i="1"/>
  <c r="AV177" i="1"/>
  <c r="AS40" i="1"/>
  <c r="AU96" i="1"/>
  <c r="AR127" i="1"/>
  <c r="AR40" i="1"/>
  <c r="AS178" i="1"/>
  <c r="BA178" i="1" s="1" a="1"/>
  <c r="BA178" i="1" s="1"/>
  <c r="AS171" i="1"/>
  <c r="BB171" i="1" s="1" a="1"/>
  <c r="BB171" i="1" s="1"/>
  <c r="AU28" i="1"/>
  <c r="AW176" i="1"/>
  <c r="AU141" i="1"/>
  <c r="AS153" i="1"/>
  <c r="BE153" i="1" s="1" a="1"/>
  <c r="BE153" i="1" s="1"/>
  <c r="AU81" i="1"/>
  <c r="AV95" i="1"/>
  <c r="AU177" i="1"/>
  <c r="AV31" i="1"/>
  <c r="AR3" i="1"/>
  <c r="AR26" i="1"/>
  <c r="AV166" i="1"/>
  <c r="AR71" i="1"/>
  <c r="AX154" i="1"/>
  <c r="AS146" i="1"/>
  <c r="AV121" i="1"/>
  <c r="AS13" i="1"/>
  <c r="AR106" i="1"/>
  <c r="AS101" i="1"/>
  <c r="BD101" i="1" s="1" a="1"/>
  <c r="BD101" i="1" s="1"/>
  <c r="AS27" i="1"/>
  <c r="AZ27" i="1" s="1" a="1"/>
  <c r="AZ27" i="1" s="1"/>
  <c r="AS15" i="1"/>
  <c r="BE15" i="1" s="1" a="1"/>
  <c r="BE15" i="1" s="1"/>
  <c r="AV39" i="1"/>
  <c r="AU67" i="1"/>
  <c r="AS145" i="1"/>
  <c r="BA145" i="1" s="1" a="1"/>
  <c r="BA145" i="1" s="1"/>
  <c r="AV179" i="1"/>
  <c r="AS195" i="1"/>
  <c r="AV190" i="1"/>
  <c r="AS152" i="1"/>
  <c r="BE152" i="1" s="1" a="1"/>
  <c r="BE152" i="1" s="1"/>
  <c r="AW53" i="1"/>
  <c r="AV103" i="1"/>
  <c r="AV156" i="1"/>
  <c r="AS93" i="1"/>
  <c r="BF93" i="1" s="1" a="1"/>
  <c r="BF93" i="1" s="1"/>
  <c r="AS173" i="1"/>
  <c r="AZ173" i="1" s="1" a="1"/>
  <c r="AZ173" i="1" s="1"/>
  <c r="AR16" i="1"/>
  <c r="AU82" i="1"/>
  <c r="AR49" i="1"/>
  <c r="AS102" i="1"/>
  <c r="AV21" i="1"/>
  <c r="AV170" i="1"/>
  <c r="AS110" i="1"/>
  <c r="AW21" i="1"/>
  <c r="AS118" i="1"/>
  <c r="AW154" i="1"/>
  <c r="AU157" i="1"/>
  <c r="AU8" i="1"/>
  <c r="AU74" i="1"/>
  <c r="AU183" i="1"/>
  <c r="AS90" i="1"/>
  <c r="BC90" i="1" s="1" a="1"/>
  <c r="BC90" i="1" s="1"/>
  <c r="AS163" i="1"/>
  <c r="BE163" i="1" s="1" a="1"/>
  <c r="BE163" i="1" s="1"/>
  <c r="AU142" i="1"/>
  <c r="AS32" i="1"/>
  <c r="BC32" i="1" s="1" a="1"/>
  <c r="BC32" i="1" s="1"/>
  <c r="AU62" i="1"/>
  <c r="AS159" i="1"/>
  <c r="BC159" i="1" s="1" a="1"/>
  <c r="BC159" i="1" s="1"/>
  <c r="AR195" i="1"/>
  <c r="BC195" i="1" s="1" a="1"/>
  <c r="BC195" i="1" s="1"/>
  <c r="AS83" i="1"/>
  <c r="BB83" i="1" s="1" a="1"/>
  <c r="BB83" i="1" s="1"/>
  <c r="AS172" i="1"/>
  <c r="BF172" i="1" s="1" a="1"/>
  <c r="BF172" i="1" s="1"/>
  <c r="AS143" i="1"/>
  <c r="BF143" i="1" s="1" a="1"/>
  <c r="BF143" i="1" s="1"/>
  <c r="AU47" i="1"/>
  <c r="AS125" i="1"/>
  <c r="BD125" i="1" s="1" a="1"/>
  <c r="BD125" i="1" s="1"/>
  <c r="AS198" i="1"/>
  <c r="BD198" i="1" s="1" a="1"/>
  <c r="BD198" i="1" s="1"/>
  <c r="AU75" i="1"/>
  <c r="AU170" i="1"/>
  <c r="AX21" i="1"/>
  <c r="AS9" i="1"/>
  <c r="AR68" i="1"/>
  <c r="AW85" i="1"/>
  <c r="AS162" i="1"/>
  <c r="BB162" i="1" s="1" a="1"/>
  <c r="BB162" i="1" s="1"/>
  <c r="AU193" i="1"/>
  <c r="AV148" i="1"/>
  <c r="AS64" i="1"/>
  <c r="BA64" i="1" s="1" a="1"/>
  <c r="BA64" i="1" s="1"/>
  <c r="AV89" i="1"/>
  <c r="AW84" i="1"/>
  <c r="AW197" i="1"/>
  <c r="AW131" i="1"/>
  <c r="AV199" i="1"/>
  <c r="AU4" i="1"/>
  <c r="AX18" i="1"/>
  <c r="AR43" i="1"/>
  <c r="BA43" i="1" s="1" a="1"/>
  <c r="BA43" i="1" s="1"/>
  <c r="AU138" i="1"/>
  <c r="AS201" i="1"/>
  <c r="AV19" i="1"/>
  <c r="AW28" i="1"/>
  <c r="AV109" i="1"/>
  <c r="AS129" i="1"/>
  <c r="AU25" i="1"/>
  <c r="AU199" i="1"/>
  <c r="AS122" i="1"/>
  <c r="BF122" i="1" s="1" a="1"/>
  <c r="BF122" i="1" s="1"/>
  <c r="AS181" i="1"/>
  <c r="BB181" i="1" s="1" a="1"/>
  <c r="BB181" i="1" s="1"/>
  <c r="AR118" i="1"/>
  <c r="AU52" i="1"/>
  <c r="AR146" i="1"/>
  <c r="BA146" i="1" s="1" a="1"/>
  <c r="BA146" i="1" s="1"/>
  <c r="AU123" i="1"/>
  <c r="AS202" i="1"/>
  <c r="AZ202" i="1" s="1" a="1"/>
  <c r="AZ202" i="1" s="1"/>
  <c r="AS54" i="1"/>
  <c r="BF54" i="1" s="1" a="1"/>
  <c r="BF54" i="1" s="1"/>
  <c r="AS105" i="1"/>
  <c r="AU31" i="1"/>
  <c r="AU9" i="1"/>
  <c r="AU200" i="1"/>
  <c r="AR188" i="1"/>
  <c r="AV70" i="1"/>
  <c r="AU50" i="1"/>
  <c r="AS60" i="1"/>
  <c r="BB60" i="1" s="1" a="1"/>
  <c r="BB60" i="1" s="1"/>
  <c r="AV28" i="1"/>
  <c r="AQ26" i="1"/>
  <c r="AS63" i="1"/>
  <c r="BC63" i="1" s="1" a="1"/>
  <c r="BC63" i="1" s="1"/>
  <c r="AU10" i="1"/>
  <c r="AS71" i="1"/>
  <c r="AX14" i="1"/>
  <c r="AS68" i="1"/>
  <c r="AV180" i="1"/>
  <c r="AR108" i="1"/>
  <c r="AU66" i="1"/>
  <c r="AV94" i="1"/>
  <c r="AS98" i="1"/>
  <c r="BA98" i="1" s="1" a="1"/>
  <c r="BA98" i="1" s="1"/>
  <c r="AR29" i="1"/>
  <c r="AR22" i="1"/>
  <c r="AS22" i="1"/>
  <c r="AS44" i="1"/>
  <c r="BB44" i="1" s="1" a="1"/>
  <c r="BB44" i="1" s="1"/>
  <c r="AU18" i="1"/>
  <c r="AR102" i="1"/>
  <c r="BD102" i="1" s="1" a="1"/>
  <c r="BD102" i="1" s="1"/>
  <c r="AR13" i="1"/>
  <c r="BA13" i="1" s="1" a="1"/>
  <c r="BA13" i="1" s="1"/>
  <c r="AS61" i="1"/>
  <c r="BC61" i="1" s="1" a="1"/>
  <c r="BC61" i="1" s="1"/>
  <c r="AR7" i="1"/>
  <c r="AS88" i="1"/>
  <c r="BF88" i="1" s="1" a="1"/>
  <c r="BF88" i="1" s="1"/>
  <c r="AU34" i="1"/>
  <c r="AS160" i="1"/>
  <c r="BA160" i="1" s="1" a="1"/>
  <c r="BA160" i="1" s="1"/>
  <c r="AS134" i="1"/>
  <c r="BE134" i="1" s="1" a="1"/>
  <c r="BE134" i="1" s="1"/>
  <c r="AU72" i="1"/>
  <c r="AV20" i="1"/>
  <c r="AS38" i="1"/>
  <c r="BC38" i="1" s="1" a="1"/>
  <c r="BC38" i="1" s="1"/>
  <c r="AV184" i="1"/>
  <c r="AS164" i="1"/>
  <c r="BF164" i="1" s="1" a="1"/>
  <c r="BF164" i="1" s="1"/>
  <c r="AU11" i="1"/>
  <c r="AS79" i="1"/>
  <c r="BB79" i="1" s="1" a="1"/>
  <c r="BB79" i="1" s="1"/>
  <c r="AR105" i="1"/>
  <c r="BC105" i="1" s="1" a="1"/>
  <c r="BC105" i="1" s="1"/>
  <c r="AU35" i="1"/>
  <c r="AS59" i="1"/>
  <c r="BD59" i="1" s="1" a="1"/>
  <c r="BD59" i="1" s="1"/>
  <c r="AS37" i="1"/>
  <c r="BF37" i="1" s="1" a="1"/>
  <c r="BF37" i="1" s="1"/>
  <c r="AU187" i="1"/>
  <c r="AU149" i="1"/>
  <c r="AR201" i="1"/>
  <c r="BC201" i="1" s="1" a="1"/>
  <c r="BC201" i="1" s="1"/>
  <c r="AQ107" i="1"/>
  <c r="AS43" i="1"/>
  <c r="AS127" i="1"/>
  <c r="BE127" i="1" s="1" a="1"/>
  <c r="BE127" i="1" s="1"/>
  <c r="AR9" i="1"/>
  <c r="BB9" i="1" s="1" a="1"/>
  <c r="BB9" i="1" s="1"/>
  <c r="AR129" i="1"/>
  <c r="AC30" i="1"/>
  <c r="AD57" i="1"/>
  <c r="AE196" i="1"/>
  <c r="AC29" i="1"/>
  <c r="Q109" i="1"/>
  <c r="AG109" i="1" s="1"/>
  <c r="AD91" i="1"/>
  <c r="AE78" i="1"/>
  <c r="P78" i="1"/>
  <c r="Q78" i="1" s="1"/>
  <c r="AD87" i="1"/>
  <c r="AB76" i="1"/>
  <c r="AB110" i="1"/>
  <c r="AD97" i="1"/>
  <c r="AB6" i="1"/>
  <c r="AC6" i="1"/>
  <c r="N6" i="1"/>
  <c r="AD129" i="1"/>
  <c r="O129" i="1"/>
  <c r="P129" i="1" s="1"/>
  <c r="Q129" i="1" s="1"/>
  <c r="AE109" i="1"/>
  <c r="P135" i="1"/>
  <c r="Q135" i="1" s="1"/>
  <c r="AF202" i="1"/>
  <c r="O117" i="1"/>
  <c r="AE117" i="1" s="1"/>
  <c r="AE135" i="1"/>
  <c r="O127" i="1"/>
  <c r="P127" i="1" s="1"/>
  <c r="AF127" i="1" s="1"/>
  <c r="O73" i="1"/>
  <c r="AE73" i="1" s="1"/>
  <c r="Q170" i="1"/>
  <c r="AG170" i="1" s="1"/>
  <c r="AF15" i="1"/>
  <c r="Q15" i="1"/>
  <c r="AG15" i="1" s="1"/>
  <c r="O101" i="1"/>
  <c r="AD101" i="1"/>
  <c r="AC26" i="1"/>
  <c r="N26" i="1"/>
  <c r="AD202" i="1"/>
  <c r="AE97" i="1"/>
  <c r="P97" i="1"/>
  <c r="AB48" i="1"/>
  <c r="AE15" i="1"/>
  <c r="O194" i="1"/>
  <c r="AE194" i="1" s="1"/>
  <c r="AC48" i="1"/>
  <c r="N48" i="1"/>
  <c r="O48" i="1" s="1"/>
  <c r="P48" i="1" s="1"/>
  <c r="AF48" i="1" s="1"/>
  <c r="Q19" i="1"/>
  <c r="AG19" i="1" s="1"/>
  <c r="BS19" i="1" s="1" a="1"/>
  <c r="BS19" i="1" s="1"/>
  <c r="M106" i="1"/>
  <c r="AC106" i="1" s="1"/>
  <c r="N22" i="1"/>
  <c r="AD22" i="1" s="1"/>
  <c r="N7" i="1"/>
  <c r="AD7" i="1" s="1"/>
  <c r="AC7" i="1"/>
  <c r="AC107" i="1"/>
  <c r="N107" i="1"/>
  <c r="P187" i="1"/>
  <c r="Q187" i="1" s="1"/>
  <c r="R187" i="1" s="1"/>
  <c r="AH187" i="1" s="1"/>
  <c r="AE87" i="1"/>
  <c r="P87" i="1"/>
  <c r="P82" i="1"/>
  <c r="AF82" i="1" s="1"/>
  <c r="M49" i="1"/>
  <c r="AC49" i="1" s="1"/>
  <c r="AB107" i="1"/>
  <c r="O119" i="1"/>
  <c r="AE119" i="1" s="1"/>
  <c r="Q177" i="1"/>
  <c r="R177" i="1" s="1"/>
  <c r="AH177" i="1" s="1"/>
  <c r="O201" i="1"/>
  <c r="AE201" i="1" s="1"/>
  <c r="AD201" i="1"/>
  <c r="P96" i="1"/>
  <c r="P12" i="1"/>
  <c r="AF12" i="1" s="1"/>
  <c r="O189" i="1"/>
  <c r="AE189" i="1" s="1"/>
  <c r="M3" i="1"/>
  <c r="AE91" i="1"/>
  <c r="P91" i="1"/>
  <c r="AD60" i="1"/>
  <c r="AD30" i="1"/>
  <c r="O30" i="1"/>
  <c r="AE30" i="1" s="1"/>
  <c r="O102" i="1"/>
  <c r="AE102" i="1" s="1"/>
  <c r="AE12" i="1"/>
  <c r="AC147" i="1"/>
  <c r="AF196" i="1"/>
  <c r="Q196" i="1"/>
  <c r="R196" i="1" s="1"/>
  <c r="AH196" i="1" s="1"/>
  <c r="AD42" i="1"/>
  <c r="O42" i="1"/>
  <c r="AE42" i="1" s="1"/>
  <c r="AD111" i="1"/>
  <c r="O111" i="1"/>
  <c r="P111" i="1" s="1"/>
  <c r="Q111" i="1" s="1"/>
  <c r="AE60" i="1"/>
  <c r="P60" i="1"/>
  <c r="Q60" i="1" s="1"/>
  <c r="AD147" i="1"/>
  <c r="O147" i="1"/>
  <c r="P147" i="1" s="1"/>
  <c r="Q147" i="1" s="1"/>
  <c r="AG147" i="1" s="1"/>
  <c r="AE202" i="1"/>
  <c r="AC42" i="1"/>
  <c r="AD29" i="1"/>
  <c r="O29" i="1"/>
  <c r="M16" i="1"/>
  <c r="AC16" i="1" s="1"/>
  <c r="AC111" i="1"/>
  <c r="N159" i="1"/>
  <c r="AD159" i="1" s="1"/>
  <c r="O24" i="1"/>
  <c r="N43" i="1"/>
  <c r="AD43" i="1" s="1"/>
  <c r="O13" i="1"/>
  <c r="AE13" i="1" s="1"/>
  <c r="P138" i="1"/>
  <c r="AF138" i="1" s="1"/>
  <c r="AE23" i="1"/>
  <c r="P23" i="1"/>
  <c r="AF23" i="1" s="1"/>
  <c r="R28" i="1"/>
  <c r="AH28" i="1" s="1"/>
  <c r="AD13" i="1"/>
  <c r="P149" i="1"/>
  <c r="AF149" i="1" s="1"/>
  <c r="AC76" i="1"/>
  <c r="N76" i="1"/>
  <c r="O40" i="1"/>
  <c r="AE40" i="1" s="1"/>
  <c r="AD194" i="1"/>
  <c r="AE57" i="1"/>
  <c r="P57" i="1"/>
  <c r="AF57" i="1" s="1"/>
  <c r="N44" i="1"/>
  <c r="AD44" i="1" s="1"/>
  <c r="N32" i="1"/>
  <c r="AD32" i="1" s="1"/>
  <c r="Q120" i="1"/>
  <c r="AG120" i="1" s="1"/>
  <c r="N108" i="1"/>
  <c r="N71" i="1"/>
  <c r="O112" i="1"/>
  <c r="O58" i="1"/>
  <c r="AE58" i="1" s="1"/>
  <c r="Q179" i="1"/>
  <c r="AG179" i="1" s="1"/>
  <c r="BS179" i="1" s="1" a="1"/>
  <c r="BS179" i="1" s="1"/>
  <c r="P52" i="1"/>
  <c r="AF52" i="1" s="1"/>
  <c r="P193" i="1"/>
  <c r="AF193" i="1" s="1"/>
  <c r="O192" i="1"/>
  <c r="AE192" i="1" s="1"/>
  <c r="P8" i="1"/>
  <c r="AF8" i="1" s="1"/>
  <c r="O63" i="1"/>
  <c r="Q156" i="1"/>
  <c r="AG156" i="1" s="1"/>
  <c r="P35" i="1"/>
  <c r="AF35" i="1" s="1"/>
  <c r="P169" i="1"/>
  <c r="AF169" i="1" s="1"/>
  <c r="BR169" i="1" s="1" a="1"/>
  <c r="BR169" i="1" s="1"/>
  <c r="O36" i="1"/>
  <c r="P150" i="1"/>
  <c r="N128" i="1"/>
  <c r="AD128" i="1" s="1"/>
  <c r="P5" i="1"/>
  <c r="AF5" i="1" s="1"/>
  <c r="N151" i="1"/>
  <c r="AD151" i="1" s="1"/>
  <c r="P104" i="1"/>
  <c r="AF104" i="1" s="1"/>
  <c r="N134" i="1"/>
  <c r="AD134" i="1" s="1"/>
  <c r="N178" i="1"/>
  <c r="AD178" i="1" s="1"/>
  <c r="P62" i="1"/>
  <c r="P191" i="1"/>
  <c r="AF191" i="1" s="1"/>
  <c r="Q39" i="1"/>
  <c r="AG39" i="1" s="1"/>
  <c r="BS39" i="1" s="1" a="1"/>
  <c r="BS39" i="1" s="1"/>
  <c r="N61" i="1"/>
  <c r="O143" i="1"/>
  <c r="N118" i="1"/>
  <c r="AD192" i="1"/>
  <c r="Q20" i="1"/>
  <c r="AG20" i="1" s="1"/>
  <c r="O172" i="1"/>
  <c r="Q89" i="1"/>
  <c r="AG89" i="1" s="1"/>
  <c r="BS89" i="1" s="1" a="1"/>
  <c r="BS89" i="1" s="1"/>
  <c r="N105" i="1"/>
  <c r="AD105" i="1" s="1"/>
  <c r="N153" i="1"/>
  <c r="AD153" i="1" s="1"/>
  <c r="AE150" i="1"/>
  <c r="AC128" i="1"/>
  <c r="Q202" i="1"/>
  <c r="AG202" i="1" s="1"/>
  <c r="O37" i="1"/>
  <c r="AE37" i="1" s="1"/>
  <c r="O116" i="1"/>
  <c r="AE116" i="1" s="1"/>
  <c r="Q139" i="1"/>
  <c r="N80" i="1"/>
  <c r="AD80" i="1" s="1"/>
  <c r="N188" i="1"/>
  <c r="AD188" i="1" s="1"/>
  <c r="N90" i="1"/>
  <c r="AD90" i="1" s="1"/>
  <c r="AC80" i="1"/>
  <c r="N98" i="1"/>
  <c r="AD98" i="1" s="1"/>
  <c r="O46" i="1"/>
  <c r="R84" i="1"/>
  <c r="AH84" i="1" s="1"/>
  <c r="BT84" i="1" s="1" a="1"/>
  <c r="BT84" i="1" s="1"/>
  <c r="N198" i="1"/>
  <c r="AD198" i="1" s="1"/>
  <c r="P123" i="1"/>
  <c r="AF123" i="1" s="1"/>
  <c r="R131" i="1"/>
  <c r="AH131" i="1" s="1"/>
  <c r="BT131" i="1" s="1" a="1"/>
  <c r="BT131" i="1" s="1"/>
  <c r="Q165" i="1"/>
  <c r="AG165" i="1" s="1"/>
  <c r="Q158" i="1"/>
  <c r="AG158" i="1" s="1"/>
  <c r="P92" i="1"/>
  <c r="AF92" i="1" s="1"/>
  <c r="BR92" i="1" s="1" a="1"/>
  <c r="BR92" i="1" s="1"/>
  <c r="N86" i="1"/>
  <c r="AD86" i="1" s="1"/>
  <c r="N160" i="1"/>
  <c r="AD160" i="1" s="1"/>
  <c r="N195" i="1"/>
  <c r="AD195" i="1" s="1"/>
  <c r="AC188" i="1"/>
  <c r="P141" i="1"/>
  <c r="AF141" i="1" s="1"/>
  <c r="O144" i="1"/>
  <c r="AE144" i="1" s="1"/>
  <c r="Q166" i="1"/>
  <c r="O115" i="1"/>
  <c r="Q65" i="1"/>
  <c r="AG65" i="1" s="1"/>
  <c r="BS65" i="1" s="1" a="1"/>
  <c r="BS65" i="1" s="1"/>
  <c r="Q148" i="1"/>
  <c r="AG148" i="1" s="1"/>
  <c r="BS148" i="1" s="1" a="1"/>
  <c r="BS148" i="1" s="1"/>
  <c r="P66" i="1"/>
  <c r="AF66" i="1" s="1"/>
  <c r="Q17" i="1"/>
  <c r="N174" i="1"/>
  <c r="P69" i="1"/>
  <c r="AF69" i="1" s="1"/>
  <c r="O77" i="1"/>
  <c r="AE77" i="1" s="1"/>
  <c r="Q199" i="1"/>
  <c r="AG199" i="1" s="1"/>
  <c r="BS199" i="1" s="1" a="1"/>
  <c r="BS199" i="1" s="1"/>
  <c r="Q121" i="1"/>
  <c r="AG121" i="1" s="1"/>
  <c r="BS121" i="1" s="1" a="1"/>
  <c r="BS121" i="1" s="1"/>
  <c r="P142" i="1"/>
  <c r="AF142" i="1" s="1"/>
  <c r="Q34" i="1"/>
  <c r="AG34" i="1" s="1"/>
  <c r="BS34" i="1" s="1" a="1"/>
  <c r="BS34" i="1" s="1"/>
  <c r="O38" i="1"/>
  <c r="AE38" i="1" s="1"/>
  <c r="AC151" i="1"/>
  <c r="P10" i="1"/>
  <c r="AF10" i="1" s="1"/>
  <c r="Q31" i="1"/>
  <c r="AG31" i="1" s="1"/>
  <c r="P47" i="1"/>
  <c r="AF47" i="1" s="1"/>
  <c r="AD115" i="1"/>
  <c r="O56" i="1"/>
  <c r="AE56" i="1" s="1"/>
  <c r="Q137" i="1"/>
  <c r="AG137" i="1" s="1"/>
  <c r="BS137" i="1" s="1" a="1"/>
  <c r="BS137" i="1" s="1"/>
  <c r="P183" i="1"/>
  <c r="AF65" i="1"/>
  <c r="BR65" i="1" s="1" a="1"/>
  <c r="BR65" i="1" s="1"/>
  <c r="P157" i="1"/>
  <c r="AF157" i="1" s="1"/>
  <c r="P72" i="1"/>
  <c r="AF72" i="1" s="1"/>
  <c r="O155" i="1"/>
  <c r="AE155" i="1" s="1"/>
  <c r="O99" i="1"/>
  <c r="O152" i="1"/>
  <c r="AE152" i="1" s="1"/>
  <c r="N181" i="1"/>
  <c r="AD181" i="1" s="1"/>
  <c r="AC174" i="1"/>
  <c r="P9" i="1"/>
  <c r="AF9" i="1" s="1"/>
  <c r="R197" i="1"/>
  <c r="AH197" i="1" s="1"/>
  <c r="BT197" i="1" s="1" a="1"/>
  <c r="BT197" i="1" s="1"/>
  <c r="P200" i="1"/>
  <c r="AF200" i="1" s="1"/>
  <c r="BR200" i="1" s="1" a="1"/>
  <c r="BR200" i="1" s="1"/>
  <c r="AE69" i="1"/>
  <c r="O136" i="1"/>
  <c r="AE136" i="1" s="1"/>
  <c r="O51" i="1"/>
  <c r="AE51" i="1" s="1"/>
  <c r="N175" i="1"/>
  <c r="AD175" i="1" s="1"/>
  <c r="R184" i="1"/>
  <c r="AH184" i="1" s="1"/>
  <c r="BT184" i="1" s="1" a="1"/>
  <c r="BT184" i="1" s="1"/>
  <c r="N64" i="1"/>
  <c r="AD64" i="1" s="1"/>
  <c r="N185" i="1"/>
  <c r="AD185" i="1" s="1"/>
  <c r="Q95" i="1"/>
  <c r="AG95" i="1" s="1"/>
  <c r="R176" i="1"/>
  <c r="AH176" i="1" s="1"/>
  <c r="BT176" i="1" s="1" a="1"/>
  <c r="BT176" i="1" s="1"/>
  <c r="O114" i="1"/>
  <c r="AE114" i="1" s="1"/>
  <c r="N100" i="1"/>
  <c r="O41" i="1"/>
  <c r="AE41" i="1" s="1"/>
  <c r="R53" i="1"/>
  <c r="AH53" i="1" s="1"/>
  <c r="BT53" i="1" s="1" a="1"/>
  <c r="BT53" i="1" s="1"/>
  <c r="O162" i="1"/>
  <c r="AE162" i="1" s="1"/>
  <c r="Q167" i="1"/>
  <c r="P140" i="1"/>
  <c r="N55" i="1"/>
  <c r="AD55" i="1" s="1"/>
  <c r="P81" i="1"/>
  <c r="AF81" i="1" s="1"/>
  <c r="O59" i="1"/>
  <c r="N173" i="1"/>
  <c r="AD173" i="1" s="1"/>
  <c r="Q70" i="1"/>
  <c r="AG70" i="1" s="1"/>
  <c r="BS70" i="1" s="1" a="1"/>
  <c r="BS70" i="1" s="1"/>
  <c r="Q25" i="1"/>
  <c r="AG25" i="1" s="1"/>
  <c r="P182" i="1"/>
  <c r="AF182" i="1" s="1"/>
  <c r="O79" i="1"/>
  <c r="AE79" i="1" s="1"/>
  <c r="P4" i="1"/>
  <c r="AF4" i="1" s="1"/>
  <c r="BR4" i="1" s="1" a="1"/>
  <c r="BR4" i="1" s="1"/>
  <c r="O132" i="1"/>
  <c r="AE132" i="1" s="1"/>
  <c r="P74" i="1"/>
  <c r="O126" i="1"/>
  <c r="AC100" i="1"/>
  <c r="O122" i="1"/>
  <c r="AE122" i="1" s="1"/>
  <c r="AF167" i="1"/>
  <c r="BR167" i="1" s="1" a="1"/>
  <c r="BR167" i="1" s="1"/>
  <c r="N93" i="1"/>
  <c r="AD93" i="1" s="1"/>
  <c r="AE140" i="1"/>
  <c r="AC55" i="1"/>
  <c r="O33" i="1"/>
  <c r="AE33" i="1" s="1"/>
  <c r="O163" i="1"/>
  <c r="AE163" i="1" s="1"/>
  <c r="N161" i="1"/>
  <c r="N54" i="1"/>
  <c r="Q186" i="1"/>
  <c r="AG186" i="1" s="1"/>
  <c r="BS186" i="1" s="1" a="1"/>
  <c r="BS186" i="1" s="1"/>
  <c r="P113" i="1"/>
  <c r="AF113" i="1" s="1"/>
  <c r="P45" i="1"/>
  <c r="AF45" i="1" s="1"/>
  <c r="O145" i="1"/>
  <c r="R85" i="1"/>
  <c r="AH85" i="1" s="1"/>
  <c r="BT85" i="1" s="1" a="1"/>
  <c r="BT85" i="1" s="1"/>
  <c r="P67" i="1"/>
  <c r="AF67" i="1" s="1"/>
  <c r="N88" i="1"/>
  <c r="AD88" i="1" s="1"/>
  <c r="O164" i="1"/>
  <c r="P11" i="1"/>
  <c r="AF11" i="1" s="1"/>
  <c r="N83" i="1"/>
  <c r="AD83" i="1" s="1"/>
  <c r="N68" i="1"/>
  <c r="AD68" i="1" s="1"/>
  <c r="Q190" i="1"/>
  <c r="AG190" i="1" s="1"/>
  <c r="BS190" i="1" s="1" a="1"/>
  <c r="BS190" i="1" s="1"/>
  <c r="Q180" i="1"/>
  <c r="AG180" i="1" s="1"/>
  <c r="BS180" i="1" s="1" a="1"/>
  <c r="BS180" i="1" s="1"/>
  <c r="N168" i="1"/>
  <c r="AD168" i="1" s="1"/>
  <c r="O125" i="1"/>
  <c r="Q94" i="1"/>
  <c r="AG94" i="1" s="1"/>
  <c r="BS94" i="1" s="1" a="1"/>
  <c r="BS94" i="1" s="1"/>
  <c r="AC175" i="1"/>
  <c r="AF158" i="1"/>
  <c r="AD126" i="1"/>
  <c r="AF186" i="1"/>
  <c r="BR186" i="1" s="1" a="1"/>
  <c r="BR186" i="1" s="1"/>
  <c r="AF34" i="1"/>
  <c r="BR34" i="1" s="1" a="1"/>
  <c r="BR34" i="1" s="1"/>
  <c r="AE92" i="1"/>
  <c r="BQ92" i="1" s="1" a="1"/>
  <c r="BQ92" i="1" s="1"/>
  <c r="AE5" i="1"/>
  <c r="AG184" i="1"/>
  <c r="BS184" i="1" s="1" a="1"/>
  <c r="BS184" i="1" s="1"/>
  <c r="AF120" i="1"/>
  <c r="AE113" i="1"/>
  <c r="AC168" i="1"/>
  <c r="AD125" i="1"/>
  <c r="Q103" i="1"/>
  <c r="AG103" i="1" s="1"/>
  <c r="AC108" i="1"/>
  <c r="AF139" i="1"/>
  <c r="BR139" i="1" s="1" a="1"/>
  <c r="BR139" i="1" s="1"/>
  <c r="AF25" i="1"/>
  <c r="AD38" i="1"/>
  <c r="N146" i="1"/>
  <c r="AC185" i="1"/>
  <c r="AC86" i="1"/>
  <c r="AE182" i="1"/>
  <c r="BQ182" i="1" s="1" a="1"/>
  <c r="BQ182" i="1" s="1"/>
  <c r="O130" i="1"/>
  <c r="AE130" i="1" s="1"/>
  <c r="N171" i="1"/>
  <c r="P75" i="1"/>
  <c r="AF75" i="1" s="1"/>
  <c r="AD163" i="1"/>
  <c r="AC161" i="1"/>
  <c r="P50" i="1"/>
  <c r="AF50" i="1" s="1"/>
  <c r="BR50" i="1" s="1" a="1"/>
  <c r="BR50" i="1" s="1"/>
  <c r="BR141" i="1" l="1" a="1"/>
  <c r="BR141" i="1" s="1"/>
  <c r="BD129" i="1" a="1"/>
  <c r="BD129" i="1" s="1"/>
  <c r="BR66" i="1" a="1"/>
  <c r="BR66" i="1" s="1"/>
  <c r="BR191" i="1" a="1"/>
  <c r="BR191" i="1" s="1"/>
  <c r="BQ35" i="1" a="1"/>
  <c r="BQ35" i="1" s="1"/>
  <c r="BQ193" i="1" a="1"/>
  <c r="BQ193" i="1" s="1"/>
  <c r="BQ75" i="1" a="1"/>
  <c r="BQ75" i="1" s="1"/>
  <c r="BQ82" i="1" a="1"/>
  <c r="BQ82" i="1" s="1"/>
  <c r="BQ104" i="1" a="1"/>
  <c r="BQ104" i="1" s="1"/>
  <c r="BQ123" i="1" a="1"/>
  <c r="BQ123" i="1" s="1"/>
  <c r="BQ81" i="1" a="1"/>
  <c r="BQ81" i="1" s="1"/>
  <c r="BQ187" i="1" a="1"/>
  <c r="BQ187" i="1" s="1"/>
  <c r="BQ183" i="1" a="1"/>
  <c r="BQ183" i="1" s="1"/>
  <c r="BQ31" i="1" a="1"/>
  <c r="BQ31" i="1" s="1"/>
  <c r="BQ52" i="1" a="1"/>
  <c r="BQ52" i="1" s="1"/>
  <c r="BT21" i="1" a="1"/>
  <c r="BT21" i="1" s="1"/>
  <c r="BQ66" i="1" a="1"/>
  <c r="BQ66" i="1" s="1"/>
  <c r="BQ191" i="1" a="1"/>
  <c r="BQ191" i="1" s="1"/>
  <c r="BQ169" i="1" a="1"/>
  <c r="BQ169" i="1" s="1"/>
  <c r="BQ62" i="1" a="1"/>
  <c r="BQ62" i="1" s="1"/>
  <c r="BR95" i="1" a="1"/>
  <c r="BR95" i="1" s="1"/>
  <c r="BD44" i="1" a="1"/>
  <c r="BD44" i="1" s="1"/>
  <c r="BQ96" i="1" a="1"/>
  <c r="BQ96" i="1" s="1"/>
  <c r="BE122" i="1" a="1"/>
  <c r="BE122" i="1" s="1"/>
  <c r="BQ148" i="1" a="1"/>
  <c r="BQ148" i="1" s="1"/>
  <c r="BQ139" i="1" a="1"/>
  <c r="BQ139" i="1" s="1"/>
  <c r="BQ8" i="1" a="1"/>
  <c r="BQ8" i="1" s="1"/>
  <c r="BQ157" i="1" a="1"/>
  <c r="BQ157" i="1" s="1"/>
  <c r="BQ200" i="1" a="1"/>
  <c r="BQ200" i="1" s="1"/>
  <c r="BQ141" i="1" a="1"/>
  <c r="BQ141" i="1" s="1"/>
  <c r="BQ156" i="1" a="1"/>
  <c r="BQ156" i="1" s="1"/>
  <c r="BR182" i="1" a="1"/>
  <c r="BR182" i="1" s="1"/>
  <c r="BR170" i="1" a="1"/>
  <c r="BR170" i="1" s="1"/>
  <c r="BQ4" i="1" a="1"/>
  <c r="BQ4" i="1" s="1"/>
  <c r="BQ50" i="1" a="1"/>
  <c r="BQ50" i="1" s="1"/>
  <c r="BR31" i="1" a="1"/>
  <c r="BR31" i="1" s="1"/>
  <c r="BR35" i="1" a="1"/>
  <c r="BR35" i="1" s="1"/>
  <c r="BS156" i="1" a="1"/>
  <c r="BS156" i="1" s="1"/>
  <c r="BR18" i="1" a="1"/>
  <c r="BR18" i="1" s="1"/>
  <c r="BQ103" i="1" a="1"/>
  <c r="BQ103" i="1" s="1"/>
  <c r="BA105" i="1" a="1"/>
  <c r="BA105" i="1" s="1"/>
  <c r="BR103" i="1" a="1"/>
  <c r="BR103" i="1" s="1"/>
  <c r="BR148" i="1" a="1"/>
  <c r="BR148" i="1" s="1"/>
  <c r="BS170" i="1" a="1"/>
  <c r="BS170" i="1" s="1"/>
  <c r="BS158" i="1" a="1"/>
  <c r="BS158" i="1" s="1"/>
  <c r="BS18" i="1" a="1"/>
  <c r="BS18" i="1" s="1"/>
  <c r="BA129" i="1" a="1"/>
  <c r="BA129" i="1" s="1"/>
  <c r="BR75" i="1" a="1"/>
  <c r="BR75" i="1" s="1"/>
  <c r="BR81" i="1" a="1"/>
  <c r="BR81" i="1" s="1"/>
  <c r="BS95" i="1" a="1"/>
  <c r="BS95" i="1" s="1"/>
  <c r="BR104" i="1" a="1"/>
  <c r="BR104" i="1" s="1"/>
  <c r="BR8" i="1" a="1"/>
  <c r="BR8" i="1" s="1"/>
  <c r="BQ21" i="1" a="1"/>
  <c r="BQ21" i="1" s="1"/>
  <c r="BQ170" i="1" a="1"/>
  <c r="BQ170" i="1" s="1"/>
  <c r="BR156" i="1" a="1"/>
  <c r="BR156" i="1" s="1"/>
  <c r="BQ5" i="1" a="1"/>
  <c r="BQ5" i="1" s="1"/>
  <c r="BR113" i="1" a="1"/>
  <c r="BR113" i="1" s="1"/>
  <c r="BS103" i="1" a="1"/>
  <c r="BS103" i="1" s="1"/>
  <c r="BR123" i="1" a="1"/>
  <c r="BR123" i="1" s="1"/>
  <c r="BQ95" i="1" a="1"/>
  <c r="BQ95" i="1" s="1"/>
  <c r="BD105" i="1" a="1"/>
  <c r="BD105" i="1" s="1"/>
  <c r="BR5" i="1" a="1"/>
  <c r="BR5" i="1" s="1"/>
  <c r="BR193" i="1" a="1"/>
  <c r="BR193" i="1" s="1"/>
  <c r="BR82" i="1" a="1"/>
  <c r="BR82" i="1" s="1"/>
  <c r="BF22" i="1" a="1"/>
  <c r="BF22" i="1" s="1"/>
  <c r="BA162" i="1" a="1"/>
  <c r="BA162" i="1" s="1"/>
  <c r="BQ18" i="1" a="1"/>
  <c r="BQ18" i="1" s="1"/>
  <c r="BR157" i="1" a="1"/>
  <c r="BR157" i="1" s="1"/>
  <c r="BQ158" i="1" a="1"/>
  <c r="BQ158" i="1" s="1"/>
  <c r="AZ181" i="1" a="1"/>
  <c r="AZ181" i="1" s="1"/>
  <c r="BS21" i="1" a="1"/>
  <c r="BS21" i="1" s="1"/>
  <c r="BT18" i="1" a="1"/>
  <c r="BT18" i="1" s="1"/>
  <c r="BR158" i="1" a="1"/>
  <c r="BR158" i="1" s="1"/>
  <c r="BQ113" i="1" a="1"/>
  <c r="BQ113" i="1" s="1"/>
  <c r="BD195" i="1" a="1"/>
  <c r="BD195" i="1" s="1"/>
  <c r="BQ69" i="1" a="1"/>
  <c r="BQ69" i="1" s="1"/>
  <c r="BR69" i="1" a="1"/>
  <c r="BR69" i="1" s="1"/>
  <c r="BR52" i="1" a="1"/>
  <c r="BR52" i="1" s="1"/>
  <c r="BS31" i="1" a="1"/>
  <c r="BS31" i="1" s="1"/>
  <c r="BR12" i="1" a="1"/>
  <c r="BR12" i="1" s="1"/>
  <c r="BQ150" i="1" a="1"/>
  <c r="BQ150" i="1" s="1"/>
  <c r="BQ12" i="1" a="1"/>
  <c r="BQ12" i="1" s="1"/>
  <c r="BT187" i="1" a="1"/>
  <c r="BT187" i="1" s="1"/>
  <c r="BR21" i="1" a="1"/>
  <c r="BR21" i="1" s="1"/>
  <c r="BE129" i="1" a="1"/>
  <c r="BE129" i="1" s="1"/>
  <c r="BA125" i="1" a="1"/>
  <c r="BA125" i="1" s="1"/>
  <c r="BB93" i="1" a="1"/>
  <c r="BB93" i="1" s="1"/>
  <c r="BB122" i="1" a="1"/>
  <c r="BB122" i="1" s="1"/>
  <c r="BC122" i="1" a="1"/>
  <c r="BC122" i="1" s="1"/>
  <c r="BF198" i="1" a="1"/>
  <c r="BF198" i="1" s="1"/>
  <c r="BF118" i="1" a="1"/>
  <c r="BF118" i="1" s="1"/>
  <c r="BD40" i="1" a="1"/>
  <c r="BD40" i="1" s="1"/>
  <c r="BF90" i="1" a="1"/>
  <c r="BF90" i="1" s="1"/>
  <c r="AZ93" i="1" a="1"/>
  <c r="AZ93" i="1" s="1"/>
  <c r="BA152" i="1" a="1"/>
  <c r="BA152" i="1" s="1"/>
  <c r="BD56" i="1" a="1"/>
  <c r="BD56" i="1" s="1"/>
  <c r="BD164" i="1" a="1"/>
  <c r="BD164" i="1" s="1"/>
  <c r="BC88" i="1" a="1"/>
  <c r="BC88" i="1" s="1"/>
  <c r="BB127" i="1" a="1"/>
  <c r="BB127" i="1" s="1"/>
  <c r="AZ59" i="1" a="1"/>
  <c r="AZ59" i="1" s="1"/>
  <c r="BC152" i="1" a="1"/>
  <c r="BC152" i="1" s="1"/>
  <c r="BE118" i="1" a="1"/>
  <c r="BE118" i="1" s="1"/>
  <c r="BE101" i="1" a="1"/>
  <c r="BE101" i="1" s="1"/>
  <c r="BD173" i="1" a="1"/>
  <c r="BD173" i="1" s="1"/>
  <c r="BD22" i="1" a="1"/>
  <c r="BD22" i="1" s="1"/>
  <c r="BB56" i="1" a="1"/>
  <c r="BB56" i="1" s="1"/>
  <c r="AZ90" i="1" a="1"/>
  <c r="AZ90" i="1" s="1"/>
  <c r="BE59" i="1" a="1"/>
  <c r="BE59" i="1" s="1"/>
  <c r="BA73" i="1" a="1"/>
  <c r="BA73" i="1" s="1"/>
  <c r="BC22" i="1" a="1"/>
  <c r="BC22" i="1" s="1"/>
  <c r="BD163" i="1" a="1"/>
  <c r="BD163" i="1" s="1"/>
  <c r="BB159" i="1" a="1"/>
  <c r="BB159" i="1" s="1"/>
  <c r="BE54" i="1" a="1"/>
  <c r="BE54" i="1" s="1"/>
  <c r="BF68" i="1" a="1"/>
  <c r="BF68" i="1" s="1"/>
  <c r="AZ152" i="1" a="1"/>
  <c r="AZ152" i="1" s="1"/>
  <c r="BD159" i="1" a="1"/>
  <c r="BD159" i="1" s="1"/>
  <c r="BC143" i="1" a="1"/>
  <c r="BC143" i="1" s="1"/>
  <c r="BF129" i="1" a="1"/>
  <c r="BF129" i="1" s="1"/>
  <c r="BB195" i="1" a="1"/>
  <c r="BB195" i="1" s="1"/>
  <c r="BA40" i="1" a="1"/>
  <c r="BA40" i="1" s="1"/>
  <c r="BE172" i="1" a="1"/>
  <c r="BE172" i="1" s="1"/>
  <c r="BA83" i="1" a="1"/>
  <c r="BA83" i="1" s="1"/>
  <c r="AZ71" i="1" a="1"/>
  <c r="AZ71" i="1" s="1"/>
  <c r="BF195" i="1" a="1"/>
  <c r="BF195" i="1" s="1"/>
  <c r="BB71" i="1" a="1"/>
  <c r="BB71" i="1" s="1"/>
  <c r="BD134" i="1" a="1"/>
  <c r="BD134" i="1" s="1"/>
  <c r="BF32" i="1" a="1"/>
  <c r="BF32" i="1" s="1"/>
  <c r="AZ101" i="1" a="1"/>
  <c r="AZ101" i="1" s="1"/>
  <c r="BA195" i="1" a="1"/>
  <c r="BA195" i="1" s="1"/>
  <c r="BF201" i="1" a="1"/>
  <c r="BF201" i="1" s="1"/>
  <c r="BB63" i="1" a="1"/>
  <c r="BB63" i="1" s="1"/>
  <c r="BC15" i="1" a="1"/>
  <c r="BC15" i="1" s="1"/>
  <c r="BA59" i="1" a="1"/>
  <c r="BA59" i="1" s="1"/>
  <c r="BD122" i="1" a="1"/>
  <c r="BD122" i="1" s="1"/>
  <c r="BC102" i="1" a="1"/>
  <c r="BC102" i="1" s="1"/>
  <c r="BF202" i="1" a="1"/>
  <c r="BF202" i="1" s="1"/>
  <c r="BF64" i="1" a="1"/>
  <c r="BF64" i="1" s="1"/>
  <c r="BB61" i="1" a="1"/>
  <c r="BB61" i="1" s="1"/>
  <c r="BD83" i="1" a="1"/>
  <c r="BD83" i="1" s="1"/>
  <c r="BB32" i="1" a="1"/>
  <c r="BB32" i="1" s="1"/>
  <c r="BC125" i="1" a="1"/>
  <c r="BC125" i="1" s="1"/>
  <c r="BB120" i="1" a="1"/>
  <c r="BB120" i="1" s="1"/>
  <c r="BC198" i="1" a="1"/>
  <c r="BC198" i="1" s="1"/>
  <c r="BC44" i="1" a="1"/>
  <c r="BC44" i="1" s="1"/>
  <c r="BC162" i="1" a="1"/>
  <c r="BC162" i="1" s="1"/>
  <c r="BA71" i="1" a="1"/>
  <c r="BA71" i="1" s="1"/>
  <c r="BE38" i="1" a="1"/>
  <c r="BE38" i="1" s="1"/>
  <c r="BB164" i="1" a="1"/>
  <c r="BB164" i="1" s="1"/>
  <c r="BB134" i="1" a="1"/>
  <c r="BB134" i="1" s="1"/>
  <c r="BD145" i="1" a="1"/>
  <c r="BD145" i="1" s="1"/>
  <c r="BC83" i="1" a="1"/>
  <c r="BC83" i="1" s="1"/>
  <c r="AZ171" i="1" a="1"/>
  <c r="AZ171" i="1" s="1"/>
  <c r="BC120" i="1" a="1"/>
  <c r="BC120" i="1" s="1"/>
  <c r="BB105" i="1" a="1"/>
  <c r="BB105" i="1" s="1"/>
  <c r="BA27" i="1" a="1"/>
  <c r="BA27" i="1" s="1"/>
  <c r="BB40" i="1" a="1"/>
  <c r="BB40" i="1" s="1"/>
  <c r="AZ22" i="1" a="1"/>
  <c r="AZ22" i="1" s="1"/>
  <c r="AZ159" i="1" a="1"/>
  <c r="AZ159" i="1" s="1"/>
  <c r="BD60" i="1" a="1"/>
  <c r="BD60" i="1" s="1"/>
  <c r="BA22" i="1" a="1"/>
  <c r="BA22" i="1" s="1"/>
  <c r="AZ146" i="1" a="1"/>
  <c r="AZ146" i="1" s="1"/>
  <c r="BB160" i="1" a="1"/>
  <c r="BB160" i="1" s="1"/>
  <c r="BE56" i="1" a="1"/>
  <c r="BE56" i="1" s="1"/>
  <c r="BA122" i="1" a="1"/>
  <c r="BA122" i="1" s="1"/>
  <c r="BB38" i="1" a="1"/>
  <c r="BB38" i="1" s="1"/>
  <c r="BA118" i="1" a="1"/>
  <c r="BA118" i="1" s="1"/>
  <c r="BD93" i="1" a="1"/>
  <c r="BD93" i="1" s="1"/>
  <c r="BB64" i="1" a="1"/>
  <c r="BB64" i="1" s="1"/>
  <c r="BD153" i="1" a="1"/>
  <c r="BD153" i="1" s="1"/>
  <c r="BE178" i="1" a="1"/>
  <c r="BE178" i="1" s="1"/>
  <c r="AZ56" i="1" a="1"/>
  <c r="AZ56" i="1" s="1"/>
  <c r="BE109" i="1" a="1"/>
  <c r="BE109" i="1" s="1"/>
  <c r="AZ143" i="1" a="1"/>
  <c r="AZ143" i="1" s="1"/>
  <c r="BE202" i="1" a="1"/>
  <c r="BE202" i="1" s="1"/>
  <c r="BE60" i="1" a="1"/>
  <c r="BE60" i="1" s="1"/>
  <c r="BC93" i="1" a="1"/>
  <c r="BC93" i="1" s="1"/>
  <c r="BC79" i="1" a="1"/>
  <c r="BC79" i="1" s="1"/>
  <c r="AZ153" i="1" a="1"/>
  <c r="AZ153" i="1" s="1"/>
  <c r="AZ38" i="1" a="1"/>
  <c r="AZ38" i="1" s="1"/>
  <c r="BE93" i="1" a="1"/>
  <c r="BE93" i="1" s="1"/>
  <c r="BD178" i="1" a="1"/>
  <c r="BD178" i="1" s="1"/>
  <c r="BB27" i="1" a="1"/>
  <c r="BB27" i="1" s="1"/>
  <c r="BC202" i="1" a="1"/>
  <c r="BC202" i="1" s="1"/>
  <c r="BE79" i="1" a="1"/>
  <c r="BE79" i="1" s="1"/>
  <c r="AZ54" i="1" a="1"/>
  <c r="AZ54" i="1" s="1"/>
  <c r="BE201" i="1" a="1"/>
  <c r="BE201" i="1" s="1"/>
  <c r="BE164" i="1" a="1"/>
  <c r="BE164" i="1" s="1"/>
  <c r="BD118" i="1" a="1"/>
  <c r="BD118" i="1" s="1"/>
  <c r="BE37" i="1" a="1"/>
  <c r="BE37" i="1" s="1"/>
  <c r="BC37" i="1" a="1"/>
  <c r="BC37" i="1" s="1"/>
  <c r="BC181" i="1" a="1"/>
  <c r="BC181" i="1" s="1"/>
  <c r="BE181" i="1" a="1"/>
  <c r="BE181" i="1" s="1"/>
  <c r="AZ127" i="1" a="1"/>
  <c r="AZ127" i="1" s="1"/>
  <c r="BA127" i="1" a="1"/>
  <c r="BA127" i="1" s="1"/>
  <c r="BD127" i="1" a="1"/>
  <c r="BD127" i="1" s="1"/>
  <c r="BF15" i="1" a="1"/>
  <c r="BF15" i="1" s="1"/>
  <c r="BD152" i="1" a="1"/>
  <c r="BD152" i="1" s="1"/>
  <c r="BB152" i="1" a="1"/>
  <c r="BB152" i="1" s="1"/>
  <c r="BA164" i="1" a="1"/>
  <c r="BA164" i="1" s="1"/>
  <c r="BA63" i="1" a="1"/>
  <c r="BA63" i="1" s="1"/>
  <c r="BE63" i="1" a="1"/>
  <c r="BE63" i="1" s="1"/>
  <c r="BF153" i="1" a="1"/>
  <c r="BF153" i="1" s="1"/>
  <c r="BC43" i="1" a="1"/>
  <c r="BC43" i="1" s="1"/>
  <c r="AZ162" i="1" a="1"/>
  <c r="AZ162" i="1" s="1"/>
  <c r="BF9" i="1" a="1"/>
  <c r="BF9" i="1" s="1"/>
  <c r="BD181" i="1" a="1"/>
  <c r="BD181" i="1" s="1"/>
  <c r="BE105" i="1" a="1"/>
  <c r="BE105" i="1" s="1"/>
  <c r="BE88" i="1" a="1"/>
  <c r="BE88" i="1" s="1"/>
  <c r="AZ198" i="1" a="1"/>
  <c r="AZ198" i="1" s="1"/>
  <c r="BE9" i="1" a="1"/>
  <c r="BE9" i="1" s="1"/>
  <c r="BF134" i="1" a="1"/>
  <c r="BF134" i="1" s="1"/>
  <c r="BC164" i="1" a="1"/>
  <c r="BC164" i="1" s="1"/>
  <c r="AZ134" i="1" a="1"/>
  <c r="AZ134" i="1" s="1"/>
  <c r="BC73" i="1" a="1"/>
  <c r="BC73" i="1" s="1"/>
  <c r="BD27" i="1" a="1"/>
  <c r="BD27" i="1" s="1"/>
  <c r="BF61" i="1" a="1"/>
  <c r="BF61" i="1" s="1"/>
  <c r="BA101" i="1" a="1"/>
  <c r="BA101" i="1" s="1"/>
  <c r="BE44" i="1" a="1"/>
  <c r="BE44" i="1" s="1"/>
  <c r="BD9" i="1" a="1"/>
  <c r="BD9" i="1" s="1"/>
  <c r="BE160" i="1" a="1"/>
  <c r="BE160" i="1" s="1"/>
  <c r="BA79" i="1" a="1"/>
  <c r="BA79" i="1" s="1"/>
  <c r="BA159" i="1" a="1"/>
  <c r="BA159" i="1" s="1"/>
  <c r="BC153" i="1" a="1"/>
  <c r="BC153" i="1" s="1"/>
  <c r="AZ13" i="1" a="1"/>
  <c r="AZ13" i="1" s="1"/>
  <c r="BB172" i="1" a="1"/>
  <c r="BB172" i="1" s="1"/>
  <c r="BC134" i="1" a="1"/>
  <c r="BC134" i="1" s="1"/>
  <c r="BD160" i="1" a="1"/>
  <c r="BD160" i="1" s="1"/>
  <c r="BD64" i="1" a="1"/>
  <c r="BD64" i="1" s="1"/>
  <c r="BA61" i="1" a="1"/>
  <c r="BA61" i="1" s="1"/>
  <c r="AZ40" i="1" a="1"/>
  <c r="AZ40" i="1" s="1"/>
  <c r="BF159" i="1" a="1"/>
  <c r="BF159" i="1" s="1"/>
  <c r="BC64" i="1" a="1"/>
  <c r="BC64" i="1" s="1"/>
  <c r="AZ44" i="1" a="1"/>
  <c r="AZ44" i="1" s="1"/>
  <c r="BE40" i="1" a="1"/>
  <c r="BE40" i="1" s="1"/>
  <c r="BA68" i="1" a="1"/>
  <c r="BA68" i="1" s="1"/>
  <c r="AZ178" i="1" a="1"/>
  <c r="AZ178" i="1" s="1"/>
  <c r="BF152" i="1" a="1"/>
  <c r="BF152" i="1" s="1"/>
  <c r="BC40" i="1" a="1"/>
  <c r="BC40" i="1" s="1"/>
  <c r="BC9" i="1" a="1"/>
  <c r="BC9" i="1" s="1"/>
  <c r="BD162" i="1" a="1"/>
  <c r="BD162" i="1" s="1"/>
  <c r="BD90" i="1" a="1"/>
  <c r="BD90" i="1" s="1"/>
  <c r="BF40" i="1" a="1"/>
  <c r="BF40" i="1" s="1"/>
  <c r="BB118" i="1" a="1"/>
  <c r="BB118" i="1" s="1"/>
  <c r="BF43" i="1" a="1"/>
  <c r="BF43" i="1" s="1"/>
  <c r="BD15" i="1" a="1"/>
  <c r="BD15" i="1" s="1"/>
  <c r="AZ118" i="1" a="1"/>
  <c r="AZ118" i="1" s="1"/>
  <c r="BA60" i="1" a="1"/>
  <c r="BA60" i="1" s="1"/>
  <c r="BC146" i="1" a="1"/>
  <c r="BC146" i="1" s="1"/>
  <c r="BD202" i="1" a="1"/>
  <c r="BD202" i="1" s="1"/>
  <c r="BF73" i="1" a="1"/>
  <c r="BF73" i="1" s="1"/>
  <c r="AZ201" i="1" a="1"/>
  <c r="AZ201" i="1" s="1"/>
  <c r="AZ164" i="1" a="1"/>
  <c r="AZ164" i="1" s="1"/>
  <c r="AZ61" i="1" a="1"/>
  <c r="AZ61" i="1" s="1"/>
  <c r="BB143" i="1" a="1"/>
  <c r="BB143" i="1" s="1"/>
  <c r="BE13" i="1" a="1"/>
  <c r="BE13" i="1" s="1"/>
  <c r="BA88" i="1" a="1"/>
  <c r="BA88" i="1" s="1"/>
  <c r="BB202" i="1" a="1"/>
  <c r="BB202" i="1" s="1"/>
  <c r="BF63" i="1" a="1"/>
  <c r="BF63" i="1" s="1"/>
  <c r="BF171" i="1" a="1"/>
  <c r="BF171" i="1" s="1"/>
  <c r="AZ172" i="1" a="1"/>
  <c r="AZ172" i="1" s="1"/>
  <c r="BC160" i="1" a="1"/>
  <c r="BC160" i="1" s="1"/>
  <c r="BA37" i="1" a="1"/>
  <c r="BA37" i="1" s="1"/>
  <c r="BC127" i="1" a="1"/>
  <c r="BC127" i="1" s="1"/>
  <c r="BA181" i="1" a="1"/>
  <c r="BA181" i="1" s="1"/>
  <c r="BE22" i="1" a="1"/>
  <c r="BE22" i="1" s="1"/>
  <c r="AZ83" i="1" a="1"/>
  <c r="AZ83" i="1" s="1"/>
  <c r="BF146" i="1" a="1"/>
  <c r="BF146" i="1" s="1"/>
  <c r="BE64" i="1" a="1"/>
  <c r="BE64" i="1" s="1"/>
  <c r="BB73" i="1" a="1"/>
  <c r="BB73" i="1" s="1"/>
  <c r="AZ145" i="1" a="1"/>
  <c r="AZ145" i="1" s="1"/>
  <c r="BD120" i="1" a="1"/>
  <c r="BD120" i="1" s="1"/>
  <c r="BF120" i="1" a="1"/>
  <c r="BF120" i="1" s="1"/>
  <c r="BC163" i="1" a="1"/>
  <c r="BC163" i="1" s="1"/>
  <c r="BD88" i="1" a="1"/>
  <c r="BD88" i="1" s="1"/>
  <c r="BB43" i="1" a="1"/>
  <c r="BB43" i="1" s="1"/>
  <c r="BD13" i="1" a="1"/>
  <c r="BD13" i="1" s="1"/>
  <c r="BD143" i="1" a="1"/>
  <c r="BD143" i="1" s="1"/>
  <c r="BA90" i="1" a="1"/>
  <c r="BA90" i="1" s="1"/>
  <c r="BA134" i="1" a="1"/>
  <c r="BA134" i="1" s="1"/>
  <c r="BB88" i="1" a="1"/>
  <c r="BB88" i="1" s="1"/>
  <c r="AZ163" i="1" a="1"/>
  <c r="AZ163" i="1" s="1"/>
  <c r="BE195" i="1" a="1"/>
  <c r="BE195" i="1" s="1"/>
  <c r="BF125" i="1" a="1"/>
  <c r="BF125" i="1" s="1"/>
  <c r="BE198" i="1" a="1"/>
  <c r="BE198" i="1" s="1"/>
  <c r="BE90" i="1" a="1"/>
  <c r="BE90" i="1" s="1"/>
  <c r="BD171" i="1" a="1"/>
  <c r="BD171" i="1" s="1"/>
  <c r="BF27" i="1" a="1"/>
  <c r="BF27" i="1" s="1"/>
  <c r="AZ102" i="1" a="1"/>
  <c r="AZ102" i="1" s="1"/>
  <c r="BE159" i="1" a="1"/>
  <c r="BE159" i="1" s="1"/>
  <c r="BC118" i="1" a="1"/>
  <c r="BC118" i="1" s="1"/>
  <c r="AZ160" i="1" a="1"/>
  <c r="AZ160" i="1" s="1"/>
  <c r="BC172" i="1" a="1"/>
  <c r="BC172" i="1" s="1"/>
  <c r="AZ122" i="1" a="1"/>
  <c r="AZ122" i="1" s="1"/>
  <c r="BC60" i="1" a="1"/>
  <c r="BC60" i="1" s="1"/>
  <c r="BF163" i="1" a="1"/>
  <c r="BF163" i="1" s="1"/>
  <c r="BD61" i="1" a="1"/>
  <c r="BD61" i="1" s="1"/>
  <c r="BB145" i="1" a="1"/>
  <c r="BB145" i="1" s="1"/>
  <c r="BA172" i="1" a="1"/>
  <c r="BA172" i="1" s="1"/>
  <c r="AZ88" i="1" a="1"/>
  <c r="AZ88" i="1" s="1"/>
  <c r="BA15" i="1" a="1"/>
  <c r="BA15" i="1" s="1"/>
  <c r="BA44" i="1" a="1"/>
  <c r="BA44" i="1" s="1"/>
  <c r="BC56" i="1" a="1"/>
  <c r="BC56" i="1" s="1"/>
  <c r="BF101" i="1" a="1"/>
  <c r="BF101" i="1" s="1"/>
  <c r="BB98" i="1" a="1"/>
  <c r="BB98" i="1" s="1"/>
  <c r="BE143" i="1" a="1"/>
  <c r="BE143" i="1" s="1"/>
  <c r="BF13" i="1" a="1"/>
  <c r="BF13" i="1" s="1"/>
  <c r="AZ73" i="1" a="1"/>
  <c r="AZ73" i="1" s="1"/>
  <c r="AZ9" i="1" a="1"/>
  <c r="AZ9" i="1" s="1"/>
  <c r="BB198" i="1" a="1"/>
  <c r="BB198" i="1" s="1"/>
  <c r="BE43" i="1" a="1"/>
  <c r="BE43" i="1" s="1"/>
  <c r="BD73" i="1" a="1"/>
  <c r="BD73" i="1" s="1"/>
  <c r="BA38" i="1" a="1"/>
  <c r="BA38" i="1" s="1"/>
  <c r="BC98" i="1" a="1"/>
  <c r="BC98" i="1" s="1"/>
  <c r="BD68" i="1" a="1"/>
  <c r="BD68" i="1" s="1"/>
  <c r="BA143" i="1" a="1"/>
  <c r="BA143" i="1" s="1"/>
  <c r="AZ105" i="1" a="1"/>
  <c r="AZ105" i="1" s="1"/>
  <c r="BE102" i="1" a="1"/>
  <c r="BE102" i="1" s="1"/>
  <c r="BB68" i="1" a="1"/>
  <c r="BB68" i="1" s="1"/>
  <c r="BF83" i="1" a="1"/>
  <c r="BF83" i="1" s="1"/>
  <c r="BA202" i="1" a="1"/>
  <c r="BA202" i="1" s="1"/>
  <c r="BC129" i="1" a="1"/>
  <c r="BC129" i="1" s="1"/>
  <c r="BF102" i="1" a="1"/>
  <c r="BF102" i="1" s="1"/>
  <c r="BC54" i="1" a="1"/>
  <c r="BC54" i="1" s="1"/>
  <c r="BD79" i="1" a="1"/>
  <c r="BD79" i="1" s="1"/>
  <c r="BE171" i="1" a="1"/>
  <c r="BE171" i="1" s="1"/>
  <c r="BA9" i="1" a="1"/>
  <c r="BA9" i="1" s="1"/>
  <c r="AZ129" i="1" a="1"/>
  <c r="AZ129" i="1" s="1"/>
  <c r="BD172" i="1" a="1"/>
  <c r="BD172" i="1" s="1"/>
  <c r="BE27" i="1" a="1"/>
  <c r="BE27" i="1" s="1"/>
  <c r="BA153" i="1" a="1"/>
  <c r="BA153" i="1" s="1"/>
  <c r="BE146" i="1" a="1"/>
  <c r="BE146" i="1" s="1"/>
  <c r="BA198" i="1" a="1"/>
  <c r="BA198" i="1" s="1"/>
  <c r="BA56" i="1" a="1"/>
  <c r="BA56" i="1" s="1"/>
  <c r="BA54" i="1" a="1"/>
  <c r="BA54" i="1" s="1"/>
  <c r="BE162" i="1" a="1"/>
  <c r="BE162" i="1" s="1"/>
  <c r="BF59" i="1" a="1"/>
  <c r="BF59" i="1" s="1"/>
  <c r="BD43" i="1" a="1"/>
  <c r="BD43" i="1" s="1"/>
  <c r="BE120" i="1" a="1"/>
  <c r="BE120" i="1" s="1"/>
  <c r="BE145" i="1" a="1"/>
  <c r="BE145" i="1" s="1"/>
  <c r="BB15" i="1" a="1"/>
  <c r="BB15" i="1" s="1"/>
  <c r="BD63" i="1" a="1"/>
  <c r="BD63" i="1" s="1"/>
  <c r="BF109" i="1" a="1"/>
  <c r="BF109" i="1" s="1"/>
  <c r="BE68" i="1" a="1"/>
  <c r="BE68" i="1" s="1"/>
  <c r="BD146" i="1" a="1"/>
  <c r="BD146" i="1" s="1"/>
  <c r="BF38" i="1" a="1"/>
  <c r="BF38" i="1" s="1"/>
  <c r="BD98" i="1" a="1"/>
  <c r="BD98" i="1" s="1"/>
  <c r="BC59" i="1" a="1"/>
  <c r="BC59" i="1" s="1"/>
  <c r="BC68" i="1" a="1"/>
  <c r="BC68" i="1" s="1"/>
  <c r="BB54" i="1" a="1"/>
  <c r="BB54" i="1" s="1"/>
  <c r="BB90" i="1" a="1"/>
  <c r="BB90" i="1" s="1"/>
  <c r="BC173" i="1" a="1"/>
  <c r="BC173" i="1" s="1"/>
  <c r="BB129" i="1" a="1"/>
  <c r="BB129" i="1" s="1"/>
  <c r="BB102" i="1" a="1"/>
  <c r="BB102" i="1" s="1"/>
  <c r="AZ79" i="1" a="1"/>
  <c r="AZ79" i="1" s="1"/>
  <c r="AZ125" i="1" a="1"/>
  <c r="AZ125" i="1" s="1"/>
  <c r="AZ98" i="1" a="1"/>
  <c r="AZ98" i="1" s="1"/>
  <c r="BF173" i="1" a="1"/>
  <c r="BF173" i="1" s="1"/>
  <c r="BD54" i="1" a="1"/>
  <c r="BD54" i="1" s="1"/>
  <c r="BF127" i="1" a="1"/>
  <c r="BF127" i="1" s="1"/>
  <c r="BA32" i="1" a="1"/>
  <c r="BA32" i="1" s="1"/>
  <c r="BF178" i="1" a="1"/>
  <c r="BF178" i="1" s="1"/>
  <c r="AZ15" i="1" a="1"/>
  <c r="AZ15" i="1" s="1"/>
  <c r="BB101" i="1" a="1"/>
  <c r="BB101" i="1" s="1"/>
  <c r="BE71" i="1" a="1"/>
  <c r="BE71" i="1" s="1"/>
  <c r="BE173" i="1" a="1"/>
  <c r="BE173" i="1" s="1"/>
  <c r="AZ37" i="1" a="1"/>
  <c r="AZ37" i="1" s="1"/>
  <c r="BA201" i="1" a="1"/>
  <c r="BA201" i="1" s="1"/>
  <c r="BF44" i="1" a="1"/>
  <c r="BF44" i="1" s="1"/>
  <c r="BB59" i="1" a="1"/>
  <c r="BB59" i="1" s="1"/>
  <c r="AZ43" i="1" a="1"/>
  <c r="AZ43" i="1" s="1"/>
  <c r="BD109" i="1" a="1"/>
  <c r="BD109" i="1" s="1"/>
  <c r="BA171" i="1" a="1"/>
  <c r="BA171" i="1" s="1"/>
  <c r="BB13" i="1" a="1"/>
  <c r="BB13" i="1" s="1"/>
  <c r="BA163" i="1" a="1"/>
  <c r="BA163" i="1" s="1"/>
  <c r="AZ195" i="1" a="1"/>
  <c r="AZ195" i="1" s="1"/>
  <c r="BC101" i="1" a="1"/>
  <c r="BC101" i="1" s="1"/>
  <c r="BA102" i="1" a="1"/>
  <c r="BA102" i="1" s="1"/>
  <c r="BD38" i="1" a="1"/>
  <c r="BD38" i="1" s="1"/>
  <c r="AZ32" i="1" a="1"/>
  <c r="AZ32" i="1" s="1"/>
  <c r="BA173" i="1" a="1"/>
  <c r="BA173" i="1" s="1"/>
  <c r="AZ64" i="1" a="1"/>
  <c r="AZ64" i="1" s="1"/>
  <c r="BF145" i="1" a="1"/>
  <c r="BF145" i="1" s="1"/>
  <c r="BC27" i="1" a="1"/>
  <c r="BC27" i="1" s="1"/>
  <c r="AZ120" i="1" a="1"/>
  <c r="AZ120" i="1" s="1"/>
  <c r="BC145" i="1" a="1"/>
  <c r="BC145" i="1" s="1"/>
  <c r="AZ63" i="1" a="1"/>
  <c r="AZ63" i="1" s="1"/>
  <c r="BF79" i="1" a="1"/>
  <c r="BF79" i="1" s="1"/>
  <c r="BB109" i="1" a="1"/>
  <c r="BB109" i="1" s="1"/>
  <c r="BF60" i="1" a="1"/>
  <c r="BF60" i="1" s="1"/>
  <c r="BE98" i="1" a="1"/>
  <c r="BE98" i="1" s="1"/>
  <c r="BC71" i="1" a="1"/>
  <c r="BC71" i="1" s="1"/>
  <c r="BD201" i="1" a="1"/>
  <c r="BD201" i="1" s="1"/>
  <c r="BE32" i="1" a="1"/>
  <c r="BE32" i="1" s="1"/>
  <c r="BF160" i="1" a="1"/>
  <c r="BF160" i="1" s="1"/>
  <c r="BE83" i="1" a="1"/>
  <c r="BE83" i="1" s="1"/>
  <c r="BB22" i="1" a="1"/>
  <c r="BB22" i="1" s="1"/>
  <c r="BB37" i="1" a="1"/>
  <c r="BB37" i="1" s="1"/>
  <c r="BB201" i="1" a="1"/>
  <c r="BB201" i="1" s="1"/>
  <c r="BF162" i="1" a="1"/>
  <c r="BF162" i="1" s="1"/>
  <c r="BC171" i="1" a="1"/>
  <c r="BC171" i="1" s="1"/>
  <c r="AZ68" i="1" a="1"/>
  <c r="AZ68" i="1" s="1"/>
  <c r="BD71" i="1" a="1"/>
  <c r="BD71" i="1" s="1"/>
  <c r="BF71" i="1" a="1"/>
  <c r="BF71" i="1" s="1"/>
  <c r="BB173" i="1" a="1"/>
  <c r="BB173" i="1" s="1"/>
  <c r="AZ60" i="1" a="1"/>
  <c r="AZ60" i="1" s="1"/>
  <c r="BC178" i="1" a="1"/>
  <c r="BC178" i="1" s="1"/>
  <c r="BB178" i="1" a="1"/>
  <c r="BB178" i="1" s="1"/>
  <c r="BE61" i="1" a="1"/>
  <c r="BE61" i="1" s="1"/>
  <c r="BF105" i="1" a="1"/>
  <c r="BF105" i="1" s="1"/>
  <c r="BC13" i="1" a="1"/>
  <c r="BC13" i="1" s="1"/>
  <c r="BB125" i="1" a="1"/>
  <c r="BB125" i="1" s="1"/>
  <c r="BE125" i="1" a="1"/>
  <c r="BE125" i="1" s="1"/>
  <c r="BF98" i="1" a="1"/>
  <c r="BF98" i="1" s="1"/>
  <c r="BA93" i="1" a="1"/>
  <c r="BA93" i="1" s="1"/>
  <c r="BF181" i="1" a="1"/>
  <c r="BF181" i="1" s="1"/>
  <c r="BB153" i="1" a="1"/>
  <c r="BB153" i="1" s="1"/>
  <c r="BC109" i="1" a="1"/>
  <c r="BC109" i="1" s="1"/>
  <c r="BB146" i="1" a="1"/>
  <c r="BB146" i="1" s="1"/>
  <c r="BD32" i="1" a="1"/>
  <c r="BD32" i="1" s="1"/>
  <c r="AZ109" i="1" a="1"/>
  <c r="AZ109" i="1" s="1"/>
  <c r="BD37" i="1" a="1"/>
  <c r="BD37" i="1" s="1"/>
  <c r="BB163" i="1" a="1"/>
  <c r="BB163" i="1" s="1"/>
  <c r="AT87" i="1"/>
  <c r="AT175" i="1"/>
  <c r="AT195" i="1"/>
  <c r="AT194" i="1"/>
  <c r="AV27" i="1"/>
  <c r="AT125" i="1"/>
  <c r="AT88" i="1"/>
  <c r="AT160" i="1"/>
  <c r="AT98" i="1"/>
  <c r="AT43" i="1"/>
  <c r="AT147" i="1"/>
  <c r="AT168" i="1"/>
  <c r="AT93" i="1"/>
  <c r="AT86" i="1"/>
  <c r="AT153" i="1"/>
  <c r="AT201" i="1"/>
  <c r="AT129" i="1"/>
  <c r="AT91" i="1"/>
  <c r="AT90" i="1"/>
  <c r="AT105" i="1"/>
  <c r="AT159" i="1"/>
  <c r="AT173" i="1"/>
  <c r="AT188" i="1"/>
  <c r="AT178" i="1"/>
  <c r="AT30" i="1"/>
  <c r="AT110" i="1"/>
  <c r="AT64" i="1"/>
  <c r="AT128" i="1"/>
  <c r="AT80" i="1"/>
  <c r="AT13" i="1"/>
  <c r="AT111" i="1"/>
  <c r="AT60" i="1"/>
  <c r="AT7" i="1"/>
  <c r="AT181" i="1"/>
  <c r="AT163" i="1"/>
  <c r="AT68" i="1"/>
  <c r="AT134" i="1"/>
  <c r="AT83" i="1"/>
  <c r="AT32" i="1"/>
  <c r="AT22" i="1"/>
  <c r="AT202" i="1"/>
  <c r="AT97" i="1"/>
  <c r="AT57" i="1"/>
  <c r="AT115" i="1"/>
  <c r="AT198" i="1"/>
  <c r="AT101" i="1"/>
  <c r="AT38" i="1"/>
  <c r="AT126" i="1"/>
  <c r="AT55" i="1"/>
  <c r="AT185" i="1"/>
  <c r="AT192" i="1"/>
  <c r="AT151" i="1"/>
  <c r="AT44" i="1"/>
  <c r="AT29" i="1"/>
  <c r="AT42" i="1"/>
  <c r="BI126" i="1"/>
  <c r="BJ25" i="1"/>
  <c r="BM126" i="1"/>
  <c r="BK25" i="1"/>
  <c r="BI57" i="1"/>
  <c r="BK57" i="1"/>
  <c r="BM57" i="1"/>
  <c r="BH57" i="1"/>
  <c r="BJ57" i="1"/>
  <c r="BL57" i="1"/>
  <c r="BN57" i="1"/>
  <c r="BJ58" i="1"/>
  <c r="BL58" i="1"/>
  <c r="BN58" i="1"/>
  <c r="BI58" i="1"/>
  <c r="BK58" i="1"/>
  <c r="BM58" i="1"/>
  <c r="BH58" i="1"/>
  <c r="BL126" i="1"/>
  <c r="BN25" i="1"/>
  <c r="BJ135" i="1"/>
  <c r="BK135" i="1"/>
  <c r="BL135" i="1"/>
  <c r="BN135" i="1"/>
  <c r="BH135" i="1"/>
  <c r="BI135" i="1"/>
  <c r="BM135" i="1"/>
  <c r="BK45" i="1"/>
  <c r="BM45" i="1"/>
  <c r="BH45" i="1"/>
  <c r="BI45" i="1"/>
  <c r="BJ45" i="1"/>
  <c r="BL45" i="1"/>
  <c r="BN45" i="1"/>
  <c r="BL149" i="1"/>
  <c r="BN149" i="1"/>
  <c r="BM149" i="1"/>
  <c r="BH149" i="1"/>
  <c r="BI149" i="1"/>
  <c r="BJ149" i="1"/>
  <c r="BK149" i="1"/>
  <c r="BL99" i="1"/>
  <c r="BM99" i="1"/>
  <c r="BN99" i="1"/>
  <c r="BH99" i="1"/>
  <c r="BI99" i="1"/>
  <c r="BJ99" i="1"/>
  <c r="BK99" i="1"/>
  <c r="BL72" i="1"/>
  <c r="BN72" i="1"/>
  <c r="BH72" i="1"/>
  <c r="BK72" i="1"/>
  <c r="BM72" i="1"/>
  <c r="BI72" i="1"/>
  <c r="BJ72" i="1"/>
  <c r="BK126" i="1"/>
  <c r="BL25" i="1"/>
  <c r="BM196" i="1"/>
  <c r="BJ196" i="1"/>
  <c r="BK196" i="1"/>
  <c r="BL196" i="1"/>
  <c r="BN196" i="1"/>
  <c r="BI196" i="1"/>
  <c r="BH196" i="1"/>
  <c r="BK192" i="1"/>
  <c r="BN192" i="1"/>
  <c r="BH192" i="1"/>
  <c r="BI192" i="1"/>
  <c r="BJ192" i="1"/>
  <c r="BL192" i="1"/>
  <c r="BM192" i="1"/>
  <c r="BJ155" i="1"/>
  <c r="BH155" i="1"/>
  <c r="BI155" i="1"/>
  <c r="BK155" i="1"/>
  <c r="BL155" i="1"/>
  <c r="BM155" i="1"/>
  <c r="BN155" i="1"/>
  <c r="BJ177" i="1"/>
  <c r="BK177" i="1"/>
  <c r="BL177" i="1"/>
  <c r="BM177" i="1"/>
  <c r="BN177" i="1"/>
  <c r="BH177" i="1"/>
  <c r="BI177" i="1"/>
  <c r="BJ126" i="1"/>
  <c r="BH10" i="1"/>
  <c r="BJ10" i="1"/>
  <c r="BL10" i="1"/>
  <c r="BM10" i="1"/>
  <c r="BN10" i="1"/>
  <c r="BI10" i="1"/>
  <c r="BK10" i="1"/>
  <c r="BJ78" i="1"/>
  <c r="BL78" i="1"/>
  <c r="BN78" i="1"/>
  <c r="BH78" i="1"/>
  <c r="BI78" i="1"/>
  <c r="BK78" i="1"/>
  <c r="BM78" i="1"/>
  <c r="BH97" i="1"/>
  <c r="BI97" i="1"/>
  <c r="BJ97" i="1"/>
  <c r="BK97" i="1"/>
  <c r="BL97" i="1"/>
  <c r="BM97" i="1"/>
  <c r="BN97" i="1"/>
  <c r="BN36" i="1"/>
  <c r="BH36" i="1"/>
  <c r="BJ36" i="1"/>
  <c r="BM36" i="1"/>
  <c r="BI36" i="1"/>
  <c r="BK36" i="1"/>
  <c r="BL36" i="1"/>
  <c r="BI25" i="1"/>
  <c r="BH20" i="1"/>
  <c r="BJ20" i="1"/>
  <c r="BL20" i="1"/>
  <c r="BI20" i="1"/>
  <c r="BK20" i="1"/>
  <c r="BM20" i="1"/>
  <c r="BN20" i="1"/>
  <c r="BI77" i="1"/>
  <c r="BK77" i="1"/>
  <c r="BH77" i="1"/>
  <c r="BJ77" i="1"/>
  <c r="BL77" i="1"/>
  <c r="BM77" i="1"/>
  <c r="BN77" i="1"/>
  <c r="BH74" i="1"/>
  <c r="BJ74" i="1"/>
  <c r="BL74" i="1"/>
  <c r="BN74" i="1"/>
  <c r="BI74" i="1"/>
  <c r="BK74" i="1"/>
  <c r="BM74" i="1"/>
  <c r="BI144" i="1"/>
  <c r="BK144" i="1"/>
  <c r="BL144" i="1"/>
  <c r="BM144" i="1"/>
  <c r="BN144" i="1"/>
  <c r="BH144" i="1"/>
  <c r="BJ144" i="1"/>
  <c r="BH126" i="1"/>
  <c r="BH25" i="1"/>
  <c r="BN46" i="1"/>
  <c r="BH46" i="1"/>
  <c r="BJ46" i="1"/>
  <c r="BK46" i="1"/>
  <c r="BL46" i="1"/>
  <c r="BM46" i="1"/>
  <c r="BI46" i="1"/>
  <c r="BI51" i="1"/>
  <c r="BK51" i="1"/>
  <c r="BM51" i="1"/>
  <c r="BH51" i="1"/>
  <c r="BJ51" i="1"/>
  <c r="BL51" i="1"/>
  <c r="BN51" i="1"/>
  <c r="BI17" i="1"/>
  <c r="BK17" i="1"/>
  <c r="BM17" i="1"/>
  <c r="BN17" i="1"/>
  <c r="BH17" i="1"/>
  <c r="BJ17" i="1"/>
  <c r="BL17" i="1"/>
  <c r="BI33" i="1"/>
  <c r="BK33" i="1"/>
  <c r="BH33" i="1"/>
  <c r="BJ33" i="1"/>
  <c r="BL33" i="1"/>
  <c r="BM33" i="1"/>
  <c r="BN33" i="1"/>
  <c r="BH114" i="1"/>
  <c r="BI114" i="1"/>
  <c r="BJ114" i="1"/>
  <c r="BK114" i="1"/>
  <c r="BL114" i="1"/>
  <c r="BM114" i="1"/>
  <c r="BN114" i="1"/>
  <c r="BN126" i="1"/>
  <c r="BM25" i="1"/>
  <c r="BJ87" i="1"/>
  <c r="BK87" i="1"/>
  <c r="BL87" i="1"/>
  <c r="BM87" i="1"/>
  <c r="BN87" i="1"/>
  <c r="BH87" i="1"/>
  <c r="BI87" i="1"/>
  <c r="BI140" i="1"/>
  <c r="BK140" i="1"/>
  <c r="BH140" i="1"/>
  <c r="BJ140" i="1"/>
  <c r="BL140" i="1"/>
  <c r="BM140" i="1"/>
  <c r="BN140" i="1"/>
  <c r="BL189" i="1"/>
  <c r="BH189" i="1"/>
  <c r="BM189" i="1"/>
  <c r="BN189" i="1"/>
  <c r="BI189" i="1"/>
  <c r="BJ189" i="1"/>
  <c r="BK189" i="1"/>
  <c r="BM136" i="1"/>
  <c r="BI136" i="1"/>
  <c r="BH136" i="1"/>
  <c r="BJ136" i="1"/>
  <c r="BK136" i="1"/>
  <c r="BL136" i="1"/>
  <c r="BN136" i="1"/>
  <c r="BI91" i="1"/>
  <c r="BH91" i="1"/>
  <c r="BJ91" i="1"/>
  <c r="BK91" i="1"/>
  <c r="BL91" i="1"/>
  <c r="BM91" i="1"/>
  <c r="BN91" i="1"/>
  <c r="BI41" i="1"/>
  <c r="BK41" i="1"/>
  <c r="BM41" i="1"/>
  <c r="BL41" i="1"/>
  <c r="BN41" i="1"/>
  <c r="BH41" i="1"/>
  <c r="BJ41" i="1"/>
  <c r="BI67" i="1"/>
  <c r="BK67" i="1"/>
  <c r="BM67" i="1"/>
  <c r="BN67" i="1"/>
  <c r="BH67" i="1"/>
  <c r="BJ67" i="1"/>
  <c r="BL67" i="1"/>
  <c r="BI23" i="1"/>
  <c r="BK23" i="1"/>
  <c r="BH23" i="1"/>
  <c r="BJ23" i="1"/>
  <c r="BL23" i="1"/>
  <c r="BM23" i="1"/>
  <c r="BN23" i="1"/>
  <c r="BJ28" i="1"/>
  <c r="BL28" i="1"/>
  <c r="BN28" i="1"/>
  <c r="BH28" i="1"/>
  <c r="BI28" i="1"/>
  <c r="BK28" i="1"/>
  <c r="BM28" i="1"/>
  <c r="BI138" i="1"/>
  <c r="BK138" i="1"/>
  <c r="BM138" i="1"/>
  <c r="BH138" i="1"/>
  <c r="BJ138" i="1"/>
  <c r="BL138" i="1"/>
  <c r="BN138" i="1"/>
  <c r="BL119" i="1"/>
  <c r="BM119" i="1"/>
  <c r="BN119" i="1"/>
  <c r="BH119" i="1"/>
  <c r="BI119" i="1"/>
  <c r="BJ119" i="1"/>
  <c r="BK119" i="1"/>
  <c r="BK112" i="1"/>
  <c r="BL112" i="1"/>
  <c r="BM112" i="1"/>
  <c r="BN112" i="1"/>
  <c r="BH112" i="1"/>
  <c r="BI112" i="1"/>
  <c r="BJ112" i="1"/>
  <c r="BH24" i="1"/>
  <c r="BJ24" i="1"/>
  <c r="BL24" i="1"/>
  <c r="BN24" i="1"/>
  <c r="BI24" i="1"/>
  <c r="BK24" i="1"/>
  <c r="BM24" i="1"/>
  <c r="BJ115" i="1"/>
  <c r="BK115" i="1"/>
  <c r="BL115" i="1"/>
  <c r="BM115" i="1"/>
  <c r="BN115" i="1"/>
  <c r="BH115" i="1"/>
  <c r="BI115" i="1"/>
  <c r="BJ165" i="1"/>
  <c r="BH165" i="1"/>
  <c r="BI165" i="1"/>
  <c r="BK165" i="1"/>
  <c r="BL165" i="1"/>
  <c r="BM165" i="1"/>
  <c r="BN165" i="1"/>
  <c r="BK142" i="1"/>
  <c r="BM142" i="1"/>
  <c r="BJ142" i="1"/>
  <c r="BL142" i="1"/>
  <c r="BN142" i="1"/>
  <c r="BH142" i="1"/>
  <c r="BI142" i="1"/>
  <c r="BM116" i="1"/>
  <c r="BN116" i="1"/>
  <c r="BH116" i="1"/>
  <c r="BI116" i="1"/>
  <c r="BJ116" i="1"/>
  <c r="BK116" i="1"/>
  <c r="BL116" i="1"/>
  <c r="BK132" i="1"/>
  <c r="BL132" i="1"/>
  <c r="BM132" i="1"/>
  <c r="BN132" i="1"/>
  <c r="BH132" i="1"/>
  <c r="BI132" i="1"/>
  <c r="BJ132" i="1"/>
  <c r="BI47" i="1"/>
  <c r="BK47" i="1"/>
  <c r="BM47" i="1"/>
  <c r="BH47" i="1"/>
  <c r="BJ47" i="1"/>
  <c r="BL47" i="1"/>
  <c r="BN47" i="1"/>
  <c r="BH130" i="1"/>
  <c r="BI130" i="1"/>
  <c r="BJ130" i="1"/>
  <c r="BK130" i="1"/>
  <c r="BL130" i="1"/>
  <c r="BM130" i="1"/>
  <c r="BN130" i="1"/>
  <c r="BM194" i="1"/>
  <c r="BN194" i="1"/>
  <c r="BK194" i="1"/>
  <c r="BH194" i="1"/>
  <c r="BI194" i="1"/>
  <c r="BJ194" i="1"/>
  <c r="BL194" i="1"/>
  <c r="BH117" i="1"/>
  <c r="BI117" i="1"/>
  <c r="BJ117" i="1"/>
  <c r="BK117" i="1"/>
  <c r="BL117" i="1"/>
  <c r="BM117" i="1"/>
  <c r="BN117" i="1"/>
  <c r="BI11" i="1"/>
  <c r="BK11" i="1"/>
  <c r="BM11" i="1"/>
  <c r="BH11" i="1"/>
  <c r="BJ11" i="1"/>
  <c r="BL11" i="1"/>
  <c r="BN11" i="1"/>
  <c r="O110" i="1"/>
  <c r="AE110" i="1" s="1"/>
  <c r="Q27" i="1"/>
  <c r="AG27" i="1" s="1"/>
  <c r="AW18" i="1"/>
  <c r="R109" i="1"/>
  <c r="AH109" i="1" s="1"/>
  <c r="AF129" i="1"/>
  <c r="AS168" i="1"/>
  <c r="BC168" i="1" s="1" a="1"/>
  <c r="BC168" i="1" s="1"/>
  <c r="AS7" i="1"/>
  <c r="BB7" i="1" s="1" a="1"/>
  <c r="BB7" i="1" s="1"/>
  <c r="AS86" i="1"/>
  <c r="BE86" i="1" s="1" a="1"/>
  <c r="BE86" i="1" s="1"/>
  <c r="AS175" i="1"/>
  <c r="BE175" i="1" s="1" a="1"/>
  <c r="BE175" i="1" s="1"/>
  <c r="AU33" i="1"/>
  <c r="AU132" i="1"/>
  <c r="AS174" i="1"/>
  <c r="BF174" i="1" s="1" a="1"/>
  <c r="BF174" i="1" s="1"/>
  <c r="AU56" i="1"/>
  <c r="AW121" i="1"/>
  <c r="AX131" i="1"/>
  <c r="AW20" i="1"/>
  <c r="AW120" i="1"/>
  <c r="AS16" i="1"/>
  <c r="AZ16" i="1" s="1" a="1"/>
  <c r="AZ16" i="1" s="1"/>
  <c r="AU119" i="1"/>
  <c r="AU97" i="1"/>
  <c r="AV127" i="1"/>
  <c r="AR6" i="1"/>
  <c r="AU196" i="1"/>
  <c r="AV4" i="1"/>
  <c r="AW199" i="1"/>
  <c r="AX28" i="1"/>
  <c r="AR107" i="1"/>
  <c r="AU110" i="1"/>
  <c r="AS185" i="1"/>
  <c r="BC185" i="1" s="1" a="1"/>
  <c r="BC185" i="1" s="1"/>
  <c r="AX184" i="1"/>
  <c r="AV123" i="1"/>
  <c r="AU135" i="1"/>
  <c r="AV120" i="1"/>
  <c r="AX85" i="1"/>
  <c r="AU140" i="1"/>
  <c r="AU79" i="1"/>
  <c r="AU162" i="1"/>
  <c r="AU152" i="1"/>
  <c r="AV47" i="1"/>
  <c r="AU77" i="1"/>
  <c r="AV141" i="1"/>
  <c r="AU37" i="1"/>
  <c r="AU192" i="1"/>
  <c r="AV23" i="1"/>
  <c r="AU91" i="1"/>
  <c r="AS49" i="1"/>
  <c r="AZ49" i="1" s="1" a="1"/>
  <c r="AZ49" i="1" s="1"/>
  <c r="AS106" i="1"/>
  <c r="BA106" i="1" s="1" a="1"/>
  <c r="BA106" i="1" s="1"/>
  <c r="AU117" i="1"/>
  <c r="AR110" i="1"/>
  <c r="BC110" i="1" s="1" a="1"/>
  <c r="BC110" i="1" s="1"/>
  <c r="AS30" i="1"/>
  <c r="BE30" i="1" s="1" a="1"/>
  <c r="BE30" i="1" s="1"/>
  <c r="AS111" i="1"/>
  <c r="BD111" i="1" s="1" a="1"/>
  <c r="BD111" i="1" s="1"/>
  <c r="AS55" i="1"/>
  <c r="AZ55" i="1" s="1" a="1"/>
  <c r="AZ55" i="1" s="1"/>
  <c r="AU144" i="1"/>
  <c r="AV104" i="1"/>
  <c r="AU42" i="1"/>
  <c r="AV182" i="1"/>
  <c r="AU51" i="1"/>
  <c r="AV69" i="1"/>
  <c r="AX84" i="1"/>
  <c r="AV5" i="1"/>
  <c r="AV57" i="1"/>
  <c r="AX196" i="1"/>
  <c r="AV82" i="1"/>
  <c r="AS26" i="1"/>
  <c r="BA26" i="1" s="1" a="1"/>
  <c r="BA26" i="1" s="1"/>
  <c r="AW137" i="1"/>
  <c r="AV149" i="1"/>
  <c r="AU73" i="1"/>
  <c r="AS29" i="1"/>
  <c r="BA29" i="1" s="1" a="1"/>
  <c r="BA29" i="1" s="1"/>
  <c r="AU113" i="1"/>
  <c r="AU116" i="1"/>
  <c r="AV8" i="1"/>
  <c r="AV50" i="1"/>
  <c r="AW184" i="1"/>
  <c r="AX53" i="1"/>
  <c r="AW31" i="1"/>
  <c r="AS188" i="1"/>
  <c r="BE188" i="1" s="1" a="1"/>
  <c r="BE188" i="1" s="1"/>
  <c r="AW202" i="1"/>
  <c r="AV193" i="1"/>
  <c r="AU23" i="1"/>
  <c r="AS42" i="1"/>
  <c r="AW19" i="1"/>
  <c r="AV202" i="1"/>
  <c r="AR76" i="1"/>
  <c r="AS161" i="1"/>
  <c r="BE161" i="1" s="1" a="1"/>
  <c r="BE161" i="1" s="1"/>
  <c r="AV25" i="1"/>
  <c r="AU5" i="1"/>
  <c r="AW180" i="1"/>
  <c r="AV45" i="1"/>
  <c r="AW25" i="1"/>
  <c r="AU41" i="1"/>
  <c r="AU136" i="1"/>
  <c r="AU155" i="1"/>
  <c r="AV10" i="1"/>
  <c r="AS128" i="1"/>
  <c r="BF128" i="1" s="1" a="1"/>
  <c r="BF128" i="1" s="1"/>
  <c r="AV52" i="1"/>
  <c r="AU57" i="1"/>
  <c r="AV138" i="1"/>
  <c r="AU202" i="1"/>
  <c r="AV196" i="1"/>
  <c r="AU189" i="1"/>
  <c r="AV48" i="1"/>
  <c r="AU182" i="1"/>
  <c r="AW165" i="1"/>
  <c r="AV139" i="1"/>
  <c r="AV72" i="1"/>
  <c r="AW147" i="1"/>
  <c r="AV67" i="1"/>
  <c r="AV113" i="1"/>
  <c r="AS151" i="1"/>
  <c r="BC151" i="1" s="1" a="1"/>
  <c r="BC151" i="1" s="1"/>
  <c r="AU150" i="1"/>
  <c r="AS147" i="1"/>
  <c r="BB147" i="1" s="1" a="1"/>
  <c r="BB147" i="1" s="1"/>
  <c r="AU87" i="1"/>
  <c r="AS48" i="1"/>
  <c r="AU109" i="1"/>
  <c r="AV75" i="1"/>
  <c r="AS108" i="1"/>
  <c r="BC108" i="1" s="1" a="1"/>
  <c r="BC108" i="1" s="1"/>
  <c r="AV34" i="1"/>
  <c r="AW186" i="1"/>
  <c r="AU122" i="1"/>
  <c r="AU114" i="1"/>
  <c r="AV200" i="1"/>
  <c r="AV157" i="1"/>
  <c r="AU38" i="1"/>
  <c r="AV66" i="1"/>
  <c r="AS80" i="1"/>
  <c r="BB80" i="1" s="1" a="1"/>
  <c r="BB80" i="1" s="1"/>
  <c r="AW39" i="1"/>
  <c r="AU58" i="1"/>
  <c r="AU40" i="1"/>
  <c r="AU12" i="1"/>
  <c r="AX187" i="1"/>
  <c r="AU194" i="1"/>
  <c r="AW15" i="1"/>
  <c r="AU78" i="1"/>
  <c r="AV158" i="1"/>
  <c r="AV9" i="1"/>
  <c r="AX177" i="1"/>
  <c r="AS6" i="1"/>
  <c r="AW94" i="1"/>
  <c r="AW190" i="1"/>
  <c r="AV167" i="1"/>
  <c r="AU13" i="1"/>
  <c r="AV186" i="1"/>
  <c r="AW148" i="1"/>
  <c r="AV191" i="1"/>
  <c r="AU163" i="1"/>
  <c r="AW156" i="1"/>
  <c r="AU92" i="1"/>
  <c r="AW70" i="1"/>
  <c r="AU69" i="1"/>
  <c r="AW179" i="1"/>
  <c r="AV12" i="1"/>
  <c r="AW103" i="1"/>
  <c r="AS100" i="1"/>
  <c r="BA100" i="1" s="1" a="1"/>
  <c r="BA100" i="1" s="1"/>
  <c r="AX176" i="1"/>
  <c r="P73" i="1"/>
  <c r="AF73" i="1" s="1"/>
  <c r="AV65" i="1"/>
  <c r="AW34" i="1"/>
  <c r="AV92" i="1"/>
  <c r="AV169" i="1"/>
  <c r="AU102" i="1"/>
  <c r="AU15" i="1"/>
  <c r="AV15" i="1"/>
  <c r="AU130" i="1"/>
  <c r="AV11" i="1"/>
  <c r="AV81" i="1"/>
  <c r="AW95" i="1"/>
  <c r="AX197" i="1"/>
  <c r="AV142" i="1"/>
  <c r="AW65" i="1"/>
  <c r="AW158" i="1"/>
  <c r="AW89" i="1"/>
  <c r="AV35" i="1"/>
  <c r="AS76" i="1"/>
  <c r="AU60" i="1"/>
  <c r="AU30" i="1"/>
  <c r="AU201" i="1"/>
  <c r="AS107" i="1"/>
  <c r="AR48" i="1"/>
  <c r="AW170" i="1"/>
  <c r="AW109" i="1"/>
  <c r="AG187" i="1"/>
  <c r="BS187" i="1" s="1" a="1"/>
  <c r="BS187" i="1" s="1"/>
  <c r="AF60" i="1"/>
  <c r="AE48" i="1"/>
  <c r="AG129" i="1"/>
  <c r="AE111" i="1"/>
  <c r="AF78" i="1"/>
  <c r="AG78" i="1"/>
  <c r="R78" i="1"/>
  <c r="AH78" i="1" s="1"/>
  <c r="AF135" i="1"/>
  <c r="AE129" i="1"/>
  <c r="AG177" i="1"/>
  <c r="AD6" i="1"/>
  <c r="O6" i="1"/>
  <c r="AD26" i="1"/>
  <c r="O26" i="1"/>
  <c r="AE127" i="1"/>
  <c r="AE101" i="1"/>
  <c r="P101" i="1"/>
  <c r="Q127" i="1"/>
  <c r="AG127" i="1" s="1"/>
  <c r="AF147" i="1"/>
  <c r="R15" i="1"/>
  <c r="AH15" i="1" s="1"/>
  <c r="P117" i="1"/>
  <c r="AF117" i="1" s="1"/>
  <c r="AF97" i="1"/>
  <c r="Q97" i="1"/>
  <c r="AF187" i="1"/>
  <c r="BR187" i="1" s="1" a="1"/>
  <c r="BR187" i="1" s="1"/>
  <c r="R170" i="1"/>
  <c r="AH170" i="1" s="1"/>
  <c r="BT170" i="1" s="1" a="1"/>
  <c r="BT170" i="1" s="1"/>
  <c r="AG135" i="1"/>
  <c r="R135" i="1"/>
  <c r="AH135" i="1" s="1"/>
  <c r="N3" i="1"/>
  <c r="Q57" i="1"/>
  <c r="R57" i="1" s="1"/>
  <c r="AH57" i="1" s="1"/>
  <c r="P24" i="1"/>
  <c r="AF24" i="1" s="1"/>
  <c r="P189" i="1"/>
  <c r="AF189" i="1" s="1"/>
  <c r="N106" i="1"/>
  <c r="AD106" i="1" s="1"/>
  <c r="P102" i="1"/>
  <c r="Q102" i="1" s="1"/>
  <c r="R102" i="1" s="1"/>
  <c r="AE24" i="1"/>
  <c r="P119" i="1"/>
  <c r="Q119" i="1" s="1"/>
  <c r="R19" i="1"/>
  <c r="AH19" i="1" s="1"/>
  <c r="BT19" i="1" s="1" a="1"/>
  <c r="BT19" i="1" s="1"/>
  <c r="Q23" i="1"/>
  <c r="R23" i="1" s="1"/>
  <c r="AH23" i="1" s="1"/>
  <c r="P42" i="1"/>
  <c r="P30" i="1"/>
  <c r="AF30" i="1" s="1"/>
  <c r="Q12" i="1"/>
  <c r="R12" i="1" s="1"/>
  <c r="AH12" i="1" s="1"/>
  <c r="BT12" i="1" s="1" a="1"/>
  <c r="BT12" i="1" s="1"/>
  <c r="AD107" i="1"/>
  <c r="O107" i="1"/>
  <c r="AE107" i="1" s="1"/>
  <c r="AG111" i="1"/>
  <c r="P40" i="1"/>
  <c r="O159" i="1"/>
  <c r="P159" i="1" s="1"/>
  <c r="AE147" i="1"/>
  <c r="Q96" i="1"/>
  <c r="AG96" i="1" s="1"/>
  <c r="BS96" i="1" s="1" a="1"/>
  <c r="BS96" i="1" s="1"/>
  <c r="AF111" i="1"/>
  <c r="AD76" i="1"/>
  <c r="O76" i="1"/>
  <c r="P76" i="1" s="1"/>
  <c r="AG196" i="1"/>
  <c r="AF96" i="1"/>
  <c r="BR96" i="1" s="1" a="1"/>
  <c r="BR96" i="1" s="1"/>
  <c r="N49" i="1"/>
  <c r="AD49" i="1" s="1"/>
  <c r="AD48" i="1"/>
  <c r="O32" i="1"/>
  <c r="AE32" i="1" s="1"/>
  <c r="Q138" i="1"/>
  <c r="AF91" i="1"/>
  <c r="Q91" i="1"/>
  <c r="AG91" i="1" s="1"/>
  <c r="O43" i="1"/>
  <c r="AE43" i="1" s="1"/>
  <c r="Q87" i="1"/>
  <c r="R87" i="1" s="1"/>
  <c r="AH87" i="1" s="1"/>
  <c r="N16" i="1"/>
  <c r="AD16" i="1" s="1"/>
  <c r="AG60" i="1"/>
  <c r="R60" i="1"/>
  <c r="AH60" i="1" s="1"/>
  <c r="Q82" i="1"/>
  <c r="R82" i="1" s="1"/>
  <c r="AH82" i="1" s="1"/>
  <c r="BT82" i="1" s="1" a="1"/>
  <c r="BT82" i="1" s="1"/>
  <c r="O7" i="1"/>
  <c r="AE7" i="1" s="1"/>
  <c r="P29" i="1"/>
  <c r="AF29" i="1" s="1"/>
  <c r="O44" i="1"/>
  <c r="AE44" i="1" s="1"/>
  <c r="Q149" i="1"/>
  <c r="R149" i="1" s="1"/>
  <c r="AH149" i="1" s="1"/>
  <c r="P13" i="1"/>
  <c r="AF13" i="1" s="1"/>
  <c r="AE29" i="1"/>
  <c r="AC3" i="1"/>
  <c r="P201" i="1"/>
  <c r="AF201" i="1" s="1"/>
  <c r="AF87" i="1"/>
  <c r="O22" i="1"/>
  <c r="P22" i="1" s="1"/>
  <c r="P194" i="1"/>
  <c r="AF194" i="1" s="1"/>
  <c r="R103" i="1"/>
  <c r="AH103" i="1" s="1"/>
  <c r="BT103" i="1" s="1" a="1"/>
  <c r="BT103" i="1" s="1"/>
  <c r="O100" i="1"/>
  <c r="AE100" i="1" s="1"/>
  <c r="R137" i="1"/>
  <c r="AH137" i="1" s="1"/>
  <c r="BT137" i="1" s="1" a="1"/>
  <c r="BT137" i="1" s="1"/>
  <c r="O88" i="1"/>
  <c r="AE88" i="1" s="1"/>
  <c r="P163" i="1"/>
  <c r="AF163" i="1" s="1"/>
  <c r="R25" i="1"/>
  <c r="AH25" i="1" s="1"/>
  <c r="R199" i="1"/>
  <c r="AH199" i="1" s="1"/>
  <c r="BT199" i="1" s="1" a="1"/>
  <c r="BT199" i="1" s="1"/>
  <c r="Q66" i="1"/>
  <c r="AG66" i="1" s="1"/>
  <c r="BS66" i="1" s="1" a="1"/>
  <c r="BS66" i="1" s="1"/>
  <c r="P116" i="1"/>
  <c r="AF116" i="1" s="1"/>
  <c r="R20" i="1"/>
  <c r="AH20" i="1" s="1"/>
  <c r="P112" i="1"/>
  <c r="AF112" i="1" s="1"/>
  <c r="P125" i="1"/>
  <c r="AF125" i="1" s="1"/>
  <c r="P172" i="1"/>
  <c r="AF172" i="1" s="1"/>
  <c r="Q45" i="1"/>
  <c r="AG45" i="1" s="1"/>
  <c r="Q81" i="1"/>
  <c r="AG81" i="1" s="1"/>
  <c r="BS81" i="1" s="1" a="1"/>
  <c r="BS81" i="1" s="1"/>
  <c r="AD100" i="1"/>
  <c r="R95" i="1"/>
  <c r="AH95" i="1" s="1"/>
  <c r="BT95" i="1" s="1" a="1"/>
  <c r="BT95" i="1" s="1"/>
  <c r="P155" i="1"/>
  <c r="AF155" i="1" s="1"/>
  <c r="P144" i="1"/>
  <c r="AF144" i="1" s="1"/>
  <c r="O168" i="1"/>
  <c r="AE168" i="1" s="1"/>
  <c r="P122" i="1"/>
  <c r="AF122" i="1" s="1"/>
  <c r="R147" i="1"/>
  <c r="AH147" i="1" s="1"/>
  <c r="Q9" i="1"/>
  <c r="AG9" i="1" s="1"/>
  <c r="P56" i="1"/>
  <c r="AF56" i="1" s="1"/>
  <c r="Q142" i="1"/>
  <c r="AG142" i="1" s="1"/>
  <c r="Q92" i="1"/>
  <c r="Q123" i="1"/>
  <c r="AG123" i="1" s="1"/>
  <c r="BS123" i="1" s="1" a="1"/>
  <c r="BS123" i="1" s="1"/>
  <c r="P37" i="1"/>
  <c r="AF37" i="1" s="1"/>
  <c r="O105" i="1"/>
  <c r="R39" i="1"/>
  <c r="AH39" i="1" s="1"/>
  <c r="BT39" i="1" s="1" a="1"/>
  <c r="BT39" i="1" s="1"/>
  <c r="O134" i="1"/>
  <c r="AE134" i="1" s="1"/>
  <c r="O128" i="1"/>
  <c r="AE128" i="1" s="1"/>
  <c r="Q35" i="1"/>
  <c r="P192" i="1"/>
  <c r="AF192" i="1" s="1"/>
  <c r="AE112" i="1"/>
  <c r="P145" i="1"/>
  <c r="AF145" i="1" s="1"/>
  <c r="R167" i="1"/>
  <c r="AH167" i="1" s="1"/>
  <c r="BT167" i="1" s="1" a="1"/>
  <c r="BT167" i="1" s="1"/>
  <c r="P99" i="1"/>
  <c r="R166" i="1"/>
  <c r="AH166" i="1" s="1"/>
  <c r="BT166" i="1" s="1" a="1"/>
  <c r="BT166" i="1" s="1"/>
  <c r="P51" i="1"/>
  <c r="O98" i="1"/>
  <c r="AE98" i="1" s="1"/>
  <c r="Q5" i="1"/>
  <c r="AG5" i="1" s="1"/>
  <c r="BS5" i="1" s="1" a="1"/>
  <c r="BS5" i="1" s="1"/>
  <c r="O146" i="1"/>
  <c r="O68" i="1"/>
  <c r="AE68" i="1" s="1"/>
  <c r="P114" i="1"/>
  <c r="AF114" i="1" s="1"/>
  <c r="P136" i="1"/>
  <c r="AF136" i="1" s="1"/>
  <c r="Q72" i="1"/>
  <c r="AG72" i="1" s="1"/>
  <c r="P77" i="1"/>
  <c r="AF77" i="1" s="1"/>
  <c r="R148" i="1"/>
  <c r="AH148" i="1" s="1"/>
  <c r="BT148" i="1" s="1" a="1"/>
  <c r="BT148" i="1" s="1"/>
  <c r="Q141" i="1"/>
  <c r="AG141" i="1" s="1"/>
  <c r="BS141" i="1" s="1" a="1"/>
  <c r="BS141" i="1" s="1"/>
  <c r="O90" i="1"/>
  <c r="AE90" i="1" s="1"/>
  <c r="Q150" i="1"/>
  <c r="O71" i="1"/>
  <c r="AE71" i="1" s="1"/>
  <c r="R139" i="1"/>
  <c r="AH139" i="1" s="1"/>
  <c r="BT139" i="1" s="1" a="1"/>
  <c r="BT139" i="1" s="1"/>
  <c r="P58" i="1"/>
  <c r="AF58" i="1" s="1"/>
  <c r="AE125" i="1"/>
  <c r="R34" i="1"/>
  <c r="AH34" i="1" s="1"/>
  <c r="BT34" i="1" s="1" a="1"/>
  <c r="BT34" i="1" s="1"/>
  <c r="O153" i="1"/>
  <c r="AE153" i="1" s="1"/>
  <c r="Q67" i="1"/>
  <c r="O185" i="1"/>
  <c r="AE185" i="1" s="1"/>
  <c r="Q10" i="1"/>
  <c r="AG10" i="1" s="1"/>
  <c r="AD146" i="1"/>
  <c r="R180" i="1"/>
  <c r="AH180" i="1" s="1"/>
  <c r="BT180" i="1" s="1" a="1"/>
  <c r="BT180" i="1" s="1"/>
  <c r="P33" i="1"/>
  <c r="AF33" i="1" s="1"/>
  <c r="O55" i="1"/>
  <c r="O64" i="1"/>
  <c r="AE64" i="1" s="1"/>
  <c r="O181" i="1"/>
  <c r="AE181" i="1" s="1"/>
  <c r="Q157" i="1"/>
  <c r="AG157" i="1" s="1"/>
  <c r="BS157" i="1" s="1" a="1"/>
  <c r="BS157" i="1" s="1"/>
  <c r="P110" i="1"/>
  <c r="AF110" i="1" s="1"/>
  <c r="R158" i="1"/>
  <c r="AH158" i="1" s="1"/>
  <c r="BT158" i="1" s="1" a="1"/>
  <c r="BT158" i="1" s="1"/>
  <c r="O198" i="1"/>
  <c r="AE198" i="1" s="1"/>
  <c r="Q191" i="1"/>
  <c r="AG191" i="1" s="1"/>
  <c r="BS191" i="1" s="1" a="1"/>
  <c r="BS191" i="1" s="1"/>
  <c r="AF150" i="1"/>
  <c r="BR150" i="1" s="1" a="1"/>
  <c r="BR150" i="1" s="1"/>
  <c r="R156" i="1"/>
  <c r="AH156" i="1" s="1"/>
  <c r="BT156" i="1" s="1" a="1"/>
  <c r="BT156" i="1" s="1"/>
  <c r="Q193" i="1"/>
  <c r="AG193" i="1" s="1"/>
  <c r="BS193" i="1" s="1" a="1"/>
  <c r="BS193" i="1" s="1"/>
  <c r="AD71" i="1"/>
  <c r="Q74" i="1"/>
  <c r="AG74" i="1" s="1"/>
  <c r="O61" i="1"/>
  <c r="P132" i="1"/>
  <c r="AF132" i="1" s="1"/>
  <c r="AD61" i="1"/>
  <c r="O171" i="1"/>
  <c r="AE171" i="1" s="1"/>
  <c r="Q47" i="1"/>
  <c r="AG47" i="1" s="1"/>
  <c r="Q69" i="1"/>
  <c r="R65" i="1"/>
  <c r="AH65" i="1" s="1"/>
  <c r="BT65" i="1" s="1" a="1"/>
  <c r="BT65" i="1" s="1"/>
  <c r="Q48" i="1"/>
  <c r="AG48" i="1" s="1"/>
  <c r="O188" i="1"/>
  <c r="AE188" i="1" s="1"/>
  <c r="R202" i="1"/>
  <c r="AH202" i="1" s="1"/>
  <c r="O118" i="1"/>
  <c r="Q62" i="1"/>
  <c r="AG62" i="1" s="1"/>
  <c r="BS62" i="1" s="1" a="1"/>
  <c r="BS62" i="1" s="1"/>
  <c r="P36" i="1"/>
  <c r="AF36" i="1" s="1"/>
  <c r="P63" i="1"/>
  <c r="AF63" i="1" s="1"/>
  <c r="O108" i="1"/>
  <c r="AE108" i="1" s="1"/>
  <c r="P164" i="1"/>
  <c r="AF164" i="1" s="1"/>
  <c r="P59" i="1"/>
  <c r="AF59" i="1" s="1"/>
  <c r="Q50" i="1"/>
  <c r="AG50" i="1" s="1"/>
  <c r="BS50" i="1" s="1" a="1"/>
  <c r="BS50" i="1" s="1"/>
  <c r="P126" i="1"/>
  <c r="AF126" i="1" s="1"/>
  <c r="O174" i="1"/>
  <c r="AE174" i="1" s="1"/>
  <c r="P115" i="1"/>
  <c r="AF115" i="1" s="1"/>
  <c r="O195" i="1"/>
  <c r="AE195" i="1" s="1"/>
  <c r="AD118" i="1"/>
  <c r="AF62" i="1"/>
  <c r="BR62" i="1" s="1" a="1"/>
  <c r="BR62" i="1" s="1"/>
  <c r="Q104" i="1"/>
  <c r="AG104" i="1" s="1"/>
  <c r="BS104" i="1" s="1" a="1"/>
  <c r="BS104" i="1" s="1"/>
  <c r="AE36" i="1"/>
  <c r="AE63" i="1"/>
  <c r="Q52" i="1"/>
  <c r="AG52" i="1" s="1"/>
  <c r="BS52" i="1" s="1" a="1"/>
  <c r="BS52" i="1" s="1"/>
  <c r="AD108" i="1"/>
  <c r="O161" i="1"/>
  <c r="AE161" i="1" s="1"/>
  <c r="O86" i="1"/>
  <c r="Q169" i="1"/>
  <c r="AG169" i="1" s="1"/>
  <c r="BS169" i="1" s="1" a="1"/>
  <c r="BS169" i="1" s="1"/>
  <c r="Q75" i="1"/>
  <c r="AG75" i="1" s="1"/>
  <c r="BS75" i="1" s="1" a="1"/>
  <c r="BS75" i="1" s="1"/>
  <c r="Q113" i="1"/>
  <c r="AG113" i="1" s="1"/>
  <c r="BS113" i="1" s="1" a="1"/>
  <c r="BS113" i="1" s="1"/>
  <c r="Q4" i="1"/>
  <c r="AG4" i="1" s="1"/>
  <c r="BS4" i="1" s="1" a="1"/>
  <c r="BS4" i="1" s="1"/>
  <c r="R186" i="1"/>
  <c r="AH186" i="1" s="1"/>
  <c r="BT186" i="1" s="1" a="1"/>
  <c r="BT186" i="1" s="1"/>
  <c r="P79" i="1"/>
  <c r="R70" i="1"/>
  <c r="AH70" i="1" s="1"/>
  <c r="BT70" i="1" s="1" a="1"/>
  <c r="BT70" i="1" s="1"/>
  <c r="P162" i="1"/>
  <c r="AF162" i="1" s="1"/>
  <c r="Q200" i="1"/>
  <c r="AG200" i="1" s="1"/>
  <c r="BS200" i="1" s="1" a="1"/>
  <c r="BS200" i="1" s="1"/>
  <c r="R111" i="1"/>
  <c r="AH111" i="1" s="1"/>
  <c r="R17" i="1"/>
  <c r="AH17" i="1" s="1"/>
  <c r="Q8" i="1"/>
  <c r="AG8" i="1" s="1"/>
  <c r="BS8" i="1" s="1" a="1"/>
  <c r="BS8" i="1" s="1"/>
  <c r="O83" i="1"/>
  <c r="AD171" i="1"/>
  <c r="R94" i="1"/>
  <c r="AH94" i="1" s="1"/>
  <c r="BT94" i="1" s="1" a="1"/>
  <c r="BT94" i="1" s="1"/>
  <c r="R190" i="1"/>
  <c r="AH190" i="1" s="1"/>
  <c r="BT190" i="1" s="1" a="1"/>
  <c r="BT190" i="1" s="1"/>
  <c r="O54" i="1"/>
  <c r="Q140" i="1"/>
  <c r="P38" i="1"/>
  <c r="Q11" i="1"/>
  <c r="AG11" i="1" s="1"/>
  <c r="AD54" i="1"/>
  <c r="AE126" i="1"/>
  <c r="O173" i="1"/>
  <c r="AE173" i="1" s="1"/>
  <c r="AF140" i="1"/>
  <c r="P152" i="1"/>
  <c r="Q183" i="1"/>
  <c r="R31" i="1"/>
  <c r="AH31" i="1" s="1"/>
  <c r="BT31" i="1" s="1" a="1"/>
  <c r="BT31" i="1" s="1"/>
  <c r="R121" i="1"/>
  <c r="AH121" i="1" s="1"/>
  <c r="BT121" i="1" s="1" a="1"/>
  <c r="BT121" i="1" s="1"/>
  <c r="AD174" i="1"/>
  <c r="AE115" i="1"/>
  <c r="P46" i="1"/>
  <c r="O80" i="1"/>
  <c r="AE80" i="1" s="1"/>
  <c r="R89" i="1"/>
  <c r="AH89" i="1" s="1"/>
  <c r="BT89" i="1" s="1" a="1"/>
  <c r="BT89" i="1" s="1"/>
  <c r="P143" i="1"/>
  <c r="AF143" i="1" s="1"/>
  <c r="P130" i="1"/>
  <c r="AF130" i="1" s="1"/>
  <c r="AE164" i="1"/>
  <c r="AE145" i="1"/>
  <c r="AD161" i="1"/>
  <c r="O93" i="1"/>
  <c r="AE93" i="1" s="1"/>
  <c r="AF74" i="1"/>
  <c r="Q182" i="1"/>
  <c r="AG182" i="1" s="1"/>
  <c r="BS182" i="1" s="1" a="1"/>
  <c r="BS182" i="1" s="1"/>
  <c r="AE59" i="1"/>
  <c r="AG167" i="1"/>
  <c r="BS167" i="1" s="1" a="1"/>
  <c r="BS167" i="1" s="1"/>
  <c r="P41" i="1"/>
  <c r="AF41" i="1" s="1"/>
  <c r="O175" i="1"/>
  <c r="AE175" i="1" s="1"/>
  <c r="AE99" i="1"/>
  <c r="AF183" i="1"/>
  <c r="BR183" i="1" s="1" a="1"/>
  <c r="BR183" i="1" s="1"/>
  <c r="R129" i="1"/>
  <c r="AH129" i="1" s="1"/>
  <c r="AG17" i="1"/>
  <c r="AG166" i="1"/>
  <c r="BS166" i="1" s="1" a="1"/>
  <c r="BS166" i="1" s="1"/>
  <c r="O160" i="1"/>
  <c r="R165" i="1"/>
  <c r="AH165" i="1" s="1"/>
  <c r="AE46" i="1"/>
  <c r="AG139" i="1"/>
  <c r="BS139" i="1" s="1" a="1"/>
  <c r="BS139" i="1" s="1"/>
  <c r="AE172" i="1"/>
  <c r="AE143" i="1"/>
  <c r="O178" i="1"/>
  <c r="AE178" i="1" s="1"/>
  <c r="O151" i="1"/>
  <c r="R179" i="1"/>
  <c r="AH179" i="1" s="1"/>
  <c r="BT179" i="1" s="1" a="1"/>
  <c r="BT179" i="1" s="1"/>
  <c r="R120" i="1"/>
  <c r="AH120" i="1" s="1"/>
  <c r="BR91" i="1" l="1" a="1"/>
  <c r="BR91" i="1" s="1"/>
  <c r="BT135" i="1" a="1"/>
  <c r="BT135" i="1" s="1"/>
  <c r="BR194" i="1" a="1"/>
  <c r="BR194" i="1" s="1"/>
  <c r="BR138" i="1" a="1"/>
  <c r="BR138" i="1" s="1"/>
  <c r="BQ33" i="1" a="1"/>
  <c r="BQ33" i="1" s="1"/>
  <c r="BR140" i="1" a="1"/>
  <c r="BR140" i="1" s="1"/>
  <c r="BQ58" i="1" a="1"/>
  <c r="BQ58" i="1" s="1"/>
  <c r="BQ119" i="1" a="1"/>
  <c r="BQ119" i="1" s="1"/>
  <c r="BR132" i="1" a="1"/>
  <c r="BR132" i="1" s="1"/>
  <c r="BT25" i="1" a="1"/>
  <c r="BT25" i="1" s="1"/>
  <c r="BQ87" i="1" a="1"/>
  <c r="BQ87" i="1" s="1"/>
  <c r="BR77" i="1" a="1"/>
  <c r="BR77" i="1" s="1"/>
  <c r="BR155" i="1" a="1"/>
  <c r="BR155" i="1" s="1"/>
  <c r="BQ116" i="1" a="1"/>
  <c r="BQ116" i="1" s="1"/>
  <c r="BQ78" i="1" a="1"/>
  <c r="BQ78" i="1" s="1"/>
  <c r="BQ192" i="1" a="1"/>
  <c r="BQ192" i="1" s="1"/>
  <c r="BQ194" i="1" a="1"/>
  <c r="BQ194" i="1" s="1"/>
  <c r="BQ132" i="1" a="1"/>
  <c r="BQ132" i="1" s="1"/>
  <c r="BQ136" i="1" a="1"/>
  <c r="BQ136" i="1" s="1"/>
  <c r="BQ51" i="1" a="1"/>
  <c r="BQ51" i="1" s="1"/>
  <c r="BQ130" i="1" a="1"/>
  <c r="BQ130" i="1" s="1"/>
  <c r="BR25" i="1" a="1"/>
  <c r="BR25" i="1" s="1"/>
  <c r="BQ77" i="1" a="1"/>
  <c r="BQ77" i="1" s="1"/>
  <c r="BQ135" i="1" a="1"/>
  <c r="BQ135" i="1" s="1"/>
  <c r="BR58" i="1" a="1"/>
  <c r="BR58" i="1" s="1"/>
  <c r="BT87" i="1" a="1"/>
  <c r="BT87" i="1" s="1"/>
  <c r="BQ23" i="1" a="1"/>
  <c r="BQ23" i="1" s="1"/>
  <c r="BQ114" i="1" a="1"/>
  <c r="BQ114" i="1" s="1"/>
  <c r="BT177" i="1" a="1"/>
  <c r="BT177" i="1" s="1"/>
  <c r="BQ196" i="1" a="1"/>
  <c r="BQ196" i="1" s="1"/>
  <c r="BR57" i="1" a="1"/>
  <c r="BR57" i="1" s="1"/>
  <c r="BQ99" i="1" a="1"/>
  <c r="BQ99" i="1" s="1"/>
  <c r="BR142" i="1" a="1"/>
  <c r="BR142" i="1" s="1"/>
  <c r="BQ41" i="1" a="1"/>
  <c r="BQ41" i="1" s="1"/>
  <c r="BQ155" i="1" a="1"/>
  <c r="BQ155" i="1" s="1"/>
  <c r="BR47" i="1" a="1"/>
  <c r="BR47" i="1" s="1"/>
  <c r="BS165" i="1" a="1"/>
  <c r="BS165" i="1" s="1"/>
  <c r="BT28" i="1" a="1"/>
  <c r="BT28" i="1" s="1"/>
  <c r="BQ91" i="1" a="1"/>
  <c r="BQ91" i="1" s="1"/>
  <c r="BQ140" i="1" a="1"/>
  <c r="BQ140" i="1" s="1"/>
  <c r="BQ144" i="1" a="1"/>
  <c r="BQ144" i="1" s="1"/>
  <c r="BT23" i="1" a="1"/>
  <c r="BT23" i="1" s="1"/>
  <c r="BQ189" i="1" a="1"/>
  <c r="BQ189" i="1" s="1"/>
  <c r="BQ97" i="1" a="1"/>
  <c r="BQ97" i="1" s="1"/>
  <c r="BQ72" i="1" a="1"/>
  <c r="BQ72" i="1" s="1"/>
  <c r="BR41" i="1" a="1"/>
  <c r="BR41" i="1" s="1"/>
  <c r="BS47" i="1" a="1"/>
  <c r="BS47" i="1" s="1"/>
  <c r="BT78" i="1" a="1"/>
  <c r="BT78" i="1" s="1"/>
  <c r="BS10" i="1" a="1"/>
  <c r="BS10" i="1" s="1"/>
  <c r="BS78" i="1" a="1"/>
  <c r="BS78" i="1" s="1"/>
  <c r="BR11" i="1" a="1"/>
  <c r="BR11" i="1" s="1"/>
  <c r="BQ117" i="1" a="1"/>
  <c r="BQ117" i="1" s="1"/>
  <c r="BS25" i="1" a="1"/>
  <c r="BS25" i="1" s="1"/>
  <c r="BQ45" i="1" a="1"/>
  <c r="BQ45" i="1" s="1"/>
  <c r="BT20" i="1" a="1"/>
  <c r="BT20" i="1" s="1"/>
  <c r="BR78" i="1" a="1"/>
  <c r="BR78" i="1" s="1"/>
  <c r="BQ138" i="1" a="1"/>
  <c r="BQ138" i="1" s="1"/>
  <c r="BQ67" i="1" a="1"/>
  <c r="BQ67" i="1" s="1"/>
  <c r="BQ46" i="1" a="1"/>
  <c r="BQ46" i="1" s="1"/>
  <c r="BT17" i="1" a="1"/>
  <c r="BT17" i="1" s="1"/>
  <c r="BR144" i="1" a="1"/>
  <c r="BR144" i="1" s="1"/>
  <c r="BQ149" i="1" a="1"/>
  <c r="BQ149" i="1" s="1"/>
  <c r="BQ74" i="1" a="1"/>
  <c r="BQ74" i="1" s="1"/>
  <c r="BR36" i="1" a="1"/>
  <c r="BR36" i="1" s="1"/>
  <c r="BR116" i="1" a="1"/>
  <c r="BR116" i="1" s="1"/>
  <c r="BQ24" i="1" a="1"/>
  <c r="BQ24" i="1" s="1"/>
  <c r="BR74" i="1" a="1"/>
  <c r="BR74" i="1" s="1"/>
  <c r="BQ115" i="1" a="1"/>
  <c r="BQ115" i="1" s="1"/>
  <c r="BS11" i="1" a="1"/>
  <c r="BS11" i="1" s="1"/>
  <c r="BR115" i="1" a="1"/>
  <c r="BR115" i="1" s="1"/>
  <c r="BR87" i="1" a="1"/>
  <c r="BR87" i="1" s="1"/>
  <c r="BQ10" i="1" a="1"/>
  <c r="BQ10" i="1" s="1"/>
  <c r="BR10" i="1" a="1"/>
  <c r="BR10" i="1" s="1"/>
  <c r="BR196" i="1" a="1"/>
  <c r="BR196" i="1" s="1"/>
  <c r="BR149" i="1" a="1"/>
  <c r="BR149" i="1" s="1"/>
  <c r="BQ11" i="1" a="1"/>
  <c r="BQ11" i="1" s="1"/>
  <c r="BT165" i="1" a="1"/>
  <c r="BT165" i="1" s="1"/>
  <c r="BS17" i="1" a="1"/>
  <c r="BS17" i="1" s="1"/>
  <c r="BS74" i="1" a="1"/>
  <c r="BS74" i="1" s="1"/>
  <c r="BS72" i="1" a="1"/>
  <c r="BS72" i="1" s="1"/>
  <c r="BR97" i="1" a="1"/>
  <c r="BR97" i="1" s="1"/>
  <c r="BE48" i="1" a="1"/>
  <c r="BE48" i="1" s="1"/>
  <c r="BQ20" i="1" a="1"/>
  <c r="BQ20" i="1" s="1"/>
  <c r="BR20" i="1" a="1"/>
  <c r="BR20" i="1" s="1"/>
  <c r="BC7" i="1" a="1"/>
  <c r="BC7" i="1" s="1"/>
  <c r="BQ57" i="1" a="1"/>
  <c r="BQ57" i="1" s="1"/>
  <c r="BR112" i="1" a="1"/>
  <c r="BR112" i="1" s="1"/>
  <c r="BR126" i="1" a="1"/>
  <c r="BR126" i="1" s="1"/>
  <c r="BR136" i="1" a="1"/>
  <c r="BR136" i="1" s="1"/>
  <c r="BS196" i="1" a="1"/>
  <c r="BS196" i="1" s="1"/>
  <c r="BR189" i="1" a="1"/>
  <c r="BR189" i="1" s="1"/>
  <c r="BR117" i="1" a="1"/>
  <c r="BR117" i="1" s="1"/>
  <c r="BQ25" i="1" a="1"/>
  <c r="BQ25" i="1" s="1"/>
  <c r="BR72" i="1" a="1"/>
  <c r="BR72" i="1" s="1"/>
  <c r="BR114" i="1" a="1"/>
  <c r="BR114" i="1" s="1"/>
  <c r="BQ112" i="1" a="1"/>
  <c r="BQ112" i="1" s="1"/>
  <c r="BS142" i="1" a="1"/>
  <c r="BS142" i="1" s="1"/>
  <c r="BR24" i="1" a="1"/>
  <c r="BR24" i="1" s="1"/>
  <c r="BS177" i="1" a="1"/>
  <c r="BS177" i="1" s="1"/>
  <c r="BR17" i="1" a="1"/>
  <c r="BR17" i="1" s="1"/>
  <c r="BQ17" i="1" a="1"/>
  <c r="BQ17" i="1" s="1"/>
  <c r="BQ177" i="1" a="1"/>
  <c r="BQ177" i="1" s="1"/>
  <c r="BR177" i="1" a="1"/>
  <c r="BR177" i="1" s="1"/>
  <c r="BT196" i="1" a="1"/>
  <c r="BT196" i="1" s="1"/>
  <c r="BR23" i="1" a="1"/>
  <c r="BR23" i="1" s="1"/>
  <c r="BS20" i="1" a="1"/>
  <c r="BS20" i="1" s="1"/>
  <c r="BS135" i="1" a="1"/>
  <c r="BS135" i="1" s="1"/>
  <c r="BQ126" i="1" a="1"/>
  <c r="BQ126" i="1" s="1"/>
  <c r="BR33" i="1" a="1"/>
  <c r="BR33" i="1" s="1"/>
  <c r="BR192" i="1" a="1"/>
  <c r="BR192" i="1" s="1"/>
  <c r="BS45" i="1" a="1"/>
  <c r="BS45" i="1" s="1"/>
  <c r="BT57" i="1" a="1"/>
  <c r="BT57" i="1" s="1"/>
  <c r="BQ142" i="1" a="1"/>
  <c r="BQ142" i="1" s="1"/>
  <c r="BR67" i="1" a="1"/>
  <c r="BR67" i="1" s="1"/>
  <c r="BR45" i="1" a="1"/>
  <c r="BR45" i="1" s="1"/>
  <c r="BR130" i="1" a="1"/>
  <c r="BR130" i="1" s="1"/>
  <c r="BQ36" i="1" a="1"/>
  <c r="BQ36" i="1" s="1"/>
  <c r="BT149" i="1" a="1"/>
  <c r="BT149" i="1" s="1"/>
  <c r="BS91" i="1" a="1"/>
  <c r="BS91" i="1" s="1"/>
  <c r="BR135" i="1" a="1"/>
  <c r="BR135" i="1" s="1"/>
  <c r="BQ47" i="1" a="1"/>
  <c r="BQ47" i="1" s="1"/>
  <c r="BQ165" i="1" a="1"/>
  <c r="BQ165" i="1" s="1"/>
  <c r="BR165" i="1" a="1"/>
  <c r="BR165" i="1" s="1"/>
  <c r="BR28" i="1" a="1"/>
  <c r="BR28" i="1" s="1"/>
  <c r="BQ28" i="1" a="1"/>
  <c r="BQ28" i="1" s="1"/>
  <c r="BS28" i="1" a="1"/>
  <c r="BS28" i="1" s="1"/>
  <c r="BB48" i="1" a="1"/>
  <c r="BB48" i="1" s="1"/>
  <c r="BB107" i="1" a="1"/>
  <c r="BB107" i="1" s="1"/>
  <c r="BF151" i="1" a="1"/>
  <c r="BF151" i="1" s="1"/>
  <c r="BE26" i="1" a="1"/>
  <c r="BE26" i="1" s="1"/>
  <c r="AZ80" i="1" a="1"/>
  <c r="AZ80" i="1" s="1"/>
  <c r="BE107" i="1" a="1"/>
  <c r="BE107" i="1" s="1"/>
  <c r="BF49" i="1" a="1"/>
  <c r="BF49" i="1" s="1"/>
  <c r="BD174" i="1" a="1"/>
  <c r="BD174" i="1" s="1"/>
  <c r="BA108" i="1" a="1"/>
  <c r="BA108" i="1" s="1"/>
  <c r="BD188" i="1" a="1"/>
  <c r="BD188" i="1" s="1"/>
  <c r="BD76" i="1" a="1"/>
  <c r="BD76" i="1" s="1"/>
  <c r="BA188" i="1" a="1"/>
  <c r="BA188" i="1" s="1"/>
  <c r="BB6" i="1" a="1"/>
  <c r="BB6" i="1" s="1"/>
  <c r="AW27" i="1"/>
  <c r="BE80" i="1" a="1"/>
  <c r="BE80" i="1" s="1"/>
  <c r="BA185" i="1" a="1"/>
  <c r="BA185" i="1" s="1"/>
  <c r="AZ107" i="1" a="1"/>
  <c r="AZ107" i="1" s="1"/>
  <c r="BD168" i="1" a="1"/>
  <c r="BD168" i="1" s="1"/>
  <c r="BA107" i="1" a="1"/>
  <c r="BA107" i="1" s="1"/>
  <c r="BA175" i="1" a="1"/>
  <c r="BA175" i="1" s="1"/>
  <c r="BD80" i="1" a="1"/>
  <c r="BD80" i="1" s="1"/>
  <c r="BD106" i="1" a="1"/>
  <c r="BD106" i="1" s="1"/>
  <c r="BC175" i="1" a="1"/>
  <c r="BC175" i="1" s="1"/>
  <c r="AZ108" i="1" a="1"/>
  <c r="AZ108" i="1" s="1"/>
  <c r="BB151" i="1" a="1"/>
  <c r="BB151" i="1" s="1"/>
  <c r="BA76" i="1" a="1"/>
  <c r="BA76" i="1" s="1"/>
  <c r="BE151" i="1" a="1"/>
  <c r="BE151" i="1" s="1"/>
  <c r="BB16" i="1" a="1"/>
  <c r="BB16" i="1" s="1"/>
  <c r="BD7" i="1" a="1"/>
  <c r="BD7" i="1" s="1"/>
  <c r="BC48" i="1" a="1"/>
  <c r="BC48" i="1" s="1"/>
  <c r="BC49" i="1" a="1"/>
  <c r="BC49" i="1" s="1"/>
  <c r="AZ128" i="1" a="1"/>
  <c r="AZ128" i="1" s="1"/>
  <c r="BC26" i="1" a="1"/>
  <c r="BC26" i="1" s="1"/>
  <c r="BA30" i="1" a="1"/>
  <c r="BA30" i="1" s="1"/>
  <c r="BA168" i="1" a="1"/>
  <c r="BA168" i="1" s="1"/>
  <c r="BD147" i="1" a="1"/>
  <c r="BD147" i="1" s="1"/>
  <c r="BD110" i="1" a="1"/>
  <c r="BD110" i="1" s="1"/>
  <c r="BD26" i="1" a="1"/>
  <c r="BD26" i="1" s="1"/>
  <c r="AZ26" i="1" a="1"/>
  <c r="AZ26" i="1" s="1"/>
  <c r="BC29" i="1" a="1"/>
  <c r="BC29" i="1" s="1"/>
  <c r="AZ175" i="1" a="1"/>
  <c r="AZ175" i="1" s="1"/>
  <c r="BD108" i="1" a="1"/>
  <c r="BD108" i="1" s="1"/>
  <c r="BB76" i="1" a="1"/>
  <c r="BB76" i="1" s="1"/>
  <c r="AZ106" i="1" a="1"/>
  <c r="AZ106" i="1" s="1"/>
  <c r="BE7" i="1" a="1"/>
  <c r="BE7" i="1" s="1"/>
  <c r="BF111" i="1" a="1"/>
  <c r="BF111" i="1" s="1"/>
  <c r="BD42" i="1" a="1"/>
  <c r="BD42" i="1" s="1"/>
  <c r="BF42" i="1" a="1"/>
  <c r="BF42" i="1" s="1"/>
  <c r="BD16" i="1" a="1"/>
  <c r="BD16" i="1" s="1"/>
  <c r="BE100" i="1" a="1"/>
  <c r="BE100" i="1" s="1"/>
  <c r="BA16" i="1" a="1"/>
  <c r="BA16" i="1" s="1"/>
  <c r="BF161" i="1" a="1"/>
  <c r="BF161" i="1" s="1"/>
  <c r="BE108" i="1" a="1"/>
  <c r="BE108" i="1" s="1"/>
  <c r="BB55" i="1" a="1"/>
  <c r="BB55" i="1" s="1"/>
  <c r="BD175" i="1" a="1"/>
  <c r="BD175" i="1" s="1"/>
  <c r="BB26" i="1" a="1"/>
  <c r="BB26" i="1" s="1"/>
  <c r="AZ110" i="1" a="1"/>
  <c r="AZ110" i="1" s="1"/>
  <c r="BF76" i="1" a="1"/>
  <c r="BF76" i="1" s="1"/>
  <c r="BF168" i="1" a="1"/>
  <c r="BF168" i="1" s="1"/>
  <c r="BB168" i="1" a="1"/>
  <c r="BB168" i="1" s="1"/>
  <c r="BC80" i="1" a="1"/>
  <c r="BC80" i="1" s="1"/>
  <c r="BA48" i="1" a="1"/>
  <c r="BA48" i="1" s="1"/>
  <c r="AZ161" i="1" a="1"/>
  <c r="AZ161" i="1" s="1"/>
  <c r="BD100" i="1" a="1"/>
  <c r="BD100" i="1" s="1"/>
  <c r="BA55" i="1" a="1"/>
  <c r="BA55" i="1" s="1"/>
  <c r="BA111" i="1" a="1"/>
  <c r="BA111" i="1" s="1"/>
  <c r="BE111" i="1" a="1"/>
  <c r="BE111" i="1" s="1"/>
  <c r="BD185" i="1" a="1"/>
  <c r="BD185" i="1" s="1"/>
  <c r="AZ185" i="1" a="1"/>
  <c r="AZ185" i="1" s="1"/>
  <c r="BE185" i="1" a="1"/>
  <c r="BE185" i="1" s="1"/>
  <c r="AZ7" i="1" a="1"/>
  <c r="AZ7" i="1" s="1"/>
  <c r="BF26" i="1" a="1"/>
  <c r="BF26" i="1" s="1"/>
  <c r="AZ30" i="1" a="1"/>
  <c r="AZ30" i="1" s="1"/>
  <c r="BF175" i="1" a="1"/>
  <c r="BF175" i="1" s="1"/>
  <c r="BC55" i="1" a="1"/>
  <c r="BC55" i="1" s="1"/>
  <c r="BB175" i="1" a="1"/>
  <c r="BB175" i="1" s="1"/>
  <c r="BE76" i="1" a="1"/>
  <c r="BE76" i="1" s="1"/>
  <c r="BF106" i="1" a="1"/>
  <c r="BF106" i="1" s="1"/>
  <c r="BF6" i="1" a="1"/>
  <c r="BF6" i="1" s="1"/>
  <c r="AZ48" i="1" a="1"/>
  <c r="AZ48" i="1" s="1"/>
  <c r="BD86" i="1" a="1"/>
  <c r="BD86" i="1" s="1"/>
  <c r="BF110" i="1" a="1"/>
  <c r="BF110" i="1" s="1"/>
  <c r="BF55" i="1" a="1"/>
  <c r="BF55" i="1" s="1"/>
  <c r="BA86" i="1" a="1"/>
  <c r="BA86" i="1" s="1"/>
  <c r="BF107" i="1" a="1"/>
  <c r="BF107" i="1" s="1"/>
  <c r="BB185" i="1" a="1"/>
  <c r="BB185" i="1" s="1"/>
  <c r="BE55" i="1" a="1"/>
  <c r="BE55" i="1" s="1"/>
  <c r="BB111" i="1" a="1"/>
  <c r="BB111" i="1" s="1"/>
  <c r="R27" i="1"/>
  <c r="AH27" i="1" s="1"/>
  <c r="BC161" i="1" a="1"/>
  <c r="BC161" i="1" s="1"/>
  <c r="BF48" i="1" a="1"/>
  <c r="BF48" i="1" s="1"/>
  <c r="BC147" i="1" a="1"/>
  <c r="BC147" i="1" s="1"/>
  <c r="AZ6" i="1" a="1"/>
  <c r="AZ6" i="1" s="1"/>
  <c r="BC86" i="1" a="1"/>
  <c r="BC86" i="1" s="1"/>
  <c r="BA49" i="1" a="1"/>
  <c r="BA49" i="1" s="1"/>
  <c r="BA6" i="1" a="1"/>
  <c r="BA6" i="1" s="1"/>
  <c r="BD151" i="1" a="1"/>
  <c r="BD151" i="1" s="1"/>
  <c r="BD6" i="1" a="1"/>
  <c r="BD6" i="1" s="1"/>
  <c r="BD48" i="1" a="1"/>
  <c r="BD48" i="1" s="1"/>
  <c r="BE147" i="1" a="1"/>
  <c r="BE147" i="1" s="1"/>
  <c r="BD49" i="1" a="1"/>
  <c r="BD49" i="1" s="1"/>
  <c r="BB188" i="1" a="1"/>
  <c r="BB188" i="1" s="1"/>
  <c r="BC128" i="1" a="1"/>
  <c r="BC128" i="1" s="1"/>
  <c r="BC16" i="1" a="1"/>
  <c r="BC16" i="1" s="1"/>
  <c r="BB128" i="1" a="1"/>
  <c r="BB128" i="1" s="1"/>
  <c r="BB86" i="1" a="1"/>
  <c r="BB86" i="1" s="1"/>
  <c r="BB108" i="1" a="1"/>
  <c r="BB108" i="1" s="1"/>
  <c r="BC30" i="1" a="1"/>
  <c r="BC30" i="1" s="1"/>
  <c r="BC6" i="1" a="1"/>
  <c r="BC6" i="1" s="1"/>
  <c r="BC100" i="1" a="1"/>
  <c r="BC100" i="1" s="1"/>
  <c r="BF29" i="1" a="1"/>
  <c r="BF29" i="1" s="1"/>
  <c r="AZ151" i="1" a="1"/>
  <c r="AZ151" i="1" s="1"/>
  <c r="BA147" i="1" a="1"/>
  <c r="BA147" i="1" s="1"/>
  <c r="BE42" i="1" a="1"/>
  <c r="BE42" i="1" s="1"/>
  <c r="BF7" i="1" a="1"/>
  <c r="BF7" i="1" s="1"/>
  <c r="AZ168" i="1" a="1"/>
  <c r="AZ168" i="1" s="1"/>
  <c r="AZ188" i="1" a="1"/>
  <c r="AZ188" i="1" s="1"/>
  <c r="BA42" i="1" a="1"/>
  <c r="BA42" i="1" s="1"/>
  <c r="BE6" i="1" a="1"/>
  <c r="BE6" i="1" s="1"/>
  <c r="BB100" i="1" a="1"/>
  <c r="BB100" i="1" s="1"/>
  <c r="AZ147" i="1" a="1"/>
  <c r="AZ147" i="1" s="1"/>
  <c r="BF147" i="1" a="1"/>
  <c r="BF147" i="1" s="1"/>
  <c r="BD107" i="1" a="1"/>
  <c r="BD107" i="1" s="1"/>
  <c r="BE168" i="1" a="1"/>
  <c r="BE168" i="1" s="1"/>
  <c r="AZ29" i="1" a="1"/>
  <c r="AZ29" i="1" s="1"/>
  <c r="BE106" i="1" a="1"/>
  <c r="BE106" i="1" s="1"/>
  <c r="AZ86" i="1" a="1"/>
  <c r="AZ86" i="1" s="1"/>
  <c r="BA110" i="1" a="1"/>
  <c r="BA110" i="1" s="1"/>
  <c r="BC188" i="1" a="1"/>
  <c r="BC188" i="1" s="1"/>
  <c r="AZ42" i="1" a="1"/>
  <c r="AZ42" i="1" s="1"/>
  <c r="BA151" i="1" a="1"/>
  <c r="BA151" i="1" s="1"/>
  <c r="BB110" i="1" a="1"/>
  <c r="BB110" i="1" s="1"/>
  <c r="BB42" i="1" a="1"/>
  <c r="BB42" i="1" s="1"/>
  <c r="BF30" i="1" a="1"/>
  <c r="BF30" i="1" s="1"/>
  <c r="BE128" i="1" a="1"/>
  <c r="BE128" i="1" s="1"/>
  <c r="BC42" i="1" a="1"/>
  <c r="BC42" i="1" s="1"/>
  <c r="BD55" i="1" a="1"/>
  <c r="BD55" i="1" s="1"/>
  <c r="BF16" i="1" a="1"/>
  <c r="BF16" i="1" s="1"/>
  <c r="BA7" i="1" a="1"/>
  <c r="BA7" i="1" s="1"/>
  <c r="BA174" i="1" a="1"/>
  <c r="BA174" i="1" s="1"/>
  <c r="AZ174" i="1" a="1"/>
  <c r="AZ174" i="1" s="1"/>
  <c r="BA80" i="1" a="1"/>
  <c r="BA80" i="1" s="1"/>
  <c r="BF80" i="1" a="1"/>
  <c r="BF80" i="1" s="1"/>
  <c r="BE174" i="1" a="1"/>
  <c r="BE174" i="1" s="1"/>
  <c r="BF108" i="1" a="1"/>
  <c r="BF108" i="1" s="1"/>
  <c r="BB106" i="1" a="1"/>
  <c r="BB106" i="1" s="1"/>
  <c r="BD161" i="1" a="1"/>
  <c r="BD161" i="1" s="1"/>
  <c r="BD29" i="1" a="1"/>
  <c r="BD29" i="1" s="1"/>
  <c r="BD30" i="1" a="1"/>
  <c r="BD30" i="1" s="1"/>
  <c r="BE29" i="1" a="1"/>
  <c r="BE29" i="1" s="1"/>
  <c r="BC106" i="1" a="1"/>
  <c r="BC106" i="1" s="1"/>
  <c r="BB29" i="1" a="1"/>
  <c r="BB29" i="1" s="1"/>
  <c r="AZ100" i="1" a="1"/>
  <c r="AZ100" i="1" s="1"/>
  <c r="BF188" i="1" a="1"/>
  <c r="BF188" i="1" s="1"/>
  <c r="BB49" i="1" a="1"/>
  <c r="BB49" i="1" s="1"/>
  <c r="BB30" i="1" a="1"/>
  <c r="BB30" i="1" s="1"/>
  <c r="AZ111" i="1" a="1"/>
  <c r="AZ111" i="1" s="1"/>
  <c r="BE16" i="1" a="1"/>
  <c r="BE16" i="1" s="1"/>
  <c r="BC76" i="1" a="1"/>
  <c r="BC76" i="1" s="1"/>
  <c r="BA128" i="1" a="1"/>
  <c r="BA128" i="1" s="1"/>
  <c r="BD128" i="1" a="1"/>
  <c r="BD128" i="1" s="1"/>
  <c r="BF86" i="1" a="1"/>
  <c r="BF86" i="1" s="1"/>
  <c r="BA161" i="1" a="1"/>
  <c r="BA161" i="1" s="1"/>
  <c r="BB174" i="1" a="1"/>
  <c r="BB174" i="1" s="1"/>
  <c r="BF185" i="1" a="1"/>
  <c r="BF185" i="1" s="1"/>
  <c r="BB161" i="1" a="1"/>
  <c r="BB161" i="1" s="1"/>
  <c r="BC111" i="1" a="1"/>
  <c r="BC111" i="1" s="1"/>
  <c r="BE110" i="1" a="1"/>
  <c r="BE110" i="1" s="1"/>
  <c r="BE49" i="1" a="1"/>
  <c r="BE49" i="1" s="1"/>
  <c r="BC107" i="1" a="1"/>
  <c r="BC107" i="1" s="1"/>
  <c r="AZ76" i="1" a="1"/>
  <c r="AZ76" i="1" s="1"/>
  <c r="BF100" i="1" a="1"/>
  <c r="BF100" i="1" s="1"/>
  <c r="BC174" i="1" a="1"/>
  <c r="BC174" i="1" s="1"/>
  <c r="AT100" i="1"/>
  <c r="AT16" i="1"/>
  <c r="AT107" i="1"/>
  <c r="AT6" i="1"/>
  <c r="AT49" i="1"/>
  <c r="AT106" i="1"/>
  <c r="AT76" i="1"/>
  <c r="AT146" i="1"/>
  <c r="AD3" i="1"/>
  <c r="AT3" i="1" s="1"/>
  <c r="AT26" i="1"/>
  <c r="AX109" i="1"/>
  <c r="AT174" i="1"/>
  <c r="AT71" i="1"/>
  <c r="AT171" i="1"/>
  <c r="AT118" i="1"/>
  <c r="AT161" i="1"/>
  <c r="AT108" i="1"/>
  <c r="AT54" i="1"/>
  <c r="AT61" i="1"/>
  <c r="AT48" i="1"/>
  <c r="BM79" i="1"/>
  <c r="BK83" i="1"/>
  <c r="BJ83" i="1"/>
  <c r="BN79" i="1"/>
  <c r="BH134" i="1"/>
  <c r="BI134" i="1"/>
  <c r="BJ134" i="1"/>
  <c r="BK134" i="1"/>
  <c r="BL134" i="1"/>
  <c r="BM134" i="1"/>
  <c r="BN134" i="1"/>
  <c r="BJ38" i="1"/>
  <c r="BL38" i="1"/>
  <c r="BN38" i="1"/>
  <c r="BH38" i="1"/>
  <c r="BI38" i="1"/>
  <c r="BK38" i="1"/>
  <c r="BM38" i="1"/>
  <c r="BH64" i="1"/>
  <c r="BJ64" i="1"/>
  <c r="BL64" i="1"/>
  <c r="BN64" i="1"/>
  <c r="BI64" i="1"/>
  <c r="BK64" i="1"/>
  <c r="BM64" i="1"/>
  <c r="BI198" i="1"/>
  <c r="BH198" i="1"/>
  <c r="BJ198" i="1"/>
  <c r="BK198" i="1"/>
  <c r="BL198" i="1"/>
  <c r="BM198" i="1"/>
  <c r="BN198" i="1"/>
  <c r="BI178" i="1"/>
  <c r="BN178" i="1"/>
  <c r="BH178" i="1"/>
  <c r="BJ178" i="1"/>
  <c r="BK178" i="1"/>
  <c r="BL178" i="1"/>
  <c r="BM178" i="1"/>
  <c r="BI83" i="1"/>
  <c r="BL79" i="1"/>
  <c r="BI61" i="1"/>
  <c r="BK61" i="1"/>
  <c r="BM61" i="1"/>
  <c r="BH61" i="1"/>
  <c r="BJ61" i="1"/>
  <c r="BL61" i="1"/>
  <c r="BN61" i="1"/>
  <c r="BK172" i="1"/>
  <c r="BL172" i="1"/>
  <c r="BM172" i="1"/>
  <c r="BN172" i="1"/>
  <c r="BH172" i="1"/>
  <c r="BI172" i="1"/>
  <c r="BJ172" i="1"/>
  <c r="BH83" i="1"/>
  <c r="BK79" i="1"/>
  <c r="BH60" i="1"/>
  <c r="BJ60" i="1"/>
  <c r="BL60" i="1"/>
  <c r="BM60" i="1"/>
  <c r="BN60" i="1"/>
  <c r="BI60" i="1"/>
  <c r="BK60" i="1"/>
  <c r="BK152" i="1"/>
  <c r="BM152" i="1"/>
  <c r="BH152" i="1"/>
  <c r="BI152" i="1"/>
  <c r="BJ152" i="1"/>
  <c r="BL152" i="1"/>
  <c r="BN152" i="1"/>
  <c r="BL22" i="1"/>
  <c r="BN22" i="1"/>
  <c r="BH22" i="1"/>
  <c r="BK22" i="1"/>
  <c r="BM22" i="1"/>
  <c r="BI22" i="1"/>
  <c r="BJ22" i="1"/>
  <c r="BJ88" i="1"/>
  <c r="BN88" i="1"/>
  <c r="BH88" i="1"/>
  <c r="BQ88" i="1" s="1" a="1"/>
  <c r="BQ88" i="1" s="1"/>
  <c r="BI88" i="1"/>
  <c r="BK88" i="1"/>
  <c r="BL88" i="1"/>
  <c r="BM88" i="1"/>
  <c r="BI27" i="1"/>
  <c r="BK27" i="1"/>
  <c r="BM27" i="1"/>
  <c r="BJ27" i="1"/>
  <c r="BL27" i="1"/>
  <c r="BN27" i="1"/>
  <c r="BH27" i="1"/>
  <c r="BN153" i="1"/>
  <c r="BJ153" i="1"/>
  <c r="BK153" i="1"/>
  <c r="BL153" i="1"/>
  <c r="BM153" i="1"/>
  <c r="BH153" i="1"/>
  <c r="BI153" i="1"/>
  <c r="BH54" i="1"/>
  <c r="BJ54" i="1"/>
  <c r="BL54" i="1"/>
  <c r="BN54" i="1"/>
  <c r="BI54" i="1"/>
  <c r="BK54" i="1"/>
  <c r="BM54" i="1"/>
  <c r="BJ79" i="1"/>
  <c r="BH181" i="1"/>
  <c r="BM181" i="1"/>
  <c r="BI181" i="1"/>
  <c r="BJ181" i="1"/>
  <c r="BK181" i="1"/>
  <c r="BL181" i="1"/>
  <c r="BN181" i="1"/>
  <c r="BI98" i="1"/>
  <c r="BJ98" i="1"/>
  <c r="BK98" i="1"/>
  <c r="BL98" i="1"/>
  <c r="BM98" i="1"/>
  <c r="BN98" i="1"/>
  <c r="BH98" i="1"/>
  <c r="BQ98" i="1" s="1" a="1"/>
  <c r="BQ98" i="1" s="1"/>
  <c r="BI63" i="1"/>
  <c r="BK63" i="1"/>
  <c r="BH63" i="1"/>
  <c r="BJ63" i="1"/>
  <c r="BL63" i="1"/>
  <c r="BM63" i="1"/>
  <c r="BN63" i="1"/>
  <c r="BH40" i="1"/>
  <c r="BJ40" i="1"/>
  <c r="BL40" i="1"/>
  <c r="BI40" i="1"/>
  <c r="BK40" i="1"/>
  <c r="BM40" i="1"/>
  <c r="BN40" i="1"/>
  <c r="BJ195" i="1"/>
  <c r="BH195" i="1"/>
  <c r="BI195" i="1"/>
  <c r="BK195" i="1"/>
  <c r="BL195" i="1"/>
  <c r="BM195" i="1"/>
  <c r="BN195" i="1"/>
  <c r="BK102" i="1"/>
  <c r="BL102" i="1"/>
  <c r="BM102" i="1"/>
  <c r="BN102" i="1"/>
  <c r="BH102" i="1"/>
  <c r="BI102" i="1"/>
  <c r="BJ102" i="1"/>
  <c r="BI79" i="1"/>
  <c r="BK122" i="1"/>
  <c r="BL122" i="1"/>
  <c r="BM122" i="1"/>
  <c r="BN122" i="1"/>
  <c r="BH122" i="1"/>
  <c r="BI122" i="1"/>
  <c r="BJ122" i="1"/>
  <c r="BM59" i="1"/>
  <c r="BI59" i="1"/>
  <c r="BH59" i="1"/>
  <c r="BJ59" i="1"/>
  <c r="BK59" i="1"/>
  <c r="BL59" i="1"/>
  <c r="BN59" i="1"/>
  <c r="BJ125" i="1"/>
  <c r="BK125" i="1"/>
  <c r="BL125" i="1"/>
  <c r="BM125" i="1"/>
  <c r="BN125" i="1"/>
  <c r="BH125" i="1"/>
  <c r="BI125" i="1"/>
  <c r="BL109" i="1"/>
  <c r="BM109" i="1"/>
  <c r="BN109" i="1"/>
  <c r="BH109" i="1"/>
  <c r="BI109" i="1"/>
  <c r="BJ109" i="1"/>
  <c r="BK109" i="1"/>
  <c r="BH201" i="1"/>
  <c r="BI201" i="1"/>
  <c r="BJ201" i="1"/>
  <c r="BK201" i="1"/>
  <c r="BL201" i="1"/>
  <c r="BM201" i="1"/>
  <c r="BN201" i="1"/>
  <c r="BL164" i="1"/>
  <c r="BM164" i="1"/>
  <c r="BN164" i="1"/>
  <c r="BH164" i="1"/>
  <c r="BI164" i="1"/>
  <c r="BJ164" i="1"/>
  <c r="BK164" i="1"/>
  <c r="BH79" i="1"/>
  <c r="BL129" i="1"/>
  <c r="BM129" i="1"/>
  <c r="BN129" i="1"/>
  <c r="BH129" i="1"/>
  <c r="BI129" i="1"/>
  <c r="BJ129" i="1"/>
  <c r="BK129" i="1"/>
  <c r="BM146" i="1"/>
  <c r="BI146" i="1"/>
  <c r="BJ146" i="1"/>
  <c r="BK146" i="1"/>
  <c r="BL146" i="1"/>
  <c r="BN146" i="1"/>
  <c r="BH146" i="1"/>
  <c r="BL93" i="1"/>
  <c r="BM93" i="1"/>
  <c r="BN93" i="1"/>
  <c r="BH93" i="1"/>
  <c r="BQ93" i="1" s="1" a="1"/>
  <c r="BQ93" i="1" s="1"/>
  <c r="BI93" i="1"/>
  <c r="BJ93" i="1"/>
  <c r="BK93" i="1"/>
  <c r="BK162" i="1"/>
  <c r="BH162" i="1"/>
  <c r="BI162" i="1"/>
  <c r="BJ162" i="1"/>
  <c r="BL162" i="1"/>
  <c r="BM162" i="1"/>
  <c r="BN162" i="1"/>
  <c r="BJ68" i="1"/>
  <c r="BL68" i="1"/>
  <c r="BN68" i="1"/>
  <c r="BH68" i="1"/>
  <c r="BI68" i="1"/>
  <c r="BK68" i="1"/>
  <c r="BM68" i="1"/>
  <c r="BN163" i="1"/>
  <c r="BH163" i="1"/>
  <c r="BI163" i="1"/>
  <c r="BJ163" i="1"/>
  <c r="BK163" i="1"/>
  <c r="BL163" i="1"/>
  <c r="BM163" i="1"/>
  <c r="BL202" i="1"/>
  <c r="BM202" i="1"/>
  <c r="BJ202" i="1"/>
  <c r="BN202" i="1"/>
  <c r="BH202" i="1"/>
  <c r="BI202" i="1"/>
  <c r="BK202" i="1"/>
  <c r="BN56" i="1"/>
  <c r="BH56" i="1"/>
  <c r="BJ56" i="1"/>
  <c r="BI56" i="1"/>
  <c r="BK56" i="1"/>
  <c r="BL56" i="1"/>
  <c r="BM56" i="1"/>
  <c r="BH120" i="1"/>
  <c r="BI120" i="1"/>
  <c r="BJ120" i="1"/>
  <c r="BK120" i="1"/>
  <c r="BL120" i="1"/>
  <c r="BM120" i="1"/>
  <c r="BN120" i="1"/>
  <c r="BN83" i="1"/>
  <c r="BI71" i="1"/>
  <c r="BK71" i="1"/>
  <c r="BM71" i="1"/>
  <c r="BH71" i="1"/>
  <c r="BQ71" i="1" s="1" a="1"/>
  <c r="BQ71" i="1" s="1"/>
  <c r="BJ71" i="1"/>
  <c r="BL71" i="1"/>
  <c r="BN71" i="1"/>
  <c r="BI37" i="1"/>
  <c r="BK37" i="1"/>
  <c r="BM37" i="1"/>
  <c r="BH37" i="1"/>
  <c r="BJ37" i="1"/>
  <c r="BL37" i="1"/>
  <c r="BN37" i="1"/>
  <c r="BJ105" i="1"/>
  <c r="BK105" i="1"/>
  <c r="BL105" i="1"/>
  <c r="BM105" i="1"/>
  <c r="BN105" i="1"/>
  <c r="BH105" i="1"/>
  <c r="BI105" i="1"/>
  <c r="BH127" i="1"/>
  <c r="BI127" i="1"/>
  <c r="BJ127" i="1"/>
  <c r="BK127" i="1"/>
  <c r="BL127" i="1"/>
  <c r="BM127" i="1"/>
  <c r="BN127" i="1"/>
  <c r="BI118" i="1"/>
  <c r="BJ118" i="1"/>
  <c r="BK118" i="1"/>
  <c r="BL118" i="1"/>
  <c r="BM118" i="1"/>
  <c r="BN118" i="1"/>
  <c r="BH118" i="1"/>
  <c r="BM83" i="1"/>
  <c r="BL159" i="1"/>
  <c r="BN159" i="1"/>
  <c r="BH159" i="1"/>
  <c r="BI159" i="1"/>
  <c r="BJ159" i="1"/>
  <c r="BK159" i="1"/>
  <c r="BM159" i="1"/>
  <c r="BI73" i="1"/>
  <c r="BK73" i="1"/>
  <c r="BH73" i="1"/>
  <c r="BJ73" i="1"/>
  <c r="BL73" i="1"/>
  <c r="BM73" i="1"/>
  <c r="BN73" i="1"/>
  <c r="BN143" i="1"/>
  <c r="BH143" i="1"/>
  <c r="BI143" i="1"/>
  <c r="BJ143" i="1"/>
  <c r="BK143" i="1"/>
  <c r="BL143" i="1"/>
  <c r="BM143" i="1"/>
  <c r="BH44" i="1"/>
  <c r="BJ44" i="1"/>
  <c r="BL44" i="1"/>
  <c r="BN44" i="1"/>
  <c r="BI44" i="1"/>
  <c r="BK44" i="1"/>
  <c r="BM44" i="1"/>
  <c r="BM9" i="1"/>
  <c r="BH9" i="1"/>
  <c r="BI9" i="1"/>
  <c r="BJ9" i="1"/>
  <c r="BK9" i="1"/>
  <c r="BL9" i="1"/>
  <c r="BN9" i="1"/>
  <c r="BL32" i="1"/>
  <c r="BN32" i="1"/>
  <c r="BH32" i="1"/>
  <c r="BQ32" i="1" s="1" a="1"/>
  <c r="BQ32" i="1" s="1"/>
  <c r="BI32" i="1"/>
  <c r="BJ32" i="1"/>
  <c r="BK32" i="1"/>
  <c r="BM32" i="1"/>
  <c r="BL83" i="1"/>
  <c r="BJ145" i="1"/>
  <c r="BL145" i="1"/>
  <c r="BH145" i="1"/>
  <c r="BI145" i="1"/>
  <c r="BK145" i="1"/>
  <c r="BM145" i="1"/>
  <c r="BN145" i="1"/>
  <c r="BI43" i="1"/>
  <c r="BK43" i="1"/>
  <c r="BN43" i="1"/>
  <c r="BH43" i="1"/>
  <c r="BJ43" i="1"/>
  <c r="BL43" i="1"/>
  <c r="BM43" i="1"/>
  <c r="BI13" i="1"/>
  <c r="BK13" i="1"/>
  <c r="BH13" i="1"/>
  <c r="BJ13" i="1"/>
  <c r="BL13" i="1"/>
  <c r="BM13" i="1"/>
  <c r="BN13" i="1"/>
  <c r="BK90" i="1"/>
  <c r="BL90" i="1"/>
  <c r="BM90" i="1"/>
  <c r="BN90" i="1"/>
  <c r="BH90" i="1"/>
  <c r="BI90" i="1"/>
  <c r="BJ90" i="1"/>
  <c r="BK15" i="1"/>
  <c r="BM15" i="1"/>
  <c r="BJ15" i="1"/>
  <c r="BL15" i="1"/>
  <c r="BN15" i="1"/>
  <c r="BH15" i="1"/>
  <c r="BI15" i="1"/>
  <c r="BH101" i="1"/>
  <c r="BI101" i="1"/>
  <c r="BJ101" i="1"/>
  <c r="BK101" i="1"/>
  <c r="BL101" i="1"/>
  <c r="BM101" i="1"/>
  <c r="BN101" i="1"/>
  <c r="BH160" i="1"/>
  <c r="BI160" i="1"/>
  <c r="BJ160" i="1"/>
  <c r="BK160" i="1"/>
  <c r="BL160" i="1"/>
  <c r="BM160" i="1"/>
  <c r="BN160" i="1"/>
  <c r="BN173" i="1"/>
  <c r="BH173" i="1"/>
  <c r="BI173" i="1"/>
  <c r="BJ173" i="1"/>
  <c r="BK173" i="1"/>
  <c r="BL173" i="1"/>
  <c r="BM173" i="1"/>
  <c r="BH171" i="1"/>
  <c r="BI171" i="1"/>
  <c r="BJ171" i="1"/>
  <c r="BK171" i="1"/>
  <c r="BL171" i="1"/>
  <c r="BM171" i="1"/>
  <c r="BN171" i="1"/>
  <c r="Q73" i="1"/>
  <c r="AG73" i="1" s="1"/>
  <c r="AV129" i="1"/>
  <c r="AG102" i="1"/>
  <c r="AW200" i="1"/>
  <c r="AV144" i="1"/>
  <c r="AV187" i="1"/>
  <c r="AX34" i="1"/>
  <c r="AW52" i="1"/>
  <c r="AW72" i="1"/>
  <c r="AX199" i="1"/>
  <c r="AU48" i="1"/>
  <c r="AU93" i="1"/>
  <c r="AX166" i="1"/>
  <c r="AV183" i="1"/>
  <c r="AU143" i="1"/>
  <c r="AX167" i="1"/>
  <c r="AV201" i="1"/>
  <c r="AV97" i="1"/>
  <c r="AU172" i="1"/>
  <c r="AU164" i="1"/>
  <c r="AX190" i="1"/>
  <c r="AU63" i="1"/>
  <c r="AV59" i="1"/>
  <c r="AW48" i="1"/>
  <c r="AW193" i="1"/>
  <c r="AV58" i="1"/>
  <c r="AV136" i="1"/>
  <c r="AV145" i="1"/>
  <c r="AX25" i="1"/>
  <c r="AS3" i="1"/>
  <c r="BE3" i="1" s="1" a="1"/>
  <c r="BE3" i="1" s="1"/>
  <c r="AW196" i="1"/>
  <c r="AV189" i="1"/>
  <c r="AV117" i="1"/>
  <c r="AV60" i="1"/>
  <c r="AU174" i="1"/>
  <c r="AV116" i="1"/>
  <c r="AU24" i="1"/>
  <c r="AW66" i="1"/>
  <c r="AW50" i="1"/>
  <c r="AU125" i="1"/>
  <c r="AX95" i="1"/>
  <c r="AU107" i="1"/>
  <c r="AU175" i="1"/>
  <c r="AX186" i="1"/>
  <c r="AX156" i="1"/>
  <c r="AW81" i="1"/>
  <c r="AW177" i="1"/>
  <c r="AX148" i="1"/>
  <c r="AV126" i="1"/>
  <c r="AV37" i="1"/>
  <c r="AV87" i="1"/>
  <c r="AW129" i="1"/>
  <c r="AU145" i="1"/>
  <c r="AU64" i="1"/>
  <c r="AW123" i="1"/>
  <c r="AW60" i="1"/>
  <c r="AV96" i="1"/>
  <c r="AW139" i="1"/>
  <c r="AV130" i="1"/>
  <c r="AX94" i="1"/>
  <c r="AU36" i="1"/>
  <c r="AV164" i="1"/>
  <c r="AX65" i="1"/>
  <c r="AV33" i="1"/>
  <c r="AX139" i="1"/>
  <c r="AV114" i="1"/>
  <c r="AU112" i="1"/>
  <c r="AW142" i="1"/>
  <c r="AV163" i="1"/>
  <c r="AU29" i="1"/>
  <c r="AX87" i="1"/>
  <c r="AX12" i="1"/>
  <c r="AV24" i="1"/>
  <c r="AX15" i="1"/>
  <c r="AW187" i="1"/>
  <c r="AU46" i="1"/>
  <c r="AV41" i="1"/>
  <c r="AV143" i="1"/>
  <c r="AV140" i="1"/>
  <c r="AW4" i="1"/>
  <c r="AW104" i="1"/>
  <c r="AU108" i="1"/>
  <c r="AV150" i="1"/>
  <c r="AX180" i="1"/>
  <c r="AU71" i="1"/>
  <c r="AU68" i="1"/>
  <c r="AV192" i="1"/>
  <c r="AV56" i="1"/>
  <c r="AW45" i="1"/>
  <c r="AU88" i="1"/>
  <c r="AV13" i="1"/>
  <c r="AU43" i="1"/>
  <c r="AV30" i="1"/>
  <c r="AX57" i="1"/>
  <c r="AV147" i="1"/>
  <c r="AU129" i="1"/>
  <c r="AV73" i="1"/>
  <c r="AW157" i="1"/>
  <c r="AU111" i="1"/>
  <c r="AV162" i="1"/>
  <c r="AX70" i="1"/>
  <c r="AW167" i="1"/>
  <c r="AV63" i="1"/>
  <c r="AX137" i="1"/>
  <c r="AX129" i="1"/>
  <c r="AU178" i="1"/>
  <c r="AU181" i="1"/>
  <c r="AV155" i="1"/>
  <c r="AU99" i="1"/>
  <c r="AX165" i="1"/>
  <c r="AW113" i="1"/>
  <c r="AW47" i="1"/>
  <c r="AW9" i="1"/>
  <c r="AX149" i="1"/>
  <c r="AV111" i="1"/>
  <c r="AW127" i="1"/>
  <c r="AV135" i="1"/>
  <c r="AU59" i="1"/>
  <c r="AU80" i="1"/>
  <c r="AU126" i="1"/>
  <c r="AW8" i="1"/>
  <c r="AW75" i="1"/>
  <c r="AV36" i="1"/>
  <c r="AU171" i="1"/>
  <c r="AU198" i="1"/>
  <c r="AW10" i="1"/>
  <c r="AX27" i="1"/>
  <c r="AW5" i="1"/>
  <c r="AU128" i="1"/>
  <c r="AX147" i="1"/>
  <c r="AV125" i="1"/>
  <c r="AU100" i="1"/>
  <c r="AU44" i="1"/>
  <c r="AV91" i="1"/>
  <c r="AW96" i="1"/>
  <c r="AX23" i="1"/>
  <c r="AX135" i="1"/>
  <c r="AX78" i="1"/>
  <c r="AU153" i="1"/>
  <c r="AW74" i="1"/>
  <c r="AX31" i="1"/>
  <c r="AU173" i="1"/>
  <c r="AV62" i="1"/>
  <c r="AW169" i="1"/>
  <c r="AV29" i="1"/>
  <c r="AU161" i="1"/>
  <c r="AX82" i="1"/>
  <c r="AX121" i="1"/>
  <c r="AX202" i="1"/>
  <c r="AV77" i="1"/>
  <c r="AX60" i="1"/>
  <c r="AW111" i="1"/>
  <c r="AU188" i="1"/>
  <c r="AX89" i="1"/>
  <c r="AW191" i="1"/>
  <c r="AV172" i="1"/>
  <c r="AW91" i="1"/>
  <c r="AX120" i="1"/>
  <c r="AW166" i="1"/>
  <c r="AW182" i="1"/>
  <c r="AX17" i="1"/>
  <c r="AU195" i="1"/>
  <c r="AW62" i="1"/>
  <c r="AX158" i="1"/>
  <c r="AU185" i="1"/>
  <c r="AU90" i="1"/>
  <c r="AU98" i="1"/>
  <c r="AU134" i="1"/>
  <c r="AV122" i="1"/>
  <c r="AV112" i="1"/>
  <c r="AX103" i="1"/>
  <c r="AU147" i="1"/>
  <c r="AX19" i="1"/>
  <c r="AW135" i="1"/>
  <c r="AU101" i="1"/>
  <c r="AW78" i="1"/>
  <c r="AX179" i="1"/>
  <c r="AW17" i="1"/>
  <c r="AV74" i="1"/>
  <c r="AU115" i="1"/>
  <c r="AW11" i="1"/>
  <c r="AX111" i="1"/>
  <c r="AV115" i="1"/>
  <c r="AV132" i="1"/>
  <c r="AV110" i="1"/>
  <c r="AW141" i="1"/>
  <c r="AX39" i="1"/>
  <c r="AU168" i="1"/>
  <c r="AX20" i="1"/>
  <c r="AV194" i="1"/>
  <c r="AU7" i="1"/>
  <c r="AU32" i="1"/>
  <c r="AX170" i="1"/>
  <c r="AU127" i="1"/>
  <c r="AV78" i="1"/>
  <c r="R127" i="1"/>
  <c r="AH127" i="1" s="1"/>
  <c r="AE22" i="1"/>
  <c r="BQ22" i="1" s="1" a="1"/>
  <c r="BQ22" i="1" s="1"/>
  <c r="AE159" i="1"/>
  <c r="AG57" i="1"/>
  <c r="BS57" i="1" s="1" a="1"/>
  <c r="BS57" i="1" s="1"/>
  <c r="AG12" i="1"/>
  <c r="BS12" i="1" s="1" a="1"/>
  <c r="BS12" i="1" s="1"/>
  <c r="AE6" i="1"/>
  <c r="P6" i="1"/>
  <c r="Q6" i="1" s="1"/>
  <c r="AG6" i="1" s="1"/>
  <c r="AH102" i="1"/>
  <c r="AF102" i="1"/>
  <c r="AG82" i="1"/>
  <c r="BS82" i="1" s="1" a="1"/>
  <c r="BS82" i="1" s="1"/>
  <c r="Q101" i="1"/>
  <c r="AF101" i="1"/>
  <c r="AG23" i="1"/>
  <c r="BS23" i="1" s="1" a="1"/>
  <c r="BS23" i="1" s="1"/>
  <c r="AG97" i="1"/>
  <c r="BS97" i="1" s="1" a="1"/>
  <c r="BS97" i="1" s="1"/>
  <c r="R97" i="1"/>
  <c r="AH97" i="1" s="1"/>
  <c r="BT97" i="1" s="1" a="1"/>
  <c r="BT97" i="1" s="1"/>
  <c r="AE26" i="1"/>
  <c r="P26" i="1"/>
  <c r="Q117" i="1"/>
  <c r="R117" i="1" s="1"/>
  <c r="AH117" i="1" s="1"/>
  <c r="BT117" i="1" s="1" a="1"/>
  <c r="BT117" i="1" s="1"/>
  <c r="AF76" i="1"/>
  <c r="Q76" i="1"/>
  <c r="AG76" i="1" s="1"/>
  <c r="Q40" i="1"/>
  <c r="Q42" i="1"/>
  <c r="AG42" i="1" s="1"/>
  <c r="AE76" i="1"/>
  <c r="O106" i="1"/>
  <c r="AE106" i="1" s="1"/>
  <c r="AG149" i="1"/>
  <c r="BS149" i="1" s="1" a="1"/>
  <c r="BS149" i="1" s="1"/>
  <c r="R138" i="1"/>
  <c r="AH138" i="1" s="1"/>
  <c r="BT138" i="1" s="1" a="1"/>
  <c r="BT138" i="1" s="1"/>
  <c r="AF22" i="1"/>
  <c r="BR22" i="1" s="1" a="1"/>
  <c r="BR22" i="1" s="1"/>
  <c r="Q22" i="1"/>
  <c r="O16" i="1"/>
  <c r="AE16" i="1" s="1"/>
  <c r="AG138" i="1"/>
  <c r="BS138" i="1" s="1" a="1"/>
  <c r="BS138" i="1" s="1"/>
  <c r="P44" i="1"/>
  <c r="AF44" i="1" s="1"/>
  <c r="P107" i="1"/>
  <c r="AF107" i="1" s="1"/>
  <c r="Q189" i="1"/>
  <c r="R189" i="1" s="1"/>
  <c r="AH189" i="1" s="1"/>
  <c r="BT189" i="1" s="1" a="1"/>
  <c r="BT189" i="1" s="1"/>
  <c r="AG87" i="1"/>
  <c r="BS87" i="1" s="1" a="1"/>
  <c r="BS87" i="1" s="1"/>
  <c r="P32" i="1"/>
  <c r="Q32" i="1" s="1"/>
  <c r="Q201" i="1"/>
  <c r="R201" i="1" s="1"/>
  <c r="AH201" i="1" s="1"/>
  <c r="Q29" i="1"/>
  <c r="R29" i="1" s="1"/>
  <c r="AH29" i="1" s="1"/>
  <c r="R96" i="1"/>
  <c r="AH96" i="1" s="1"/>
  <c r="BT96" i="1" s="1" a="1"/>
  <c r="BT96" i="1" s="1"/>
  <c r="AG119" i="1"/>
  <c r="BS119" i="1" s="1" a="1"/>
  <c r="BS119" i="1" s="1"/>
  <c r="R119" i="1"/>
  <c r="AH119" i="1" s="1"/>
  <c r="BT119" i="1" s="1" a="1"/>
  <c r="BT119" i="1" s="1"/>
  <c r="Q24" i="1"/>
  <c r="AG24" i="1" s="1"/>
  <c r="BS24" i="1" s="1" a="1"/>
  <c r="BS24" i="1" s="1"/>
  <c r="AF119" i="1"/>
  <c r="BR119" i="1" s="1" a="1"/>
  <c r="BR119" i="1" s="1"/>
  <c r="P7" i="1"/>
  <c r="AF7" i="1" s="1"/>
  <c r="P43" i="1"/>
  <c r="O49" i="1"/>
  <c r="AE49" i="1" s="1"/>
  <c r="AF159" i="1"/>
  <c r="BR159" i="1" s="1" a="1"/>
  <c r="BR159" i="1" s="1"/>
  <c r="Q159" i="1"/>
  <c r="Q30" i="1"/>
  <c r="Q194" i="1"/>
  <c r="Q13" i="1"/>
  <c r="R13" i="1" s="1"/>
  <c r="AH13" i="1" s="1"/>
  <c r="R91" i="1"/>
  <c r="AH91" i="1" s="1"/>
  <c r="BT91" i="1" s="1" a="1"/>
  <c r="BT91" i="1" s="1"/>
  <c r="AF40" i="1"/>
  <c r="AF42" i="1"/>
  <c r="O3" i="1"/>
  <c r="R140" i="1"/>
  <c r="AH140" i="1" s="1"/>
  <c r="BT140" i="1" s="1" a="1"/>
  <c r="BT140" i="1" s="1"/>
  <c r="Q33" i="1"/>
  <c r="AG33" i="1" s="1"/>
  <c r="BS33" i="1" s="1" a="1"/>
  <c r="BS33" i="1" s="1"/>
  <c r="R35" i="1"/>
  <c r="AH35" i="1" s="1"/>
  <c r="BT35" i="1" s="1" a="1"/>
  <c r="BT35" i="1" s="1"/>
  <c r="R4" i="1"/>
  <c r="AH4" i="1" s="1"/>
  <c r="BT4" i="1" s="1" a="1"/>
  <c r="BT4" i="1" s="1"/>
  <c r="R47" i="1"/>
  <c r="AH47" i="1" s="1"/>
  <c r="BT47" i="1" s="1" a="1"/>
  <c r="BT47" i="1" s="1"/>
  <c r="P153" i="1"/>
  <c r="AF153" i="1" s="1"/>
  <c r="BR153" i="1" s="1" a="1"/>
  <c r="BR153" i="1" s="1"/>
  <c r="R150" i="1"/>
  <c r="AH150" i="1" s="1"/>
  <c r="BT150" i="1" s="1" a="1"/>
  <c r="BT150" i="1" s="1"/>
  <c r="P146" i="1"/>
  <c r="AF146" i="1" s="1"/>
  <c r="Q99" i="1"/>
  <c r="AG99" i="1" s="1"/>
  <c r="BS99" i="1" s="1" a="1"/>
  <c r="BS99" i="1" s="1"/>
  <c r="AG35" i="1"/>
  <c r="BS35" i="1" s="1" a="1"/>
  <c r="BS35" i="1" s="1"/>
  <c r="R9" i="1"/>
  <c r="AH9" i="1" s="1"/>
  <c r="BT9" i="1" s="1" a="1"/>
  <c r="BT9" i="1" s="1"/>
  <c r="Q144" i="1"/>
  <c r="Q152" i="1"/>
  <c r="P86" i="1"/>
  <c r="AF86" i="1" s="1"/>
  <c r="Q37" i="1"/>
  <c r="Q130" i="1"/>
  <c r="AG130" i="1" s="1"/>
  <c r="BS130" i="1" s="1" a="1"/>
  <c r="BS130" i="1" s="1"/>
  <c r="P54" i="1"/>
  <c r="AF54" i="1" s="1"/>
  <c r="Q162" i="1"/>
  <c r="AG162" i="1" s="1"/>
  <c r="R182" i="1"/>
  <c r="AH182" i="1" s="1"/>
  <c r="BT182" i="1" s="1" a="1"/>
  <c r="BT182" i="1" s="1"/>
  <c r="Q143" i="1"/>
  <c r="P173" i="1"/>
  <c r="AF173" i="1" s="1"/>
  <c r="AE54" i="1"/>
  <c r="P195" i="1"/>
  <c r="AF195" i="1" s="1"/>
  <c r="BR195" i="1" s="1" a="1"/>
  <c r="BR195" i="1" s="1"/>
  <c r="Q63" i="1"/>
  <c r="AG63" i="1" s="1"/>
  <c r="BS63" i="1" s="1" a="1"/>
  <c r="BS63" i="1" s="1"/>
  <c r="R74" i="1"/>
  <c r="AH74" i="1" s="1"/>
  <c r="BT74" i="1" s="1" a="1"/>
  <c r="BT74" i="1" s="1"/>
  <c r="R191" i="1"/>
  <c r="AH191" i="1" s="1"/>
  <c r="BT191" i="1" s="1" a="1"/>
  <c r="BT191" i="1" s="1"/>
  <c r="R157" i="1"/>
  <c r="AH157" i="1" s="1"/>
  <c r="BT157" i="1" s="1" a="1"/>
  <c r="BT157" i="1" s="1"/>
  <c r="AG150" i="1"/>
  <c r="BS150" i="1" s="1" a="1"/>
  <c r="BS150" i="1" s="1"/>
  <c r="Q77" i="1"/>
  <c r="AE146" i="1"/>
  <c r="AF99" i="1"/>
  <c r="BR99" i="1" s="1" a="1"/>
  <c r="BR99" i="1" s="1"/>
  <c r="P128" i="1"/>
  <c r="R123" i="1"/>
  <c r="AH123" i="1" s="1"/>
  <c r="BT123" i="1" s="1" a="1"/>
  <c r="BT123" i="1" s="1"/>
  <c r="R45" i="1"/>
  <c r="AH45" i="1" s="1"/>
  <c r="BT45" i="1" s="1" a="1"/>
  <c r="BT45" i="1" s="1"/>
  <c r="Q116" i="1"/>
  <c r="P88" i="1"/>
  <c r="AF88" i="1" s="1"/>
  <c r="AG140" i="1"/>
  <c r="BS140" i="1" s="1" a="1"/>
  <c r="BS140" i="1" s="1"/>
  <c r="Q163" i="1"/>
  <c r="AG163" i="1" s="1"/>
  <c r="R113" i="1"/>
  <c r="AH113" i="1" s="1"/>
  <c r="BT113" i="1" s="1" a="1"/>
  <c r="BT113" i="1" s="1"/>
  <c r="P188" i="1"/>
  <c r="AF188" i="1" s="1"/>
  <c r="R8" i="1"/>
  <c r="AH8" i="1" s="1"/>
  <c r="BT8" i="1" s="1" a="1"/>
  <c r="BT8" i="1" s="1"/>
  <c r="Q79" i="1"/>
  <c r="AG79" i="1" s="1"/>
  <c r="R52" i="1"/>
  <c r="AH52" i="1" s="1"/>
  <c r="BT52" i="1" s="1" a="1"/>
  <c r="BT52" i="1" s="1"/>
  <c r="Q115" i="1"/>
  <c r="AG115" i="1" s="1"/>
  <c r="BS115" i="1" s="1" a="1"/>
  <c r="BS115" i="1" s="1"/>
  <c r="R50" i="1"/>
  <c r="AH50" i="1" s="1"/>
  <c r="BT50" i="1" s="1" a="1"/>
  <c r="BT50" i="1" s="1"/>
  <c r="P181" i="1"/>
  <c r="AF181" i="1" s="1"/>
  <c r="R72" i="1"/>
  <c r="AH72" i="1" s="1"/>
  <c r="BT72" i="1" s="1" a="1"/>
  <c r="BT72" i="1" s="1"/>
  <c r="R5" i="1"/>
  <c r="AH5" i="1" s="1"/>
  <c r="BT5" i="1" s="1" a="1"/>
  <c r="BT5" i="1" s="1"/>
  <c r="R92" i="1"/>
  <c r="AH92" i="1" s="1"/>
  <c r="BT92" i="1" s="1" a="1"/>
  <c r="BT92" i="1" s="1"/>
  <c r="Q172" i="1"/>
  <c r="AG172" i="1" s="1"/>
  <c r="R66" i="1"/>
  <c r="AH66" i="1" s="1"/>
  <c r="BT66" i="1" s="1" a="1"/>
  <c r="BT66" i="1" s="1"/>
  <c r="P83" i="1"/>
  <c r="P161" i="1"/>
  <c r="Q36" i="1"/>
  <c r="AG36" i="1" s="1"/>
  <c r="BS36" i="1" s="1" a="1"/>
  <c r="BS36" i="1" s="1"/>
  <c r="P151" i="1"/>
  <c r="AF151" i="1" s="1"/>
  <c r="AF79" i="1"/>
  <c r="R75" i="1"/>
  <c r="AH75" i="1" s="1"/>
  <c r="BT75" i="1" s="1" a="1"/>
  <c r="BT75" i="1" s="1"/>
  <c r="R48" i="1"/>
  <c r="AH48" i="1" s="1"/>
  <c r="R193" i="1"/>
  <c r="AH193" i="1" s="1"/>
  <c r="BT193" i="1" s="1" a="1"/>
  <c r="BT193" i="1" s="1"/>
  <c r="P64" i="1"/>
  <c r="AF64" i="1" s="1"/>
  <c r="R10" i="1"/>
  <c r="AH10" i="1" s="1"/>
  <c r="BT10" i="1" s="1" a="1"/>
  <c r="BT10" i="1" s="1"/>
  <c r="Q58" i="1"/>
  <c r="P134" i="1"/>
  <c r="AF134" i="1" s="1"/>
  <c r="BR134" i="1" s="1" a="1"/>
  <c r="BR134" i="1" s="1"/>
  <c r="AG92" i="1"/>
  <c r="BS92" i="1" s="1" a="1"/>
  <c r="BS92" i="1" s="1"/>
  <c r="Q155" i="1"/>
  <c r="AG155" i="1" s="1"/>
  <c r="BS155" i="1" s="1" a="1"/>
  <c r="BS155" i="1" s="1"/>
  <c r="P100" i="1"/>
  <c r="AF100" i="1" s="1"/>
  <c r="P160" i="1"/>
  <c r="AF160" i="1" s="1"/>
  <c r="P175" i="1"/>
  <c r="R11" i="1"/>
  <c r="AH11" i="1" s="1"/>
  <c r="BT11" i="1" s="1" a="1"/>
  <c r="BT11" i="1" s="1"/>
  <c r="P174" i="1"/>
  <c r="AF174" i="1" s="1"/>
  <c r="Q59" i="1"/>
  <c r="AG59" i="1" s="1"/>
  <c r="Q132" i="1"/>
  <c r="AG132" i="1" s="1"/>
  <c r="BS132" i="1" s="1" a="1"/>
  <c r="BS132" i="1" s="1"/>
  <c r="P198" i="1"/>
  <c r="AF198" i="1" s="1"/>
  <c r="BR198" i="1" s="1" a="1"/>
  <c r="BR198" i="1" s="1"/>
  <c r="P90" i="1"/>
  <c r="AF90" i="1" s="1"/>
  <c r="Q136" i="1"/>
  <c r="AG136" i="1" s="1"/>
  <c r="BS136" i="1" s="1" a="1"/>
  <c r="BS136" i="1" s="1"/>
  <c r="P98" i="1"/>
  <c r="AF98" i="1" s="1"/>
  <c r="Q145" i="1"/>
  <c r="AG145" i="1" s="1"/>
  <c r="Q125" i="1"/>
  <c r="Q110" i="1"/>
  <c r="AG110" i="1" s="1"/>
  <c r="P71" i="1"/>
  <c r="AF71" i="1" s="1"/>
  <c r="R81" i="1"/>
  <c r="AH81" i="1" s="1"/>
  <c r="BT81" i="1" s="1" a="1"/>
  <c r="BT81" i="1" s="1"/>
  <c r="P171" i="1"/>
  <c r="AF171" i="1" s="1"/>
  <c r="BR171" i="1" s="1" a="1"/>
  <c r="BR171" i="1" s="1"/>
  <c r="Q51" i="1"/>
  <c r="AG51" i="1" s="1"/>
  <c r="BS51" i="1" s="1" a="1"/>
  <c r="BS51" i="1" s="1"/>
  <c r="R142" i="1"/>
  <c r="AH142" i="1" s="1"/>
  <c r="BT142" i="1" s="1" a="1"/>
  <c r="BT142" i="1" s="1"/>
  <c r="Q122" i="1"/>
  <c r="AG122" i="1" s="1"/>
  <c r="Q46" i="1"/>
  <c r="AG46" i="1" s="1"/>
  <c r="BS46" i="1" s="1" a="1"/>
  <c r="BS46" i="1" s="1"/>
  <c r="P108" i="1"/>
  <c r="AF108" i="1" s="1"/>
  <c r="R69" i="1"/>
  <c r="AH69" i="1" s="1"/>
  <c r="BT69" i="1" s="1" a="1"/>
  <c r="BT69" i="1" s="1"/>
  <c r="R67" i="1"/>
  <c r="AH67" i="1" s="1"/>
  <c r="BT67" i="1" s="1" a="1"/>
  <c r="BT67" i="1" s="1"/>
  <c r="P68" i="1"/>
  <c r="AF68" i="1" s="1"/>
  <c r="BR68" i="1" s="1" a="1"/>
  <c r="BR68" i="1" s="1"/>
  <c r="P105" i="1"/>
  <c r="AF105" i="1" s="1"/>
  <c r="BR105" i="1" s="1" a="1"/>
  <c r="BR105" i="1" s="1"/>
  <c r="R73" i="1"/>
  <c r="AH73" i="1" s="1"/>
  <c r="AE151" i="1"/>
  <c r="AE160" i="1"/>
  <c r="P93" i="1"/>
  <c r="AF93" i="1" s="1"/>
  <c r="R183" i="1"/>
  <c r="AH183" i="1" s="1"/>
  <c r="BT183" i="1" s="1" a="1"/>
  <c r="BT183" i="1" s="1"/>
  <c r="R62" i="1"/>
  <c r="AH62" i="1" s="1"/>
  <c r="BT62" i="1" s="1" a="1"/>
  <c r="BT62" i="1" s="1"/>
  <c r="P80" i="1"/>
  <c r="AF80" i="1" s="1"/>
  <c r="AG183" i="1"/>
  <c r="BS183" i="1" s="1" a="1"/>
  <c r="BS183" i="1" s="1"/>
  <c r="Q38" i="1"/>
  <c r="AG38" i="1" s="1"/>
  <c r="BS38" i="1" s="1" a="1"/>
  <c r="BS38" i="1" s="1"/>
  <c r="R169" i="1"/>
  <c r="AH169" i="1" s="1"/>
  <c r="BT169" i="1" s="1" a="1"/>
  <c r="BT169" i="1" s="1"/>
  <c r="P118" i="1"/>
  <c r="AF118" i="1" s="1"/>
  <c r="P61" i="1"/>
  <c r="AF61" i="1" s="1"/>
  <c r="BR61" i="1" s="1" a="1"/>
  <c r="BR61" i="1" s="1"/>
  <c r="P55" i="1"/>
  <c r="AF55" i="1" s="1"/>
  <c r="P185" i="1"/>
  <c r="AF185" i="1" s="1"/>
  <c r="P178" i="1"/>
  <c r="Q41" i="1"/>
  <c r="AG41" i="1" s="1"/>
  <c r="BS41" i="1" s="1" a="1"/>
  <c r="BS41" i="1" s="1"/>
  <c r="AF46" i="1"/>
  <c r="BR46" i="1" s="1" a="1"/>
  <c r="BR46" i="1" s="1"/>
  <c r="AF152" i="1"/>
  <c r="AF38" i="1"/>
  <c r="BR38" i="1" s="1" a="1"/>
  <c r="BR38" i="1" s="1"/>
  <c r="AE83" i="1"/>
  <c r="R200" i="1"/>
  <c r="AH200" i="1" s="1"/>
  <c r="BT200" i="1" s="1" a="1"/>
  <c r="BT200" i="1" s="1"/>
  <c r="AE86" i="1"/>
  <c r="R104" i="1"/>
  <c r="AH104" i="1" s="1"/>
  <c r="BT104" i="1" s="1" a="1"/>
  <c r="BT104" i="1" s="1"/>
  <c r="Q126" i="1"/>
  <c r="AG126" i="1" s="1"/>
  <c r="BS126" i="1" s="1" a="1"/>
  <c r="BS126" i="1" s="1"/>
  <c r="Q164" i="1"/>
  <c r="AG164" i="1" s="1"/>
  <c r="AE118" i="1"/>
  <c r="AG69" i="1"/>
  <c r="BS69" i="1" s="1" a="1"/>
  <c r="BS69" i="1" s="1"/>
  <c r="AE61" i="1"/>
  <c r="BQ61" i="1" s="1" a="1"/>
  <c r="BQ61" i="1" s="1"/>
  <c r="AE55" i="1"/>
  <c r="AG67" i="1"/>
  <c r="BS67" i="1" s="1" a="1"/>
  <c r="BS67" i="1" s="1"/>
  <c r="R141" i="1"/>
  <c r="AH141" i="1" s="1"/>
  <c r="BT141" i="1" s="1" a="1"/>
  <c r="BT141" i="1" s="1"/>
  <c r="Q114" i="1"/>
  <c r="AG114" i="1" s="1"/>
  <c r="BS114" i="1" s="1" a="1"/>
  <c r="BS114" i="1" s="1"/>
  <c r="AF51" i="1"/>
  <c r="BR51" i="1" s="1" a="1"/>
  <c r="BR51" i="1" s="1"/>
  <c r="Q192" i="1"/>
  <c r="AE105" i="1"/>
  <c r="BQ105" i="1" s="1" a="1"/>
  <c r="BQ105" i="1" s="1"/>
  <c r="Q56" i="1"/>
  <c r="AG56" i="1" s="1"/>
  <c r="BS56" i="1" s="1" a="1"/>
  <c r="BS56" i="1" s="1"/>
  <c r="P168" i="1"/>
  <c r="AF168" i="1" s="1"/>
  <c r="Q112" i="1"/>
  <c r="AG112" i="1" s="1"/>
  <c r="BS112" i="1" s="1" a="1"/>
  <c r="BS112" i="1" s="1"/>
  <c r="BQ125" i="1" l="1" a="1"/>
  <c r="BQ125" i="1" s="1"/>
  <c r="BR145" i="1" a="1"/>
  <c r="BR145" i="1" s="1"/>
  <c r="BR143" i="1" a="1"/>
  <c r="BR143" i="1" s="1"/>
  <c r="BS127" i="1" a="1"/>
  <c r="BS127" i="1" s="1"/>
  <c r="BR164" i="1" a="1"/>
  <c r="BR164" i="1" s="1"/>
  <c r="BQ64" i="1" a="1"/>
  <c r="BQ64" i="1" s="1"/>
  <c r="BR37" i="1" a="1"/>
  <c r="BR37" i="1" s="1"/>
  <c r="BQ181" i="1" a="1"/>
  <c r="BQ181" i="1" s="1"/>
  <c r="BQ153" i="1" a="1"/>
  <c r="BQ153" i="1" s="1"/>
  <c r="BQ59" i="1" a="1"/>
  <c r="BQ59" i="1" s="1"/>
  <c r="BQ173" i="1" a="1"/>
  <c r="BQ173" i="1" s="1"/>
  <c r="BQ43" i="1" a="1"/>
  <c r="BQ43" i="1" s="1"/>
  <c r="BR129" i="1" a="1"/>
  <c r="BR129" i="1" s="1"/>
  <c r="BQ195" i="1" a="1"/>
  <c r="BQ195" i="1" s="1"/>
  <c r="BQ198" i="1" a="1"/>
  <c r="BQ198" i="1" s="1"/>
  <c r="BT120" i="1" a="1"/>
  <c r="BT120" i="1" s="1"/>
  <c r="BQ44" i="1" a="1"/>
  <c r="BQ44" i="1" s="1"/>
  <c r="BQ68" i="1" a="1"/>
  <c r="BQ68" i="1" s="1"/>
  <c r="BR122" i="1" a="1"/>
  <c r="BR122" i="1" s="1"/>
  <c r="BQ178" i="1" a="1"/>
  <c r="BQ178" i="1" s="1"/>
  <c r="BQ134" i="1" a="1"/>
  <c r="BQ134" i="1" s="1"/>
  <c r="BT202" i="1" a="1"/>
  <c r="BT202" i="1" s="1"/>
  <c r="BR63" i="1" a="1"/>
  <c r="BR63" i="1" s="1"/>
  <c r="BR163" i="1" a="1"/>
  <c r="BR163" i="1" s="1"/>
  <c r="BQ171" i="1" a="1"/>
  <c r="BQ171" i="1" s="1"/>
  <c r="BR13" i="1" a="1"/>
  <c r="BR13" i="1" s="1"/>
  <c r="BS9" i="1" a="1"/>
  <c r="BS9" i="1" s="1"/>
  <c r="BR73" i="1" a="1"/>
  <c r="BR73" i="1" s="1"/>
  <c r="BR172" i="1" a="1"/>
  <c r="BR172" i="1" s="1"/>
  <c r="BQ101" i="1" a="1"/>
  <c r="BQ101" i="1" s="1"/>
  <c r="BQ90" i="1" a="1"/>
  <c r="BQ90" i="1" s="1"/>
  <c r="BS27" i="1" a="1"/>
  <c r="BS27" i="1" s="1"/>
  <c r="BQ129" i="1" a="1"/>
  <c r="BQ129" i="1" s="1"/>
  <c r="BR125" i="1" a="1"/>
  <c r="BR125" i="1" s="1"/>
  <c r="BR173" i="1" a="1"/>
  <c r="BR173" i="1" s="1"/>
  <c r="BR127" i="1" a="1"/>
  <c r="BR127" i="1" s="1"/>
  <c r="BQ201" i="1" a="1"/>
  <c r="BQ201" i="1" s="1"/>
  <c r="BQ40" i="1" a="1"/>
  <c r="BQ40" i="1" s="1"/>
  <c r="BQ172" i="1" a="1"/>
  <c r="BQ172" i="1" s="1"/>
  <c r="BR59" i="1" a="1"/>
  <c r="BR59" i="1" s="1"/>
  <c r="BQ127" i="1" a="1"/>
  <c r="BQ127" i="1" s="1"/>
  <c r="BQ163" i="1" a="1"/>
  <c r="BQ163" i="1" s="1"/>
  <c r="BS172" i="1" a="1"/>
  <c r="BS172" i="1" s="1"/>
  <c r="BQ37" i="1" a="1"/>
  <c r="BQ37" i="1" s="1"/>
  <c r="BQ60" i="1" a="1"/>
  <c r="BQ60" i="1" s="1"/>
  <c r="BQ63" i="1" a="1"/>
  <c r="BQ63" i="1" s="1"/>
  <c r="BR15" i="1" a="1"/>
  <c r="BR15" i="1" s="1"/>
  <c r="BS15" i="1" a="1"/>
  <c r="BS15" i="1" s="1"/>
  <c r="BQ15" i="1" a="1"/>
  <c r="BQ15" i="1" s="1"/>
  <c r="BS202" i="1" a="1"/>
  <c r="BS202" i="1" s="1"/>
  <c r="BR202" i="1" a="1"/>
  <c r="BR202" i="1" s="1"/>
  <c r="BQ202" i="1" a="1"/>
  <c r="BQ202" i="1" s="1"/>
  <c r="BR71" i="1" a="1"/>
  <c r="BR71" i="1" s="1"/>
  <c r="BR64" i="1" a="1"/>
  <c r="BR64" i="1" s="1"/>
  <c r="BQ146" i="1" a="1"/>
  <c r="BQ146" i="1" s="1"/>
  <c r="BR152" i="1" a="1"/>
  <c r="BR152" i="1" s="1"/>
  <c r="BQ159" i="1" a="1"/>
  <c r="BQ159" i="1" s="1"/>
  <c r="BQ102" i="1" a="1"/>
  <c r="BQ102" i="1" s="1"/>
  <c r="BQ152" i="1" a="1"/>
  <c r="BQ152" i="1" s="1"/>
  <c r="BQ164" i="1" a="1"/>
  <c r="BQ164" i="1" s="1"/>
  <c r="BT73" i="1" a="1"/>
  <c r="BT73" i="1" s="1"/>
  <c r="BS162" i="1" a="1"/>
  <c r="BS162" i="1" s="1"/>
  <c r="BR146" i="1" a="1"/>
  <c r="BR146" i="1" s="1"/>
  <c r="BR40" i="1" a="1"/>
  <c r="BR40" i="1" s="1"/>
  <c r="BR101" i="1" a="1"/>
  <c r="BR101" i="1" s="1"/>
  <c r="BQ162" i="1" a="1"/>
  <c r="BQ162" i="1" s="1"/>
  <c r="BT27" i="1" a="1"/>
  <c r="BT27" i="1" s="1"/>
  <c r="BQ143" i="1" a="1"/>
  <c r="BQ143" i="1" s="1"/>
  <c r="BR60" i="1" a="1"/>
  <c r="BR60" i="1" s="1"/>
  <c r="BR162" i="1" a="1"/>
  <c r="BR162" i="1" s="1"/>
  <c r="BQ54" i="1" a="1"/>
  <c r="BQ54" i="1" s="1"/>
  <c r="BS73" i="1" a="1"/>
  <c r="BS73" i="1" s="1"/>
  <c r="BR160" i="1" a="1"/>
  <c r="BR160" i="1" s="1"/>
  <c r="BR54" i="1" a="1"/>
  <c r="BR54" i="1" s="1"/>
  <c r="BR44" i="1" a="1"/>
  <c r="BR44" i="1" s="1"/>
  <c r="BT127" i="1" a="1"/>
  <c r="BT127" i="1" s="1"/>
  <c r="BR109" i="1" a="1"/>
  <c r="BR109" i="1" s="1"/>
  <c r="BS109" i="1" a="1"/>
  <c r="BS109" i="1" s="1"/>
  <c r="BQ109" i="1" a="1"/>
  <c r="BQ109" i="1" s="1"/>
  <c r="BQ122" i="1" a="1"/>
  <c r="BQ122" i="1" s="1"/>
  <c r="BQ38" i="1" a="1"/>
  <c r="BQ38" i="1" s="1"/>
  <c r="BQ145" i="1" a="1"/>
  <c r="BQ145" i="1" s="1"/>
  <c r="BT109" i="1" a="1"/>
  <c r="BT109" i="1" s="1"/>
  <c r="BS79" i="1" a="1"/>
  <c r="BS79" i="1" s="1"/>
  <c r="BQ118" i="1" a="1"/>
  <c r="BQ118" i="1" s="1"/>
  <c r="BS145" i="1" a="1"/>
  <c r="BS145" i="1" s="1"/>
  <c r="BR181" i="1" a="1"/>
  <c r="BR181" i="1" s="1"/>
  <c r="BT13" i="1" a="1"/>
  <c r="BT13" i="1" s="1"/>
  <c r="BQ56" i="1" a="1"/>
  <c r="BQ56" i="1" s="1"/>
  <c r="BT129" i="1" a="1"/>
  <c r="BT129" i="1" s="1"/>
  <c r="BS60" i="1" a="1"/>
  <c r="BS60" i="1" s="1"/>
  <c r="BS129" i="1" a="1"/>
  <c r="BS129" i="1" s="1"/>
  <c r="BT201" i="1" a="1"/>
  <c r="BT201" i="1" s="1"/>
  <c r="BS59" i="1" a="1"/>
  <c r="BS59" i="1" s="1"/>
  <c r="BS163" i="1" a="1"/>
  <c r="BS163" i="1" s="1"/>
  <c r="BS164" i="1" a="1"/>
  <c r="BS164" i="1" s="1"/>
  <c r="BR98" i="1" a="1"/>
  <c r="BR98" i="1" s="1"/>
  <c r="BR79" i="1" a="1"/>
  <c r="BR79" i="1" s="1"/>
  <c r="BR88" i="1" a="1"/>
  <c r="BR88" i="1" s="1"/>
  <c r="BR93" i="1" a="1"/>
  <c r="BR93" i="1" s="1"/>
  <c r="BS122" i="1" a="1"/>
  <c r="BS122" i="1" s="1"/>
  <c r="BR102" i="1" a="1"/>
  <c r="BR102" i="1" s="1"/>
  <c r="BQ13" i="1" a="1"/>
  <c r="BQ13" i="1" s="1"/>
  <c r="BQ9" i="1" a="1"/>
  <c r="BQ9" i="1" s="1"/>
  <c r="BR9" i="1" a="1"/>
  <c r="BR9" i="1" s="1"/>
  <c r="BQ73" i="1" a="1"/>
  <c r="BQ73" i="1" s="1"/>
  <c r="BQ79" i="1" a="1"/>
  <c r="BQ79" i="1" s="1"/>
  <c r="BR56" i="1" a="1"/>
  <c r="BR56" i="1" s="1"/>
  <c r="BR201" i="1" a="1"/>
  <c r="BR201" i="1" s="1"/>
  <c r="BR118" i="1" a="1"/>
  <c r="BR118" i="1" s="1"/>
  <c r="BQ120" i="1" a="1"/>
  <c r="BQ120" i="1" s="1"/>
  <c r="BR120" i="1" a="1"/>
  <c r="BR120" i="1" s="1"/>
  <c r="BS120" i="1" a="1"/>
  <c r="BS120" i="1" s="1"/>
  <c r="BQ83" i="1" a="1"/>
  <c r="BQ83" i="1" s="1"/>
  <c r="BQ160" i="1" a="1"/>
  <c r="BQ160" i="1" s="1"/>
  <c r="BR90" i="1" a="1"/>
  <c r="BR90" i="1" s="1"/>
  <c r="BT102" i="1" a="1"/>
  <c r="BT102" i="1" s="1"/>
  <c r="BS102" i="1" a="1"/>
  <c r="BS102" i="1" s="1"/>
  <c r="BQ27" i="1" a="1"/>
  <c r="BQ27" i="1" s="1"/>
  <c r="BR27" i="1" a="1"/>
  <c r="BR27" i="1" s="1"/>
  <c r="BT15" i="1" a="1"/>
  <c r="BT15" i="1" s="1"/>
  <c r="BT60" i="1" a="1"/>
  <c r="BT60" i="1" s="1"/>
  <c r="AW73" i="1"/>
  <c r="BD3" i="1" a="1"/>
  <c r="BD3" i="1" s="1"/>
  <c r="BB3" i="1" a="1"/>
  <c r="BB3" i="1" s="1"/>
  <c r="AZ3" i="1" a="1"/>
  <c r="AZ3" i="1" s="1"/>
  <c r="BC3" i="1" a="1"/>
  <c r="BC3" i="1" s="1"/>
  <c r="BF3" i="1" a="1"/>
  <c r="BF3" i="1" s="1"/>
  <c r="BA3" i="1" a="1"/>
  <c r="BA3" i="1" s="1"/>
  <c r="AE3" i="1"/>
  <c r="AU3" i="1" s="1"/>
  <c r="AW102" i="1"/>
  <c r="BN16" i="1"/>
  <c r="BH16" i="1"/>
  <c r="BJ16" i="1"/>
  <c r="BI16" i="1"/>
  <c r="BK16" i="1"/>
  <c r="BL16" i="1"/>
  <c r="BM16" i="1"/>
  <c r="BJ48" i="1"/>
  <c r="BL48" i="1"/>
  <c r="BN48" i="1"/>
  <c r="BM48" i="1"/>
  <c r="BH48" i="1"/>
  <c r="BI48" i="1"/>
  <c r="BK48" i="1"/>
  <c r="BJ175" i="1"/>
  <c r="BM175" i="1"/>
  <c r="BN175" i="1"/>
  <c r="BH175" i="1"/>
  <c r="BI175" i="1"/>
  <c r="BK175" i="1"/>
  <c r="BL175" i="1"/>
  <c r="BH80" i="1"/>
  <c r="BM80" i="1"/>
  <c r="BN80" i="1"/>
  <c r="BI80" i="1"/>
  <c r="BJ80" i="1"/>
  <c r="BK80" i="1"/>
  <c r="BL80" i="1"/>
  <c r="BL42" i="1"/>
  <c r="BN42" i="1"/>
  <c r="BH42" i="1"/>
  <c r="BI42" i="1"/>
  <c r="BJ42" i="1"/>
  <c r="BK42" i="1"/>
  <c r="BM42" i="1"/>
  <c r="BI128" i="1"/>
  <c r="BJ128" i="1"/>
  <c r="BK128" i="1"/>
  <c r="BL128" i="1"/>
  <c r="BM128" i="1"/>
  <c r="BN128" i="1"/>
  <c r="BH128" i="1"/>
  <c r="BM106" i="1"/>
  <c r="BN106" i="1"/>
  <c r="BH106" i="1"/>
  <c r="BI106" i="1"/>
  <c r="BJ106" i="1"/>
  <c r="BK106" i="1"/>
  <c r="BL106" i="1"/>
  <c r="BH161" i="1"/>
  <c r="BK161" i="1"/>
  <c r="BL161" i="1"/>
  <c r="BM161" i="1"/>
  <c r="BN161" i="1"/>
  <c r="BI161" i="1"/>
  <c r="BJ161" i="1"/>
  <c r="BI168" i="1"/>
  <c r="BH168" i="1"/>
  <c r="BJ168" i="1"/>
  <c r="BK168" i="1"/>
  <c r="BL168" i="1"/>
  <c r="BM168" i="1"/>
  <c r="BN168" i="1"/>
  <c r="BH30" i="1"/>
  <c r="BJ30" i="1"/>
  <c r="BL30" i="1"/>
  <c r="BI30" i="1"/>
  <c r="BK30" i="1"/>
  <c r="BM30" i="1"/>
  <c r="BN30" i="1"/>
  <c r="BN26" i="1"/>
  <c r="BH26" i="1"/>
  <c r="BJ26" i="1"/>
  <c r="BI26" i="1"/>
  <c r="BK26" i="1"/>
  <c r="BL26" i="1"/>
  <c r="BM26" i="1"/>
  <c r="BM49" i="1"/>
  <c r="BI49" i="1"/>
  <c r="BH49" i="1"/>
  <c r="BJ49" i="1"/>
  <c r="BK49" i="1"/>
  <c r="BL49" i="1"/>
  <c r="BN49" i="1"/>
  <c r="BH147" i="1"/>
  <c r="BN147" i="1"/>
  <c r="BI147" i="1"/>
  <c r="BJ147" i="1"/>
  <c r="BK147" i="1"/>
  <c r="BL147" i="1"/>
  <c r="BM147" i="1"/>
  <c r="BN76" i="1"/>
  <c r="BH76" i="1"/>
  <c r="BM76" i="1"/>
  <c r="BI76" i="1"/>
  <c r="BJ76" i="1"/>
  <c r="BK76" i="1"/>
  <c r="BL76" i="1"/>
  <c r="BH151" i="1"/>
  <c r="BJ151" i="1"/>
  <c r="BL151" i="1"/>
  <c r="BM151" i="1"/>
  <c r="BN151" i="1"/>
  <c r="BI151" i="1"/>
  <c r="BK151" i="1"/>
  <c r="BN86" i="1"/>
  <c r="BH86" i="1"/>
  <c r="BI86" i="1"/>
  <c r="BJ86" i="1"/>
  <c r="BK86" i="1"/>
  <c r="BL86" i="1"/>
  <c r="BM86" i="1"/>
  <c r="BI108" i="1"/>
  <c r="BJ108" i="1"/>
  <c r="BK108" i="1"/>
  <c r="BL108" i="1"/>
  <c r="BM108" i="1"/>
  <c r="BN108" i="1"/>
  <c r="BH108" i="1"/>
  <c r="BH110" i="1"/>
  <c r="BI110" i="1"/>
  <c r="BJ110" i="1"/>
  <c r="BK110" i="1"/>
  <c r="BL110" i="1"/>
  <c r="BM110" i="1"/>
  <c r="BN110" i="1"/>
  <c r="BN6" i="1"/>
  <c r="BH6" i="1"/>
  <c r="BI6" i="1"/>
  <c r="BJ6" i="1"/>
  <c r="BK6" i="1"/>
  <c r="BL6" i="1"/>
  <c r="BM6" i="1"/>
  <c r="BH100" i="1"/>
  <c r="BI100" i="1"/>
  <c r="BJ100" i="1"/>
  <c r="BK100" i="1"/>
  <c r="BL100" i="1"/>
  <c r="BM100" i="1"/>
  <c r="BN100" i="1"/>
  <c r="BK55" i="1"/>
  <c r="BM55" i="1"/>
  <c r="BN55" i="1"/>
  <c r="BH55" i="1"/>
  <c r="BI55" i="1"/>
  <c r="BJ55" i="1"/>
  <c r="BL55" i="1"/>
  <c r="BH107" i="1"/>
  <c r="BI107" i="1"/>
  <c r="BJ107" i="1"/>
  <c r="BK107" i="1"/>
  <c r="BL107" i="1"/>
  <c r="BM107" i="1"/>
  <c r="BN107" i="1"/>
  <c r="BI174" i="1"/>
  <c r="BJ174" i="1"/>
  <c r="BK174" i="1"/>
  <c r="BL174" i="1"/>
  <c r="BM174" i="1"/>
  <c r="BN174" i="1"/>
  <c r="BH174" i="1"/>
  <c r="BH111" i="1"/>
  <c r="BI111" i="1"/>
  <c r="BJ111" i="1"/>
  <c r="BK111" i="1"/>
  <c r="BL111" i="1"/>
  <c r="BM111" i="1"/>
  <c r="BN111" i="1"/>
  <c r="BM29" i="1"/>
  <c r="BI29" i="1"/>
  <c r="BL29" i="1"/>
  <c r="BN29" i="1"/>
  <c r="BH29" i="1"/>
  <c r="BJ29" i="1"/>
  <c r="BK29" i="1"/>
  <c r="BH7" i="1"/>
  <c r="BI7" i="1"/>
  <c r="BJ7" i="1"/>
  <c r="BK7" i="1"/>
  <c r="BL7" i="1"/>
  <c r="BM7" i="1"/>
  <c r="BN7" i="1"/>
  <c r="BJ185" i="1"/>
  <c r="BI185" i="1"/>
  <c r="BK185" i="1"/>
  <c r="BL185" i="1"/>
  <c r="BM185" i="1"/>
  <c r="BN185" i="1"/>
  <c r="BH185" i="1"/>
  <c r="BI188" i="1"/>
  <c r="BK188" i="1"/>
  <c r="BL188" i="1"/>
  <c r="BM188" i="1"/>
  <c r="BN188" i="1"/>
  <c r="BH188" i="1"/>
  <c r="BJ188" i="1"/>
  <c r="AX157" i="1"/>
  <c r="AV79" i="1"/>
  <c r="AW82" i="1"/>
  <c r="AV185" i="1"/>
  <c r="AU118" i="1"/>
  <c r="AX72" i="1"/>
  <c r="AX91" i="1"/>
  <c r="AV98" i="1"/>
  <c r="AW130" i="1"/>
  <c r="AV51" i="1"/>
  <c r="AX104" i="1"/>
  <c r="AV55" i="1"/>
  <c r="AU160" i="1"/>
  <c r="AX142" i="1"/>
  <c r="AV90" i="1"/>
  <c r="AW92" i="1"/>
  <c r="AW36" i="1"/>
  <c r="AW115" i="1"/>
  <c r="AX45" i="1"/>
  <c r="AW63" i="1"/>
  <c r="AV86" i="1"/>
  <c r="AX4" i="1"/>
  <c r="AX96" i="1"/>
  <c r="AX117" i="1"/>
  <c r="AX102" i="1"/>
  <c r="AV160" i="1"/>
  <c r="AW24" i="1"/>
  <c r="AX183" i="1"/>
  <c r="AV181" i="1"/>
  <c r="AX119" i="1"/>
  <c r="AV93" i="1"/>
  <c r="AX74" i="1"/>
  <c r="AV76" i="1"/>
  <c r="AV134" i="1"/>
  <c r="AV195" i="1"/>
  <c r="AX29" i="1"/>
  <c r="AW6" i="1"/>
  <c r="AW56" i="1"/>
  <c r="AX75" i="1"/>
  <c r="AV44" i="1"/>
  <c r="AW46" i="1"/>
  <c r="AX13" i="1"/>
  <c r="AW136" i="1"/>
  <c r="AV61" i="1"/>
  <c r="AX123" i="1"/>
  <c r="AX35" i="1"/>
  <c r="AV22" i="1"/>
  <c r="AX141" i="1"/>
  <c r="AX200" i="1"/>
  <c r="AV118" i="1"/>
  <c r="AX73" i="1"/>
  <c r="AV171" i="1"/>
  <c r="AW132" i="1"/>
  <c r="AW79" i="1"/>
  <c r="AU54" i="1"/>
  <c r="AW33" i="1"/>
  <c r="AV159" i="1"/>
  <c r="AX201" i="1"/>
  <c r="AX138" i="1"/>
  <c r="AU26" i="1"/>
  <c r="AU6" i="1"/>
  <c r="AV108" i="1"/>
  <c r="AU105" i="1"/>
  <c r="AV88" i="1"/>
  <c r="AW76" i="1"/>
  <c r="AX50" i="1"/>
  <c r="AV102" i="1"/>
  <c r="AU151" i="1"/>
  <c r="AU83" i="1"/>
  <c r="AW59" i="1"/>
  <c r="AV99" i="1"/>
  <c r="AX140" i="1"/>
  <c r="AW149" i="1"/>
  <c r="AX62" i="1"/>
  <c r="AW140" i="1"/>
  <c r="AX150" i="1"/>
  <c r="AX127" i="1"/>
  <c r="AV100" i="1"/>
  <c r="AV153" i="1"/>
  <c r="AV151" i="1"/>
  <c r="AW119" i="1"/>
  <c r="AW51" i="1"/>
  <c r="AX169" i="1"/>
  <c r="AX8" i="1"/>
  <c r="AU55" i="1"/>
  <c r="AV38" i="1"/>
  <c r="AW38" i="1"/>
  <c r="AV68" i="1"/>
  <c r="AV71" i="1"/>
  <c r="AV174" i="1"/>
  <c r="AV64" i="1"/>
  <c r="AW172" i="1"/>
  <c r="AV188" i="1"/>
  <c r="AU146" i="1"/>
  <c r="AW35" i="1"/>
  <c r="AW87" i="1"/>
  <c r="AU106" i="1"/>
  <c r="AW97" i="1"/>
  <c r="AW57" i="1"/>
  <c r="AW145" i="1"/>
  <c r="AV54" i="1"/>
  <c r="AW164" i="1"/>
  <c r="AX191" i="1"/>
  <c r="AW138" i="1"/>
  <c r="AW122" i="1"/>
  <c r="AX47" i="1"/>
  <c r="AW114" i="1"/>
  <c r="AV198" i="1"/>
  <c r="AW67" i="1"/>
  <c r="AX81" i="1"/>
  <c r="AX66" i="1"/>
  <c r="AV173" i="1"/>
  <c r="AU49" i="1"/>
  <c r="AX97" i="1"/>
  <c r="AW12" i="1"/>
  <c r="AX67" i="1"/>
  <c r="AX182" i="1"/>
  <c r="AW41" i="1"/>
  <c r="AW126" i="1"/>
  <c r="AW155" i="1"/>
  <c r="AU16" i="1"/>
  <c r="AU86" i="1"/>
  <c r="AX52" i="1"/>
  <c r="AV105" i="1"/>
  <c r="AX10" i="1"/>
  <c r="AX9" i="1"/>
  <c r="AW112" i="1"/>
  <c r="AU61" i="1"/>
  <c r="AV152" i="1"/>
  <c r="AW183" i="1"/>
  <c r="AW110" i="1"/>
  <c r="AX11" i="1"/>
  <c r="AX193" i="1"/>
  <c r="AX92" i="1"/>
  <c r="AX113" i="1"/>
  <c r="AW99" i="1"/>
  <c r="AV42" i="1"/>
  <c r="AV7" i="1"/>
  <c r="AX189" i="1"/>
  <c r="AU76" i="1"/>
  <c r="AW23" i="1"/>
  <c r="AU159" i="1"/>
  <c r="AV168" i="1"/>
  <c r="AW69" i="1"/>
  <c r="AV46" i="1"/>
  <c r="AV80" i="1"/>
  <c r="AX69" i="1"/>
  <c r="AX48" i="1"/>
  <c r="AX5" i="1"/>
  <c r="AW163" i="1"/>
  <c r="AW150" i="1"/>
  <c r="AW162" i="1"/>
  <c r="AV146" i="1"/>
  <c r="AV40" i="1"/>
  <c r="AV119" i="1"/>
  <c r="AV107" i="1"/>
  <c r="AW42" i="1"/>
  <c r="AV101" i="1"/>
  <c r="AU22" i="1"/>
  <c r="R6" i="1"/>
  <c r="AH6" i="1" s="1"/>
  <c r="AG29" i="1"/>
  <c r="AF6" i="1"/>
  <c r="AF26" i="1"/>
  <c r="Q26" i="1"/>
  <c r="AG13" i="1"/>
  <c r="BS13" i="1" s="1" a="1"/>
  <c r="BS13" i="1" s="1"/>
  <c r="AG101" i="1"/>
  <c r="BS101" i="1" s="1" a="1"/>
  <c r="BS101" i="1" s="1"/>
  <c r="R101" i="1"/>
  <c r="AH101" i="1" s="1"/>
  <c r="BT101" i="1" s="1" a="1"/>
  <c r="BT101" i="1" s="1"/>
  <c r="AG117" i="1"/>
  <c r="BS117" i="1" s="1" a="1"/>
  <c r="BS117" i="1" s="1"/>
  <c r="P106" i="1"/>
  <c r="Q106" i="1" s="1"/>
  <c r="R30" i="1"/>
  <c r="AH30" i="1" s="1"/>
  <c r="P3" i="1"/>
  <c r="AG30" i="1"/>
  <c r="AG201" i="1"/>
  <c r="BS201" i="1" s="1" a="1"/>
  <c r="BS201" i="1" s="1"/>
  <c r="R159" i="1"/>
  <c r="AH159" i="1" s="1"/>
  <c r="BT159" i="1" s="1" a="1"/>
  <c r="BT159" i="1" s="1"/>
  <c r="AG159" i="1"/>
  <c r="BS159" i="1" s="1" a="1"/>
  <c r="BS159" i="1" s="1"/>
  <c r="R24" i="1"/>
  <c r="AH24" i="1" s="1"/>
  <c r="BT24" i="1" s="1" a="1"/>
  <c r="BT24" i="1" s="1"/>
  <c r="AF32" i="1"/>
  <c r="BR32" i="1" s="1" a="1"/>
  <c r="BR32" i="1" s="1"/>
  <c r="R194" i="1"/>
  <c r="AH194" i="1" s="1"/>
  <c r="BT194" i="1" s="1" a="1"/>
  <c r="BT194" i="1" s="1"/>
  <c r="AG32" i="1"/>
  <c r="BS32" i="1" s="1" a="1"/>
  <c r="BS32" i="1" s="1"/>
  <c r="R32" i="1"/>
  <c r="AH32" i="1" s="1"/>
  <c r="BT32" i="1" s="1" a="1"/>
  <c r="BT32" i="1" s="1"/>
  <c r="P16" i="1"/>
  <c r="Q16" i="1" s="1"/>
  <c r="R42" i="1"/>
  <c r="AH42" i="1" s="1"/>
  <c r="AG22" i="1"/>
  <c r="BS22" i="1" s="1" a="1"/>
  <c r="BS22" i="1" s="1"/>
  <c r="R22" i="1"/>
  <c r="AH22" i="1" s="1"/>
  <c r="BT22" i="1" s="1" a="1"/>
  <c r="BT22" i="1" s="1"/>
  <c r="R40" i="1"/>
  <c r="AH40" i="1" s="1"/>
  <c r="BT40" i="1" s="1" a="1"/>
  <c r="BT40" i="1" s="1"/>
  <c r="P49" i="1"/>
  <c r="AG189" i="1"/>
  <c r="BS189" i="1" s="1" a="1"/>
  <c r="BS189" i="1" s="1"/>
  <c r="AG40" i="1"/>
  <c r="BS40" i="1" s="1" a="1"/>
  <c r="BS40" i="1" s="1"/>
  <c r="Q44" i="1"/>
  <c r="AG44" i="1" s="1"/>
  <c r="BS44" i="1" s="1" a="1"/>
  <c r="BS44" i="1" s="1"/>
  <c r="Q43" i="1"/>
  <c r="R43" i="1" s="1"/>
  <c r="AH43" i="1" s="1"/>
  <c r="BT43" i="1" s="1" a="1"/>
  <c r="BT43" i="1" s="1"/>
  <c r="AF43" i="1"/>
  <c r="BR43" i="1" s="1" a="1"/>
  <c r="BR43" i="1" s="1"/>
  <c r="R76" i="1"/>
  <c r="AH76" i="1" s="1"/>
  <c r="AG194" i="1"/>
  <c r="BS194" i="1" s="1" a="1"/>
  <c r="BS194" i="1" s="1"/>
  <c r="Q7" i="1"/>
  <c r="AG7" i="1" s="1"/>
  <c r="Q107" i="1"/>
  <c r="AG107" i="1" s="1"/>
  <c r="Q108" i="1"/>
  <c r="AG108" i="1" s="1"/>
  <c r="Q171" i="1"/>
  <c r="R145" i="1"/>
  <c r="AH145" i="1" s="1"/>
  <c r="BT145" i="1" s="1" a="1"/>
  <c r="BT145" i="1" s="1"/>
  <c r="Q160" i="1"/>
  <c r="AG160" i="1" s="1"/>
  <c r="BS160" i="1" s="1" a="1"/>
  <c r="BS160" i="1" s="1"/>
  <c r="Q181" i="1"/>
  <c r="AG181" i="1" s="1"/>
  <c r="BS181" i="1" s="1" a="1"/>
  <c r="BS181" i="1" s="1"/>
  <c r="R114" i="1"/>
  <c r="AH114" i="1" s="1"/>
  <c r="BT114" i="1" s="1" a="1"/>
  <c r="BT114" i="1" s="1"/>
  <c r="R126" i="1"/>
  <c r="AH126" i="1" s="1"/>
  <c r="BT126" i="1" s="1" a="1"/>
  <c r="BT126" i="1" s="1"/>
  <c r="Q61" i="1"/>
  <c r="AG61" i="1" s="1"/>
  <c r="BS61" i="1" s="1" a="1"/>
  <c r="BS61" i="1" s="1"/>
  <c r="Q98" i="1"/>
  <c r="Q100" i="1"/>
  <c r="AG100" i="1" s="1"/>
  <c r="Q151" i="1"/>
  <c r="AG151" i="1" s="1"/>
  <c r="R172" i="1"/>
  <c r="AH172" i="1" s="1"/>
  <c r="BT172" i="1" s="1" a="1"/>
  <c r="BT172" i="1" s="1"/>
  <c r="Q88" i="1"/>
  <c r="AG88" i="1" s="1"/>
  <c r="BS88" i="1" s="1" a="1"/>
  <c r="BS88" i="1" s="1"/>
  <c r="Q86" i="1"/>
  <c r="R46" i="1"/>
  <c r="AH46" i="1" s="1"/>
  <c r="BT46" i="1" s="1" a="1"/>
  <c r="BT46" i="1" s="1"/>
  <c r="Q188" i="1"/>
  <c r="AG188" i="1" s="1"/>
  <c r="R116" i="1"/>
  <c r="AH116" i="1" s="1"/>
  <c r="BT116" i="1" s="1" a="1"/>
  <c r="BT116" i="1" s="1"/>
  <c r="R77" i="1"/>
  <c r="AH77" i="1" s="1"/>
  <c r="BT77" i="1" s="1" a="1"/>
  <c r="BT77" i="1" s="1"/>
  <c r="R63" i="1"/>
  <c r="AH63" i="1" s="1"/>
  <c r="BT63" i="1" s="1" a="1"/>
  <c r="BT63" i="1" s="1"/>
  <c r="R152" i="1"/>
  <c r="AH152" i="1" s="1"/>
  <c r="BT152" i="1" s="1" a="1"/>
  <c r="BT152" i="1" s="1"/>
  <c r="Q146" i="1"/>
  <c r="AG146" i="1" s="1"/>
  <c r="BS146" i="1" s="1" a="1"/>
  <c r="BS146" i="1" s="1"/>
  <c r="R132" i="1"/>
  <c r="AH132" i="1" s="1"/>
  <c r="BT132" i="1" s="1" a="1"/>
  <c r="BT132" i="1" s="1"/>
  <c r="R59" i="1"/>
  <c r="AH59" i="1" s="1"/>
  <c r="BT59" i="1" s="1" a="1"/>
  <c r="BT59" i="1" s="1"/>
  <c r="R41" i="1"/>
  <c r="AH41" i="1" s="1"/>
  <c r="BT41" i="1" s="1" a="1"/>
  <c r="BT41" i="1" s="1"/>
  <c r="Q118" i="1"/>
  <c r="AG118" i="1" s="1"/>
  <c r="BS118" i="1" s="1" a="1"/>
  <c r="BS118" i="1" s="1"/>
  <c r="R122" i="1"/>
  <c r="AH122" i="1" s="1"/>
  <c r="BT122" i="1" s="1" a="1"/>
  <c r="BT122" i="1" s="1"/>
  <c r="Q71" i="1"/>
  <c r="AG71" i="1" s="1"/>
  <c r="BS71" i="1" s="1" a="1"/>
  <c r="BS71" i="1" s="1"/>
  <c r="R136" i="1"/>
  <c r="AH136" i="1" s="1"/>
  <c r="BT136" i="1" s="1" a="1"/>
  <c r="BT136" i="1" s="1"/>
  <c r="Q174" i="1"/>
  <c r="AG174" i="1" s="1"/>
  <c r="Q64" i="1"/>
  <c r="AG64" i="1" s="1"/>
  <c r="BS64" i="1" s="1" a="1"/>
  <c r="BS64" i="1" s="1"/>
  <c r="R115" i="1"/>
  <c r="AH115" i="1" s="1"/>
  <c r="BT115" i="1" s="1" a="1"/>
  <c r="BT115" i="1" s="1"/>
  <c r="AG116" i="1"/>
  <c r="BS116" i="1" s="1" a="1"/>
  <c r="BS116" i="1" s="1"/>
  <c r="AG77" i="1"/>
  <c r="BS77" i="1" s="1" a="1"/>
  <c r="BS77" i="1" s="1"/>
  <c r="Q195" i="1"/>
  <c r="AG195" i="1" s="1"/>
  <c r="BS195" i="1" s="1" a="1"/>
  <c r="BS195" i="1" s="1"/>
  <c r="R162" i="1"/>
  <c r="AH162" i="1" s="1"/>
  <c r="BT162" i="1" s="1" a="1"/>
  <c r="BT162" i="1" s="1"/>
  <c r="AG152" i="1"/>
  <c r="BS152" i="1" s="1" a="1"/>
  <c r="BS152" i="1" s="1"/>
  <c r="R33" i="1"/>
  <c r="AH33" i="1" s="1"/>
  <c r="BT33" i="1" s="1" a="1"/>
  <c r="BT33" i="1" s="1"/>
  <c r="Q68" i="1"/>
  <c r="AG68" i="1" s="1"/>
  <c r="BS68" i="1" s="1" a="1"/>
  <c r="BS68" i="1" s="1"/>
  <c r="R155" i="1"/>
  <c r="AH155" i="1" s="1"/>
  <c r="BT155" i="1" s="1" a="1"/>
  <c r="BT155" i="1" s="1"/>
  <c r="R144" i="1"/>
  <c r="AH144" i="1" s="1"/>
  <c r="BT144" i="1" s="1" a="1"/>
  <c r="BT144" i="1" s="1"/>
  <c r="R37" i="1"/>
  <c r="AH37" i="1" s="1"/>
  <c r="BT37" i="1" s="1" a="1"/>
  <c r="BT37" i="1" s="1"/>
  <c r="Q168" i="1"/>
  <c r="R36" i="1"/>
  <c r="AH36" i="1" s="1"/>
  <c r="BT36" i="1" s="1" a="1"/>
  <c r="BT36" i="1" s="1"/>
  <c r="R56" i="1"/>
  <c r="AH56" i="1" s="1"/>
  <c r="BT56" i="1" s="1" a="1"/>
  <c r="BT56" i="1" s="1"/>
  <c r="Q54" i="1"/>
  <c r="AG54" i="1" s="1"/>
  <c r="BS54" i="1" s="1" a="1"/>
  <c r="BS54" i="1" s="1"/>
  <c r="AG144" i="1"/>
  <c r="BS144" i="1" s="1" a="1"/>
  <c r="BS144" i="1" s="1"/>
  <c r="Q128" i="1"/>
  <c r="AG128" i="1" s="1"/>
  <c r="Q161" i="1"/>
  <c r="AG161" i="1" s="1"/>
  <c r="Q185" i="1"/>
  <c r="R38" i="1"/>
  <c r="AH38" i="1" s="1"/>
  <c r="BT38" i="1" s="1" a="1"/>
  <c r="BT38" i="1" s="1"/>
  <c r="Q93" i="1"/>
  <c r="AG93" i="1" s="1"/>
  <c r="BS93" i="1" s="1" a="1"/>
  <c r="BS93" i="1" s="1"/>
  <c r="R110" i="1"/>
  <c r="AH110" i="1" s="1"/>
  <c r="AF161" i="1"/>
  <c r="R163" i="1"/>
  <c r="AH163" i="1" s="1"/>
  <c r="BT163" i="1" s="1" a="1"/>
  <c r="BT163" i="1" s="1"/>
  <c r="Q173" i="1"/>
  <c r="AG173" i="1" s="1"/>
  <c r="BS173" i="1" s="1" a="1"/>
  <c r="BS173" i="1" s="1"/>
  <c r="Q153" i="1"/>
  <c r="AG153" i="1" s="1"/>
  <c r="BS153" i="1" s="1" a="1"/>
  <c r="BS153" i="1" s="1"/>
  <c r="R143" i="1"/>
  <c r="AH143" i="1" s="1"/>
  <c r="BT143" i="1" s="1" a="1"/>
  <c r="BT143" i="1" s="1"/>
  <c r="R112" i="1"/>
  <c r="AH112" i="1" s="1"/>
  <c r="BT112" i="1" s="1" a="1"/>
  <c r="BT112" i="1" s="1"/>
  <c r="Q178" i="1"/>
  <c r="AG178" i="1" s="1"/>
  <c r="BS178" i="1" s="1" a="1"/>
  <c r="BS178" i="1" s="1"/>
  <c r="Q134" i="1"/>
  <c r="AG134" i="1" s="1"/>
  <c r="BS134" i="1" s="1" a="1"/>
  <c r="BS134" i="1" s="1"/>
  <c r="R130" i="1"/>
  <c r="AH130" i="1" s="1"/>
  <c r="BT130" i="1" s="1" a="1"/>
  <c r="BT130" i="1" s="1"/>
  <c r="R164" i="1"/>
  <c r="AH164" i="1" s="1"/>
  <c r="BT164" i="1" s="1" a="1"/>
  <c r="BT164" i="1" s="1"/>
  <c r="Q80" i="1"/>
  <c r="AG80" i="1" s="1"/>
  <c r="R58" i="1"/>
  <c r="AH58" i="1" s="1"/>
  <c r="BT58" i="1" s="1" a="1"/>
  <c r="BT58" i="1" s="1"/>
  <c r="R99" i="1"/>
  <c r="AH99" i="1" s="1"/>
  <c r="BT99" i="1" s="1" a="1"/>
  <c r="BT99" i="1" s="1"/>
  <c r="Q105" i="1"/>
  <c r="AG105" i="1" s="1"/>
  <c r="BS105" i="1" s="1" a="1"/>
  <c r="BS105" i="1" s="1"/>
  <c r="AF178" i="1"/>
  <c r="BR178" i="1" s="1" a="1"/>
  <c r="BR178" i="1" s="1"/>
  <c r="Q90" i="1"/>
  <c r="R192" i="1"/>
  <c r="AH192" i="1" s="1"/>
  <c r="BT192" i="1" s="1" a="1"/>
  <c r="BT192" i="1" s="1"/>
  <c r="R125" i="1"/>
  <c r="AH125" i="1" s="1"/>
  <c r="BT125" i="1" s="1" a="1"/>
  <c r="BT125" i="1" s="1"/>
  <c r="Q175" i="1"/>
  <c r="AG175" i="1" s="1"/>
  <c r="Q83" i="1"/>
  <c r="AG83" i="1" s="1"/>
  <c r="BS83" i="1" s="1" a="1"/>
  <c r="BS83" i="1" s="1"/>
  <c r="AG192" i="1"/>
  <c r="BS192" i="1" s="1" a="1"/>
  <c r="BS192" i="1" s="1"/>
  <c r="Q55" i="1"/>
  <c r="R51" i="1"/>
  <c r="AH51" i="1" s="1"/>
  <c r="BT51" i="1" s="1" a="1"/>
  <c r="BT51" i="1" s="1"/>
  <c r="AG125" i="1"/>
  <c r="BS125" i="1" s="1" a="1"/>
  <c r="BS125" i="1" s="1"/>
  <c r="Q198" i="1"/>
  <c r="AG198" i="1" s="1"/>
  <c r="BS198" i="1" s="1" a="1"/>
  <c r="BS198" i="1" s="1"/>
  <c r="AF175" i="1"/>
  <c r="AG58" i="1"/>
  <c r="BS58" i="1" s="1" a="1"/>
  <c r="BS58" i="1" s="1"/>
  <c r="AF83" i="1"/>
  <c r="BR83" i="1" s="1" a="1"/>
  <c r="BR83" i="1" s="1"/>
  <c r="R79" i="1"/>
  <c r="AH79" i="1" s="1"/>
  <c r="BT79" i="1" s="1" a="1"/>
  <c r="BT79" i="1" s="1"/>
  <c r="AF128" i="1"/>
  <c r="AG143" i="1"/>
  <c r="BS143" i="1" s="1" a="1"/>
  <c r="BS143" i="1" s="1"/>
  <c r="AG37" i="1"/>
  <c r="BS37" i="1" s="1" a="1"/>
  <c r="BS37" i="1" s="1"/>
  <c r="BT30" i="1" l="1" a="1"/>
  <c r="BT30" i="1" s="1"/>
  <c r="BQ6" i="1" a="1"/>
  <c r="BQ6" i="1" s="1"/>
  <c r="BR188" i="1" a="1"/>
  <c r="BR188" i="1" s="1"/>
  <c r="BR107" i="1" a="1"/>
  <c r="BR107" i="1" s="1"/>
  <c r="BR100" i="1" a="1"/>
  <c r="BR100" i="1" s="1"/>
  <c r="BR168" i="1" a="1"/>
  <c r="BR168" i="1" s="1"/>
  <c r="BR7" i="1" a="1"/>
  <c r="BR7" i="1" s="1"/>
  <c r="BQ86" i="1" a="1"/>
  <c r="BQ86" i="1" s="1"/>
  <c r="BQ106" i="1" a="1"/>
  <c r="BQ106" i="1" s="1"/>
  <c r="BQ55" i="1" a="1"/>
  <c r="BQ55" i="1" s="1"/>
  <c r="BS108" i="1" a="1"/>
  <c r="BS108" i="1" s="1"/>
  <c r="BT29" i="1" a="1"/>
  <c r="BT29" i="1" s="1"/>
  <c r="BR76" i="1" a="1"/>
  <c r="BR76" i="1" s="1"/>
  <c r="BQ26" i="1" a="1"/>
  <c r="BQ26" i="1" s="1"/>
  <c r="BQ128" i="1" a="1"/>
  <c r="BQ128" i="1" s="1"/>
  <c r="BQ80" i="1" a="1"/>
  <c r="BQ80" i="1" s="1"/>
  <c r="BQ16" i="1" a="1"/>
  <c r="BQ16" i="1" s="1"/>
  <c r="BS100" i="1" a="1"/>
  <c r="BS100" i="1" s="1"/>
  <c r="BS107" i="1" a="1"/>
  <c r="BS107" i="1" s="1"/>
  <c r="BS174" i="1" a="1"/>
  <c r="BS174" i="1" s="1"/>
  <c r="BS7" i="1" a="1"/>
  <c r="BS7" i="1" s="1"/>
  <c r="BQ174" i="1" a="1"/>
  <c r="BQ174" i="1" s="1"/>
  <c r="BR55" i="1" a="1"/>
  <c r="BR55" i="1" s="1"/>
  <c r="BR175" i="1" a="1"/>
  <c r="BR175" i="1" s="1"/>
  <c r="BQ49" i="1" a="1"/>
  <c r="BQ49" i="1" s="1"/>
  <c r="BS175" i="1" a="1"/>
  <c r="BS175" i="1" s="1"/>
  <c r="BT76" i="1" a="1"/>
  <c r="BT76" i="1" s="1"/>
  <c r="BS30" i="1" a="1"/>
  <c r="BS30" i="1" s="1"/>
  <c r="BQ185" i="1" a="1"/>
  <c r="BQ185" i="1" s="1"/>
  <c r="BR108" i="1" a="1"/>
  <c r="BR108" i="1" s="1"/>
  <c r="BQ151" i="1" a="1"/>
  <c r="BQ151" i="1" s="1"/>
  <c r="BR48" i="1" a="1"/>
  <c r="BR48" i="1" s="1"/>
  <c r="BS48" i="1" a="1"/>
  <c r="BS48" i="1" s="1"/>
  <c r="BQ48" i="1" a="1"/>
  <c r="BQ48" i="1" s="1"/>
  <c r="BQ42" i="1" a="1"/>
  <c r="BQ42" i="1" s="1"/>
  <c r="BS161" i="1" a="1"/>
  <c r="BS161" i="1" s="1"/>
  <c r="BR26" i="1" a="1"/>
  <c r="BR26" i="1" s="1"/>
  <c r="BQ110" i="1" a="1"/>
  <c r="BQ110" i="1" s="1"/>
  <c r="BR110" i="1" a="1"/>
  <c r="BR110" i="1" s="1"/>
  <c r="BQ161" i="1" a="1"/>
  <c r="BQ161" i="1" s="1"/>
  <c r="BR185" i="1" a="1"/>
  <c r="BR185" i="1" s="1"/>
  <c r="BS42" i="1" a="1"/>
  <c r="BS42" i="1" s="1"/>
  <c r="BS128" i="1" a="1"/>
  <c r="BS128" i="1" s="1"/>
  <c r="BT42" i="1" a="1"/>
  <c r="BT42" i="1" s="1"/>
  <c r="BR6" i="1" a="1"/>
  <c r="BR6" i="1" s="1"/>
  <c r="BQ108" i="1" a="1"/>
  <c r="BQ108" i="1" s="1"/>
  <c r="BT48" i="1" a="1"/>
  <c r="BT48" i="1" s="1"/>
  <c r="BS188" i="1" a="1"/>
  <c r="BS188" i="1" s="1"/>
  <c r="BS29" i="1" a="1"/>
  <c r="BS29" i="1" s="1"/>
  <c r="BQ107" i="1" a="1"/>
  <c r="BQ107" i="1" s="1"/>
  <c r="BQ168" i="1" a="1"/>
  <c r="BQ168" i="1" s="1"/>
  <c r="BQ175" i="1" a="1"/>
  <c r="BQ175" i="1" s="1"/>
  <c r="BS76" i="1" a="1"/>
  <c r="BS76" i="1" s="1"/>
  <c r="BQ76" i="1" a="1"/>
  <c r="BQ76" i="1" s="1"/>
  <c r="BT6" i="1" a="1"/>
  <c r="BT6" i="1" s="1"/>
  <c r="BR174" i="1" a="1"/>
  <c r="BR174" i="1" s="1"/>
  <c r="BS111" i="1" a="1"/>
  <c r="BS111" i="1" s="1"/>
  <c r="BT111" i="1" a="1"/>
  <c r="BT111" i="1" s="1"/>
  <c r="BR111" i="1" a="1"/>
  <c r="BR111" i="1" s="1"/>
  <c r="BQ111" i="1" a="1"/>
  <c r="BQ111" i="1" s="1"/>
  <c r="BQ7" i="1" a="1"/>
  <c r="BQ7" i="1" s="1"/>
  <c r="BR42" i="1" a="1"/>
  <c r="BR42" i="1" s="1"/>
  <c r="BQ188" i="1" a="1"/>
  <c r="BQ188" i="1" s="1"/>
  <c r="BS147" i="1" a="1"/>
  <c r="BS147" i="1" s="1"/>
  <c r="BQ147" i="1" a="1"/>
  <c r="BQ147" i="1" s="1"/>
  <c r="BT147" i="1" a="1"/>
  <c r="BT147" i="1" s="1"/>
  <c r="BR147" i="1" a="1"/>
  <c r="BR147" i="1" s="1"/>
  <c r="BR86" i="1" a="1"/>
  <c r="BR86" i="1" s="1"/>
  <c r="BS110" i="1" a="1"/>
  <c r="BS110" i="1" s="1"/>
  <c r="BS80" i="1" a="1"/>
  <c r="BS80" i="1" s="1"/>
  <c r="BR128" i="1" a="1"/>
  <c r="BR128" i="1" s="1"/>
  <c r="BT110" i="1" a="1"/>
  <c r="BT110" i="1" s="1"/>
  <c r="BQ100" i="1" a="1"/>
  <c r="BQ100" i="1" s="1"/>
  <c r="BQ30" i="1" a="1"/>
  <c r="BQ30" i="1" s="1"/>
  <c r="BR30" i="1" a="1"/>
  <c r="BR30" i="1" s="1"/>
  <c r="BS6" i="1" a="1"/>
  <c r="BS6" i="1" s="1"/>
  <c r="BR161" i="1" a="1"/>
  <c r="BR161" i="1" s="1"/>
  <c r="BS151" i="1" a="1"/>
  <c r="BS151" i="1" s="1"/>
  <c r="BR29" i="1" a="1"/>
  <c r="BR29" i="1" s="1"/>
  <c r="BQ29" i="1" a="1"/>
  <c r="BQ29" i="1" s="1"/>
  <c r="BR151" i="1" a="1"/>
  <c r="BR151" i="1" s="1"/>
  <c r="BR80" i="1" a="1"/>
  <c r="BR80" i="1" s="1"/>
  <c r="BK3" i="1"/>
  <c r="AF3" i="1"/>
  <c r="AV3" i="1" s="1"/>
  <c r="BL3" i="1"/>
  <c r="BJ3" i="1"/>
  <c r="BI3" i="1"/>
  <c r="BH3" i="1"/>
  <c r="BN3" i="1"/>
  <c r="BM3" i="1"/>
  <c r="AU2" i="1" a="1"/>
  <c r="AU2" i="1" s="1"/>
  <c r="AV128" i="1"/>
  <c r="AW83" i="1"/>
  <c r="AX164" i="1"/>
  <c r="AX110" i="1"/>
  <c r="AW116" i="1"/>
  <c r="AX132" i="1"/>
  <c r="AX172" i="1"/>
  <c r="AW40" i="1"/>
  <c r="AX194" i="1"/>
  <c r="AW117" i="1"/>
  <c r="AX130" i="1"/>
  <c r="AX37" i="1"/>
  <c r="AW151" i="1"/>
  <c r="AW143" i="1"/>
  <c r="AX59" i="1"/>
  <c r="AW32" i="1"/>
  <c r="AX115" i="1"/>
  <c r="AV83" i="1"/>
  <c r="AX125" i="1"/>
  <c r="AW134" i="1"/>
  <c r="AX38" i="1"/>
  <c r="AX144" i="1"/>
  <c r="AW64" i="1"/>
  <c r="AX152" i="1"/>
  <c r="AW100" i="1"/>
  <c r="AW107" i="1"/>
  <c r="AX24" i="1"/>
  <c r="AW101" i="1"/>
  <c r="AW77" i="1"/>
  <c r="AW44" i="1"/>
  <c r="AW175" i="1"/>
  <c r="AW93" i="1"/>
  <c r="AW146" i="1"/>
  <c r="AW108" i="1"/>
  <c r="AW189" i="1"/>
  <c r="AV32" i="1"/>
  <c r="AX101" i="1"/>
  <c r="AW178" i="1"/>
  <c r="AW174" i="1"/>
  <c r="AX40" i="1"/>
  <c r="AW13" i="1"/>
  <c r="AV161" i="1"/>
  <c r="AW88" i="1"/>
  <c r="AX79" i="1"/>
  <c r="AW58" i="1"/>
  <c r="AX192" i="1"/>
  <c r="AX155" i="1"/>
  <c r="AX63" i="1"/>
  <c r="AW7" i="1"/>
  <c r="AW159" i="1"/>
  <c r="AV175" i="1"/>
  <c r="AX112" i="1"/>
  <c r="AW161" i="1"/>
  <c r="AW68" i="1"/>
  <c r="AX136" i="1"/>
  <c r="AX77" i="1"/>
  <c r="AW61" i="1"/>
  <c r="AW194" i="1"/>
  <c r="AX22" i="1"/>
  <c r="AX159" i="1"/>
  <c r="AW80" i="1"/>
  <c r="AX143" i="1"/>
  <c r="AX116" i="1"/>
  <c r="AX36" i="1"/>
  <c r="AX145" i="1"/>
  <c r="AV178" i="1"/>
  <c r="AX33" i="1"/>
  <c r="AX76" i="1"/>
  <c r="AW125" i="1"/>
  <c r="AW105" i="1"/>
  <c r="AW153" i="1"/>
  <c r="AW144" i="1"/>
  <c r="AW152" i="1"/>
  <c r="AX122" i="1"/>
  <c r="AW188" i="1"/>
  <c r="AX114" i="1"/>
  <c r="AV43" i="1"/>
  <c r="AX42" i="1"/>
  <c r="AW30" i="1"/>
  <c r="AV6" i="1"/>
  <c r="AW192" i="1"/>
  <c r="AW198" i="1"/>
  <c r="AW128" i="1"/>
  <c r="AW71" i="1"/>
  <c r="AX126" i="1"/>
  <c r="AW22" i="1"/>
  <c r="AW201" i="1"/>
  <c r="AV26" i="1"/>
  <c r="AX51" i="1"/>
  <c r="AX99" i="1"/>
  <c r="AW173" i="1"/>
  <c r="AW54" i="1"/>
  <c r="AX162" i="1"/>
  <c r="AW118" i="1"/>
  <c r="AX46" i="1"/>
  <c r="AW181" i="1"/>
  <c r="AW29" i="1"/>
  <c r="AW37" i="1"/>
  <c r="AX58" i="1"/>
  <c r="AX163" i="1"/>
  <c r="AX56" i="1"/>
  <c r="AW195" i="1"/>
  <c r="AX41" i="1"/>
  <c r="AW160" i="1"/>
  <c r="AX43" i="1"/>
  <c r="AX32" i="1"/>
  <c r="AX30" i="1"/>
  <c r="AX6" i="1"/>
  <c r="AF106" i="1"/>
  <c r="BR106" i="1" s="1" a="1"/>
  <c r="BR106" i="1" s="1"/>
  <c r="AG26" i="1"/>
  <c r="BS26" i="1" s="1" a="1"/>
  <c r="BS26" i="1" s="1"/>
  <c r="R26" i="1"/>
  <c r="AH26" i="1" s="1"/>
  <c r="BT26" i="1" s="1" a="1"/>
  <c r="BT26" i="1" s="1"/>
  <c r="Q49" i="1"/>
  <c r="AG49" i="1" s="1"/>
  <c r="BS49" i="1" s="1" a="1"/>
  <c r="BS49" i="1" s="1"/>
  <c r="AG43" i="1"/>
  <c r="BS43" i="1" s="1" a="1"/>
  <c r="BS43" i="1" s="1"/>
  <c r="Q3" i="1"/>
  <c r="AG16" i="1"/>
  <c r="BS16" i="1" s="1" a="1"/>
  <c r="BS16" i="1" s="1"/>
  <c r="R16" i="1"/>
  <c r="AH16" i="1" s="1"/>
  <c r="BT16" i="1" s="1" a="1"/>
  <c r="BT16" i="1" s="1"/>
  <c r="AF49" i="1"/>
  <c r="BR49" i="1" s="1" a="1"/>
  <c r="BR49" i="1" s="1"/>
  <c r="R107" i="1"/>
  <c r="AH107" i="1" s="1"/>
  <c r="BT107" i="1" s="1" a="1"/>
  <c r="BT107" i="1" s="1"/>
  <c r="R44" i="1"/>
  <c r="AH44" i="1" s="1"/>
  <c r="BT44" i="1" s="1" a="1"/>
  <c r="BT44" i="1" s="1"/>
  <c r="R7" i="1"/>
  <c r="AH7" i="1" s="1"/>
  <c r="BT7" i="1" s="1" a="1"/>
  <c r="BT7" i="1" s="1"/>
  <c r="AF16" i="1"/>
  <c r="BR16" i="1" s="1" a="1"/>
  <c r="BR16" i="1" s="1"/>
  <c r="AG106" i="1"/>
  <c r="BS106" i="1" s="1" a="1"/>
  <c r="BS106" i="1" s="1"/>
  <c r="R106" i="1"/>
  <c r="AH106" i="1" s="1"/>
  <c r="BT106" i="1" s="1" a="1"/>
  <c r="BT106" i="1" s="1"/>
  <c r="R90" i="1"/>
  <c r="AH90" i="1" s="1"/>
  <c r="BT90" i="1" s="1" a="1"/>
  <c r="BT90" i="1" s="1"/>
  <c r="R168" i="1"/>
  <c r="AH168" i="1" s="1"/>
  <c r="BT168" i="1" s="1" a="1"/>
  <c r="BT168" i="1" s="1"/>
  <c r="R64" i="1"/>
  <c r="AH64" i="1" s="1"/>
  <c r="BT64" i="1" s="1" a="1"/>
  <c r="BT64" i="1" s="1"/>
  <c r="R86" i="1"/>
  <c r="AH86" i="1" s="1"/>
  <c r="BT86" i="1" s="1" a="1"/>
  <c r="BT86" i="1" s="1"/>
  <c r="R98" i="1"/>
  <c r="AH98" i="1" s="1"/>
  <c r="BT98" i="1" s="1" a="1"/>
  <c r="BT98" i="1" s="1"/>
  <c r="R181" i="1"/>
  <c r="AH181" i="1" s="1"/>
  <c r="BT181" i="1" s="1" a="1"/>
  <c r="BT181" i="1" s="1"/>
  <c r="R93" i="1"/>
  <c r="AH93" i="1" s="1"/>
  <c r="BT93" i="1" s="1" a="1"/>
  <c r="BT93" i="1" s="1"/>
  <c r="R174" i="1"/>
  <c r="AH174" i="1" s="1"/>
  <c r="BT174" i="1" s="1" a="1"/>
  <c r="BT174" i="1" s="1"/>
  <c r="AG86" i="1"/>
  <c r="BS86" i="1" s="1" a="1"/>
  <c r="BS86" i="1" s="1"/>
  <c r="AG98" i="1"/>
  <c r="BS98" i="1" s="1" a="1"/>
  <c r="BS98" i="1" s="1"/>
  <c r="R160" i="1"/>
  <c r="AH160" i="1" s="1"/>
  <c r="BT160" i="1" s="1" a="1"/>
  <c r="BT160" i="1" s="1"/>
  <c r="R175" i="1"/>
  <c r="AH175" i="1" s="1"/>
  <c r="BT175" i="1" s="1" a="1"/>
  <c r="BT175" i="1" s="1"/>
  <c r="R105" i="1"/>
  <c r="AH105" i="1" s="1"/>
  <c r="BT105" i="1" s="1" a="1"/>
  <c r="BT105" i="1" s="1"/>
  <c r="R153" i="1"/>
  <c r="AH153" i="1" s="1"/>
  <c r="BT153" i="1" s="1" a="1"/>
  <c r="BT153" i="1" s="1"/>
  <c r="R54" i="1"/>
  <c r="AH54" i="1" s="1"/>
  <c r="BT54" i="1" s="1" a="1"/>
  <c r="BT54" i="1" s="1"/>
  <c r="R55" i="1"/>
  <c r="AH55" i="1" s="1"/>
  <c r="BT55" i="1" s="1" a="1"/>
  <c r="BT55" i="1" s="1"/>
  <c r="R100" i="1"/>
  <c r="AH100" i="1" s="1"/>
  <c r="BT100" i="1" s="1" a="1"/>
  <c r="BT100" i="1" s="1"/>
  <c r="R88" i="1"/>
  <c r="AH88" i="1" s="1"/>
  <c r="BT88" i="1" s="1" a="1"/>
  <c r="BT88" i="1" s="1"/>
  <c r="R61" i="1"/>
  <c r="AH61" i="1" s="1"/>
  <c r="BT61" i="1" s="1" a="1"/>
  <c r="BT61" i="1" s="1"/>
  <c r="R173" i="1"/>
  <c r="AH173" i="1" s="1"/>
  <c r="BT173" i="1" s="1" a="1"/>
  <c r="BT173" i="1" s="1"/>
  <c r="R171" i="1"/>
  <c r="AH171" i="1" s="1"/>
  <c r="BT171" i="1" s="1" a="1"/>
  <c r="BT171" i="1" s="1"/>
  <c r="AG90" i="1"/>
  <c r="BS90" i="1" s="1" a="1"/>
  <c r="BS90" i="1" s="1"/>
  <c r="R118" i="1"/>
  <c r="AH118" i="1" s="1"/>
  <c r="BT118" i="1" s="1" a="1"/>
  <c r="BT118" i="1" s="1"/>
  <c r="R83" i="1"/>
  <c r="AH83" i="1" s="1"/>
  <c r="BT83" i="1" s="1" a="1"/>
  <c r="BT83" i="1" s="1"/>
  <c r="R198" i="1"/>
  <c r="AH198" i="1" s="1"/>
  <c r="BT198" i="1" s="1" a="1"/>
  <c r="BT198" i="1" s="1"/>
  <c r="R195" i="1"/>
  <c r="AH195" i="1" s="1"/>
  <c r="BT195" i="1" s="1" a="1"/>
  <c r="BT195" i="1" s="1"/>
  <c r="R185" i="1"/>
  <c r="AH185" i="1" s="1"/>
  <c r="BT185" i="1" s="1" a="1"/>
  <c r="BT185" i="1" s="1"/>
  <c r="AG185" i="1"/>
  <c r="BS185" i="1" s="1" a="1"/>
  <c r="BS185" i="1" s="1"/>
  <c r="R71" i="1"/>
  <c r="AH71" i="1" s="1"/>
  <c r="BT71" i="1" s="1" a="1"/>
  <c r="BT71" i="1" s="1"/>
  <c r="AG171" i="1"/>
  <c r="BS171" i="1" s="1" a="1"/>
  <c r="BS171" i="1" s="1"/>
  <c r="R128" i="1"/>
  <c r="AH128" i="1" s="1"/>
  <c r="BT128" i="1" s="1" a="1"/>
  <c r="BT128" i="1" s="1"/>
  <c r="R134" i="1"/>
  <c r="AH134" i="1" s="1"/>
  <c r="BT134" i="1" s="1" a="1"/>
  <c r="BT134" i="1" s="1"/>
  <c r="R68" i="1"/>
  <c r="AH68" i="1" s="1"/>
  <c r="BT68" i="1" s="1" a="1"/>
  <c r="BT68" i="1" s="1"/>
  <c r="R178" i="1"/>
  <c r="AH178" i="1" s="1"/>
  <c r="BT178" i="1" s="1" a="1"/>
  <c r="BT178" i="1" s="1"/>
  <c r="AG55" i="1"/>
  <c r="BS55" i="1" s="1" a="1"/>
  <c r="BS55" i="1" s="1"/>
  <c r="R80" i="1"/>
  <c r="AH80" i="1" s="1"/>
  <c r="BT80" i="1" s="1" a="1"/>
  <c r="BT80" i="1" s="1"/>
  <c r="R161" i="1"/>
  <c r="AH161" i="1" s="1"/>
  <c r="BT161" i="1" s="1" a="1"/>
  <c r="BT161" i="1" s="1"/>
  <c r="AG168" i="1"/>
  <c r="BS168" i="1" s="1" a="1"/>
  <c r="BS168" i="1" s="1"/>
  <c r="R146" i="1"/>
  <c r="AH146" i="1" s="1"/>
  <c r="BT146" i="1" s="1" a="1"/>
  <c r="BT146" i="1" s="1"/>
  <c r="R188" i="1"/>
  <c r="AH188" i="1" s="1"/>
  <c r="BT188" i="1" s="1" a="1"/>
  <c r="BT188" i="1" s="1"/>
  <c r="R151" i="1"/>
  <c r="AH151" i="1" s="1"/>
  <c r="BT151" i="1" s="1" a="1"/>
  <c r="BT151" i="1" s="1"/>
  <c r="R108" i="1"/>
  <c r="AH108" i="1" s="1"/>
  <c r="BT108" i="1" s="1" a="1"/>
  <c r="BT108" i="1" s="1"/>
  <c r="BQ3" i="1" l="1" a="1"/>
  <c r="BQ3" i="1" s="1"/>
  <c r="BV3" i="1" s="1"/>
  <c r="BR3" i="1" a="1"/>
  <c r="BR3" i="1" s="1"/>
  <c r="BW3" i="1" s="1"/>
  <c r="AG3" i="1"/>
  <c r="BS3" i="1" s="1" a="1"/>
  <c r="BS3" i="1" s="1"/>
  <c r="AX80" i="1"/>
  <c r="AX195" i="1"/>
  <c r="AX55" i="1"/>
  <c r="AX181" i="1"/>
  <c r="AX44" i="1"/>
  <c r="AV106" i="1"/>
  <c r="AX185" i="1"/>
  <c r="AX7" i="1"/>
  <c r="AX178" i="1"/>
  <c r="AX83" i="1"/>
  <c r="AX153" i="1"/>
  <c r="AX86" i="1"/>
  <c r="AV49" i="1"/>
  <c r="AX161" i="1"/>
  <c r="AX93" i="1"/>
  <c r="AX107" i="1"/>
  <c r="AX118" i="1"/>
  <c r="AX198" i="1"/>
  <c r="AX68" i="1"/>
  <c r="AX105" i="1"/>
  <c r="AX64" i="1"/>
  <c r="AX16" i="1"/>
  <c r="AX108" i="1"/>
  <c r="AX134" i="1"/>
  <c r="AW90" i="1"/>
  <c r="AX175" i="1"/>
  <c r="AX168" i="1"/>
  <c r="AW16" i="1"/>
  <c r="AX54" i="1"/>
  <c r="AX160" i="1"/>
  <c r="AX188" i="1"/>
  <c r="AW171" i="1"/>
  <c r="AX173" i="1"/>
  <c r="AW98" i="1"/>
  <c r="AX106" i="1"/>
  <c r="AW43" i="1"/>
  <c r="AX100" i="1"/>
  <c r="AW26" i="1"/>
  <c r="AX98" i="1"/>
  <c r="AX128" i="1"/>
  <c r="AX90" i="1"/>
  <c r="AW55" i="1"/>
  <c r="AX151" i="1"/>
  <c r="AX171" i="1"/>
  <c r="AX146" i="1"/>
  <c r="AX71" i="1"/>
  <c r="AX61" i="1"/>
  <c r="AW86" i="1"/>
  <c r="AW106" i="1"/>
  <c r="AW49" i="1"/>
  <c r="AW168" i="1"/>
  <c r="AW185" i="1"/>
  <c r="AX88" i="1"/>
  <c r="AX174" i="1"/>
  <c r="AV16" i="1"/>
  <c r="AX26" i="1"/>
  <c r="R49" i="1"/>
  <c r="AH49" i="1" s="1"/>
  <c r="BT49" i="1" s="1" a="1"/>
  <c r="BT49" i="1" s="1"/>
  <c r="R3" i="1"/>
  <c r="AW3" i="1" l="1"/>
  <c r="AH3" i="1"/>
  <c r="BT3" i="1" s="1" a="1"/>
  <c r="BT3" i="1" s="1"/>
  <c r="BX3" i="1"/>
  <c r="BV4" i="1"/>
  <c r="BW4" i="1"/>
  <c r="BX4" i="1"/>
  <c r="BY4" i="1"/>
  <c r="AW2" i="1" a="1"/>
  <c r="AW2" i="1" s="1"/>
  <c r="AV2" i="1" a="1"/>
  <c r="AV2" i="1" s="1"/>
  <c r="AX49" i="1"/>
  <c r="AX3" i="1" l="1"/>
  <c r="AX2" i="1" s="1" a="1"/>
  <c r="AX2" i="1" s="1"/>
  <c r="B1" i="2" s="1"/>
  <c r="CA4" i="1"/>
  <c r="BW5" i="1"/>
  <c r="BV5" i="1"/>
  <c r="BX5" i="1"/>
  <c r="BY5" i="1"/>
  <c r="BY3" i="1"/>
  <c r="CA3" i="1" s="1"/>
  <c r="CA5" i="1" l="1"/>
  <c r="BX6" i="1"/>
  <c r="BV6" i="1"/>
  <c r="BW6" i="1"/>
  <c r="BY6" i="1"/>
  <c r="CA6" i="1" l="1"/>
  <c r="BV7" i="1"/>
  <c r="BW7" i="1"/>
  <c r="BX7" i="1"/>
  <c r="BY7" i="1"/>
  <c r="CA7" i="1" l="1"/>
  <c r="BV8" i="1"/>
  <c r="BW8" i="1"/>
  <c r="BX8" i="1"/>
  <c r="BY8" i="1"/>
  <c r="CA8" i="1" l="1"/>
  <c r="BV9" i="1"/>
  <c r="BW9" i="1"/>
  <c r="BX9" i="1"/>
  <c r="BY9" i="1"/>
  <c r="CA9" i="1" l="1"/>
  <c r="BV10" i="1"/>
  <c r="BW10" i="1"/>
  <c r="BX10" i="1"/>
  <c r="BY10" i="1"/>
  <c r="CA10" i="1" l="1"/>
  <c r="BV11" i="1"/>
  <c r="BW11" i="1"/>
  <c r="BX11" i="1"/>
  <c r="BY11" i="1"/>
  <c r="CA11" i="1" l="1"/>
  <c r="BV12" i="1"/>
  <c r="BW12" i="1"/>
  <c r="BY12" i="1"/>
  <c r="BX12" i="1"/>
  <c r="CA12" i="1" l="1"/>
  <c r="BV13" i="1"/>
  <c r="BW13" i="1"/>
  <c r="BY13" i="1"/>
  <c r="BX13" i="1"/>
  <c r="CA13" i="1" l="1"/>
  <c r="BW14" i="1"/>
  <c r="BV14" i="1"/>
  <c r="BX14" i="1"/>
  <c r="BY14" i="1"/>
  <c r="CA14" i="1" l="1"/>
  <c r="BV15" i="1"/>
  <c r="BW15" i="1"/>
  <c r="BX15" i="1"/>
  <c r="BY15" i="1"/>
  <c r="CA15" i="1" l="1"/>
  <c r="BV16" i="1"/>
  <c r="BY16" i="1"/>
  <c r="BW16" i="1"/>
  <c r="BX16" i="1"/>
  <c r="CA16" i="1" l="1"/>
  <c r="BW17" i="1"/>
  <c r="BV17" i="1"/>
  <c r="BX17" i="1"/>
  <c r="BY17" i="1"/>
  <c r="CA17" i="1" l="1"/>
  <c r="BW18" i="1"/>
  <c r="BX18" i="1"/>
  <c r="BV18" i="1"/>
  <c r="BY18" i="1"/>
  <c r="CA18" i="1" l="1"/>
  <c r="BV19" i="1"/>
  <c r="BW19" i="1"/>
  <c r="BX19" i="1"/>
  <c r="BY19" i="1"/>
  <c r="CA19" i="1" l="1"/>
  <c r="BV20" i="1"/>
  <c r="BW20" i="1"/>
  <c r="BX20" i="1"/>
  <c r="BY20" i="1"/>
  <c r="CA20" i="1" l="1"/>
  <c r="BV21" i="1"/>
  <c r="BX21" i="1"/>
  <c r="BY21" i="1"/>
  <c r="BW21" i="1"/>
  <c r="CA21" i="1" l="1"/>
  <c r="BW22" i="1"/>
  <c r="BV22" i="1"/>
  <c r="BX22" i="1"/>
  <c r="BY22" i="1"/>
  <c r="CA22" i="1" l="1"/>
  <c r="BV23" i="1"/>
  <c r="BW23" i="1"/>
  <c r="BY23" i="1"/>
  <c r="BX23" i="1"/>
  <c r="CA23" i="1" l="1"/>
  <c r="BW24" i="1"/>
  <c r="BV24" i="1"/>
  <c r="BX24" i="1"/>
  <c r="BY24" i="1"/>
  <c r="CA24" i="1" l="1"/>
  <c r="BV25" i="1"/>
  <c r="BX25" i="1"/>
  <c r="BW25" i="1"/>
  <c r="BY25" i="1"/>
  <c r="CA25" i="1" l="1"/>
  <c r="BV26" i="1"/>
  <c r="BW26" i="1"/>
  <c r="BX26" i="1"/>
  <c r="BY26" i="1"/>
  <c r="CA26" i="1" l="1"/>
  <c r="BV27" i="1"/>
  <c r="BX27" i="1"/>
  <c r="BW27" i="1"/>
  <c r="BY27" i="1"/>
  <c r="CA27" i="1" l="1"/>
  <c r="BW28" i="1"/>
  <c r="BV28" i="1"/>
  <c r="BX28" i="1"/>
  <c r="BY28" i="1"/>
  <c r="CA28" i="1" l="1"/>
  <c r="BW29" i="1"/>
  <c r="BV29" i="1"/>
  <c r="BY29" i="1"/>
  <c r="BX29" i="1"/>
  <c r="CA29" i="1" l="1"/>
  <c r="BV30" i="1"/>
  <c r="BW30" i="1"/>
  <c r="BX30" i="1"/>
  <c r="BY30" i="1"/>
  <c r="CA30" i="1" l="1"/>
  <c r="BW31" i="1"/>
  <c r="BV31" i="1"/>
  <c r="BX31" i="1"/>
  <c r="BY31" i="1"/>
  <c r="CA31" i="1" l="1"/>
  <c r="BV32" i="1"/>
  <c r="BY32" i="1"/>
  <c r="BX32" i="1"/>
  <c r="BW32" i="1"/>
  <c r="CA32" i="1" l="1"/>
  <c r="BV33" i="1"/>
  <c r="BW33" i="1"/>
  <c r="BX33" i="1"/>
  <c r="BY33" i="1"/>
  <c r="CA33" i="1" l="1"/>
  <c r="BV34" i="1"/>
  <c r="BW34" i="1"/>
  <c r="BX34" i="1"/>
  <c r="BY34" i="1"/>
  <c r="CA34" i="1" l="1"/>
  <c r="BV35" i="1"/>
  <c r="BW35" i="1"/>
  <c r="BY35" i="1"/>
  <c r="BX35" i="1"/>
  <c r="CA35" i="1" l="1"/>
  <c r="BV36" i="1"/>
  <c r="BW36" i="1"/>
  <c r="BX36" i="1"/>
  <c r="BY36" i="1"/>
  <c r="CA36" i="1" l="1"/>
  <c r="BV37" i="1"/>
  <c r="BW37" i="1"/>
  <c r="BY37" i="1"/>
  <c r="BX37" i="1"/>
  <c r="CA37" i="1" l="1"/>
  <c r="BV38" i="1"/>
  <c r="BW38" i="1"/>
  <c r="BX38" i="1"/>
  <c r="BY38" i="1"/>
  <c r="CA38" i="1" l="1"/>
  <c r="BV39" i="1"/>
  <c r="BW39" i="1"/>
  <c r="BX39" i="1"/>
  <c r="BY39" i="1"/>
  <c r="CA39" i="1" l="1"/>
  <c r="BV40" i="1"/>
  <c r="BW40" i="1"/>
  <c r="BX40" i="1"/>
  <c r="BY40" i="1"/>
  <c r="CA40" i="1" l="1"/>
  <c r="BV41" i="1"/>
  <c r="BW41" i="1"/>
  <c r="BX41" i="1"/>
  <c r="BY41" i="1"/>
  <c r="CA41" i="1" l="1"/>
  <c r="BV42" i="1"/>
  <c r="BX42" i="1"/>
  <c r="BW42" i="1"/>
  <c r="BY42" i="1"/>
  <c r="CA42" i="1" l="1"/>
  <c r="BV43" i="1"/>
  <c r="BW43" i="1"/>
  <c r="BY43" i="1"/>
  <c r="BX43" i="1"/>
  <c r="CA43" i="1" l="1"/>
  <c r="BV44" i="1"/>
  <c r="BW44" i="1"/>
  <c r="BX44" i="1"/>
  <c r="BY44" i="1"/>
  <c r="CA44" i="1" l="1"/>
  <c r="BV45" i="1"/>
  <c r="BW45" i="1"/>
  <c r="BX45" i="1"/>
  <c r="BY45" i="1"/>
  <c r="CA45" i="1" l="1"/>
  <c r="BV46" i="1"/>
  <c r="BX46" i="1"/>
  <c r="BW46" i="1"/>
  <c r="BY46" i="1"/>
  <c r="CA46" i="1" l="1"/>
  <c r="BV47" i="1"/>
  <c r="BW47" i="1"/>
  <c r="BX47" i="1"/>
  <c r="BY47" i="1"/>
  <c r="CA47" i="1" l="1"/>
  <c r="BW48" i="1"/>
  <c r="BX48" i="1"/>
  <c r="BV48" i="1"/>
  <c r="BY48" i="1"/>
  <c r="CA48" i="1" l="1"/>
  <c r="BV49" i="1"/>
  <c r="BX49" i="1"/>
  <c r="BW49" i="1"/>
  <c r="BY49" i="1"/>
  <c r="CA49" i="1" l="1"/>
  <c r="BV50" i="1"/>
  <c r="BW50" i="1"/>
  <c r="BX50" i="1"/>
  <c r="BY50" i="1"/>
  <c r="CA50" i="1" l="1"/>
  <c r="BV51" i="1"/>
  <c r="BW51" i="1"/>
  <c r="BX51" i="1"/>
  <c r="BY51" i="1"/>
  <c r="CA51" i="1" l="1"/>
  <c r="BV52" i="1"/>
  <c r="BW52" i="1"/>
  <c r="BX52" i="1"/>
  <c r="BY52" i="1"/>
  <c r="CA52" i="1" l="1"/>
  <c r="BV53" i="1"/>
  <c r="BW53" i="1"/>
  <c r="BX53" i="1"/>
  <c r="BY53" i="1"/>
  <c r="CA53" i="1" l="1"/>
  <c r="BW54" i="1"/>
  <c r="BV54" i="1"/>
  <c r="BX54" i="1"/>
  <c r="BY54" i="1"/>
  <c r="CA54" i="1" l="1"/>
  <c r="BV55" i="1"/>
  <c r="BW55" i="1"/>
  <c r="BX55" i="1"/>
  <c r="BY55" i="1"/>
  <c r="CA55" i="1" l="1"/>
  <c r="BV56" i="1"/>
  <c r="BW56" i="1"/>
  <c r="BX56" i="1"/>
  <c r="BY56" i="1"/>
  <c r="CA56" i="1" l="1"/>
  <c r="BV57" i="1"/>
  <c r="BW57" i="1"/>
  <c r="BY57" i="1"/>
  <c r="BX57" i="1"/>
  <c r="CA57" i="1" l="1"/>
  <c r="BV58" i="1"/>
  <c r="BW58" i="1"/>
  <c r="BY58" i="1"/>
  <c r="BX58" i="1"/>
  <c r="CA58" i="1" l="1"/>
  <c r="BW59" i="1"/>
  <c r="BV59" i="1"/>
  <c r="BX59" i="1"/>
  <c r="BY59" i="1"/>
  <c r="CA59" i="1" l="1"/>
  <c r="BV60" i="1"/>
  <c r="BY60" i="1"/>
  <c r="BX60" i="1"/>
  <c r="BW60" i="1"/>
  <c r="CA60" i="1" l="1"/>
  <c r="BV61" i="1"/>
  <c r="BW61" i="1"/>
  <c r="BX61" i="1"/>
  <c r="BY61" i="1"/>
  <c r="CA61" i="1" l="1"/>
  <c r="BV62" i="1"/>
  <c r="BW62" i="1"/>
  <c r="BX62" i="1"/>
  <c r="BY62" i="1"/>
  <c r="CA62" i="1" l="1"/>
  <c r="BV63" i="1"/>
  <c r="BW63" i="1"/>
  <c r="BX63" i="1"/>
  <c r="BY63" i="1"/>
  <c r="CA63" i="1" l="1"/>
  <c r="BV64" i="1"/>
  <c r="BW64" i="1"/>
  <c r="BX64" i="1"/>
  <c r="BY64" i="1"/>
  <c r="CA64" i="1" l="1"/>
  <c r="BV65" i="1"/>
  <c r="BW65" i="1"/>
  <c r="BX65" i="1"/>
  <c r="BY65" i="1"/>
  <c r="CA65" i="1" l="1"/>
  <c r="BV66" i="1"/>
  <c r="BW66" i="1"/>
  <c r="BX66" i="1"/>
  <c r="BY66" i="1"/>
  <c r="CA66" i="1" l="1"/>
  <c r="BV67" i="1"/>
  <c r="BW67" i="1"/>
  <c r="BY67" i="1"/>
  <c r="BX67" i="1"/>
  <c r="CA67" i="1" l="1"/>
  <c r="BV68" i="1"/>
  <c r="BW68" i="1"/>
  <c r="BX68" i="1"/>
  <c r="BY68" i="1"/>
  <c r="CA68" i="1" l="1"/>
  <c r="BW69" i="1"/>
  <c r="BV69" i="1"/>
  <c r="BY69" i="1"/>
  <c r="BX69" i="1"/>
  <c r="CA69" i="1" l="1"/>
  <c r="BV70" i="1"/>
  <c r="BW70" i="1"/>
  <c r="BX70" i="1"/>
  <c r="BY70" i="1"/>
  <c r="CA70" i="1" l="1"/>
  <c r="BV71" i="1"/>
  <c r="BW71" i="1"/>
  <c r="BX71" i="1"/>
  <c r="BY71" i="1"/>
  <c r="CA71" i="1" l="1"/>
  <c r="BV72" i="1"/>
  <c r="BW72" i="1"/>
  <c r="BX72" i="1"/>
  <c r="BY72" i="1"/>
  <c r="CA72" i="1" l="1"/>
  <c r="BV73" i="1"/>
  <c r="BW73" i="1"/>
  <c r="BX73" i="1"/>
  <c r="BY73" i="1"/>
  <c r="CA73" i="1" l="1"/>
  <c r="BV74" i="1"/>
  <c r="BW74" i="1"/>
  <c r="BX74" i="1"/>
  <c r="BY74" i="1"/>
  <c r="CA74" i="1" l="1"/>
  <c r="BV75" i="1"/>
  <c r="BW75" i="1"/>
  <c r="BX75" i="1"/>
  <c r="BY75" i="1"/>
  <c r="CA75" i="1" l="1"/>
  <c r="BW76" i="1"/>
  <c r="BV76" i="1"/>
  <c r="BX76" i="1"/>
  <c r="BY76" i="1"/>
  <c r="CA76" i="1" l="1"/>
  <c r="BV77" i="1"/>
  <c r="BW77" i="1"/>
  <c r="BY77" i="1"/>
  <c r="BX77" i="1"/>
  <c r="CA77" i="1" l="1"/>
  <c r="BV78" i="1"/>
  <c r="BX78" i="1"/>
  <c r="BW78" i="1"/>
  <c r="BY78" i="1"/>
  <c r="CA78" i="1" l="1"/>
  <c r="BV79" i="1"/>
  <c r="BX79" i="1"/>
  <c r="BW79" i="1"/>
  <c r="BY79" i="1"/>
  <c r="CA79" i="1" l="1"/>
  <c r="BV80" i="1"/>
  <c r="BW80" i="1"/>
  <c r="BX80" i="1"/>
  <c r="BY80" i="1"/>
  <c r="CA80" i="1" l="1"/>
  <c r="BV81" i="1"/>
  <c r="BW81" i="1"/>
  <c r="BX81" i="1"/>
  <c r="BY81" i="1"/>
  <c r="CA81" i="1" l="1"/>
  <c r="BV82" i="1"/>
  <c r="BW82" i="1"/>
  <c r="BY82" i="1"/>
  <c r="BX82" i="1"/>
  <c r="CA82" i="1" l="1"/>
  <c r="BV83" i="1"/>
  <c r="BW83" i="1"/>
  <c r="BX83" i="1"/>
  <c r="BY83" i="1"/>
  <c r="CA83" i="1" l="1"/>
  <c r="BV84" i="1"/>
  <c r="BW84" i="1"/>
  <c r="BX84" i="1"/>
  <c r="BY84" i="1"/>
  <c r="CA84" i="1" l="1"/>
  <c r="BV85" i="1"/>
  <c r="BW85" i="1"/>
  <c r="BX85" i="1"/>
  <c r="BY85" i="1"/>
  <c r="CA85" i="1" l="1"/>
  <c r="BV86" i="1"/>
  <c r="BW86" i="1"/>
  <c r="BX86" i="1"/>
  <c r="BY86" i="1"/>
  <c r="CA86" i="1" l="1"/>
  <c r="BV87" i="1"/>
  <c r="BY87" i="1"/>
  <c r="BW87" i="1"/>
  <c r="BX87" i="1"/>
  <c r="CA87" i="1" l="1"/>
  <c r="BV88" i="1"/>
  <c r="BW88" i="1"/>
  <c r="BX88" i="1"/>
  <c r="BY88" i="1"/>
  <c r="CA88" i="1" l="1"/>
  <c r="BV89" i="1"/>
  <c r="BW89" i="1"/>
  <c r="BX89" i="1"/>
  <c r="BY89" i="1"/>
  <c r="CA89" i="1" l="1"/>
  <c r="BV90" i="1"/>
  <c r="BW90" i="1"/>
  <c r="BX90" i="1"/>
  <c r="BY90" i="1"/>
  <c r="CA90" i="1" l="1"/>
  <c r="BV91" i="1"/>
  <c r="BW91" i="1"/>
  <c r="BX91" i="1"/>
  <c r="BY91" i="1"/>
  <c r="CA91" i="1" l="1"/>
  <c r="BW92" i="1"/>
  <c r="BV92" i="1"/>
  <c r="BY92" i="1"/>
  <c r="BX92" i="1"/>
  <c r="CA92" i="1" l="1"/>
  <c r="BV93" i="1"/>
  <c r="BW93" i="1"/>
  <c r="BX93" i="1"/>
  <c r="BY93" i="1"/>
  <c r="CA93" i="1" l="1"/>
  <c r="BV94" i="1"/>
  <c r="BW94" i="1"/>
  <c r="BX94" i="1"/>
  <c r="BY94" i="1"/>
  <c r="CA94" i="1" l="1"/>
  <c r="BV95" i="1"/>
  <c r="BW95" i="1"/>
  <c r="BX95" i="1"/>
  <c r="BY95" i="1"/>
  <c r="CA95" i="1" l="1"/>
  <c r="BV96" i="1"/>
  <c r="BW96" i="1"/>
  <c r="BX96" i="1"/>
  <c r="BY96" i="1"/>
  <c r="CA96" i="1" l="1"/>
  <c r="BV97" i="1"/>
  <c r="BW97" i="1"/>
  <c r="BY97" i="1"/>
  <c r="BX97" i="1"/>
  <c r="CA97" i="1" l="1"/>
  <c r="BV98" i="1"/>
  <c r="BW98" i="1"/>
  <c r="BY98" i="1"/>
  <c r="BX98" i="1"/>
  <c r="CA98" i="1" l="1"/>
  <c r="BV99" i="1"/>
  <c r="BW99" i="1"/>
  <c r="BX99" i="1"/>
  <c r="BY99" i="1"/>
  <c r="CA99" i="1" l="1"/>
  <c r="BV100" i="1"/>
  <c r="BW100" i="1"/>
  <c r="BX100" i="1"/>
  <c r="BY100" i="1"/>
  <c r="CA100" i="1" l="1"/>
  <c r="BV101" i="1"/>
  <c r="BW101" i="1"/>
  <c r="BX101" i="1"/>
  <c r="BY101" i="1"/>
  <c r="CA101" i="1" l="1"/>
  <c r="BV102" i="1"/>
  <c r="BW102" i="1"/>
  <c r="BY102" i="1"/>
  <c r="BX102" i="1"/>
  <c r="CA102" i="1" l="1"/>
  <c r="BV103" i="1"/>
  <c r="BW103" i="1"/>
  <c r="BX103" i="1"/>
  <c r="BY103" i="1"/>
  <c r="CA103" i="1" l="1"/>
  <c r="BV104" i="1"/>
  <c r="BW104" i="1"/>
  <c r="BX104" i="1"/>
  <c r="BY104" i="1"/>
  <c r="CA104" i="1" l="1"/>
  <c r="BV105" i="1"/>
  <c r="BW105" i="1"/>
  <c r="BX105" i="1"/>
  <c r="BY105" i="1"/>
  <c r="CA105" i="1" l="1"/>
  <c r="BV106" i="1"/>
  <c r="BX106" i="1"/>
  <c r="BW106" i="1"/>
  <c r="BY106" i="1"/>
  <c r="CA106" i="1" l="1"/>
  <c r="BV107" i="1"/>
  <c r="BW107" i="1"/>
  <c r="BX107" i="1"/>
  <c r="BY107" i="1"/>
  <c r="CA107" i="1" l="1"/>
  <c r="BV108" i="1"/>
  <c r="BW108" i="1"/>
  <c r="BX108" i="1"/>
  <c r="BY108" i="1"/>
  <c r="CA108" i="1" l="1"/>
  <c r="BW109" i="1"/>
  <c r="BY109" i="1"/>
  <c r="BX109" i="1"/>
  <c r="BV109" i="1"/>
  <c r="CA109" i="1" l="1"/>
  <c r="BV110" i="1"/>
  <c r="BW110" i="1"/>
  <c r="BX110" i="1"/>
  <c r="BY110" i="1"/>
  <c r="CA110" i="1" l="1"/>
  <c r="BX111" i="1"/>
  <c r="BW111" i="1"/>
  <c r="BV111" i="1"/>
  <c r="BY111" i="1"/>
  <c r="CA111" i="1" l="1"/>
  <c r="BW112" i="1"/>
  <c r="BV112" i="1"/>
  <c r="BX112" i="1"/>
  <c r="BY112" i="1"/>
  <c r="CA112" i="1" l="1"/>
  <c r="BW113" i="1"/>
  <c r="BV113" i="1"/>
  <c r="BX113" i="1"/>
  <c r="BY113" i="1"/>
  <c r="CA113" i="1" l="1"/>
  <c r="BV114" i="1"/>
  <c r="BW114" i="1"/>
  <c r="BX114" i="1"/>
  <c r="BY114" i="1"/>
  <c r="CA114" i="1" l="1"/>
  <c r="BW115" i="1"/>
  <c r="BV115" i="1"/>
  <c r="BX115" i="1"/>
  <c r="BY115" i="1"/>
  <c r="CA115" i="1" l="1"/>
  <c r="BV116" i="1"/>
  <c r="BW116" i="1"/>
  <c r="BX116" i="1"/>
  <c r="BY116" i="1"/>
  <c r="CA116" i="1" l="1"/>
  <c r="BV117" i="1"/>
  <c r="BW117" i="1"/>
  <c r="BY117" i="1"/>
  <c r="BX117" i="1"/>
  <c r="CA117" i="1" l="1"/>
  <c r="BW118" i="1"/>
  <c r="BV118" i="1"/>
  <c r="BX118" i="1"/>
  <c r="BY118" i="1"/>
  <c r="CA118" i="1" l="1"/>
  <c r="BV119" i="1"/>
  <c r="BX119" i="1"/>
  <c r="BW119" i="1"/>
  <c r="BY119" i="1"/>
  <c r="CA119" i="1" l="1"/>
  <c r="BV120" i="1"/>
  <c r="BW120" i="1"/>
  <c r="BX120" i="1"/>
  <c r="BY120" i="1"/>
  <c r="CA120" i="1" l="1"/>
  <c r="BV121" i="1"/>
  <c r="BW121" i="1"/>
  <c r="BX121" i="1"/>
  <c r="BY121" i="1"/>
  <c r="CA121" i="1" l="1"/>
  <c r="BV122" i="1"/>
  <c r="BW122" i="1"/>
  <c r="BX122" i="1"/>
  <c r="BY122" i="1"/>
  <c r="CA122" i="1" l="1"/>
  <c r="BV123" i="1"/>
  <c r="BW123" i="1"/>
  <c r="BX123" i="1"/>
  <c r="BY123" i="1"/>
  <c r="CA123" i="1" l="1"/>
  <c r="BV124" i="1"/>
  <c r="BW124" i="1"/>
  <c r="BX124" i="1"/>
  <c r="BY124" i="1"/>
  <c r="CA124" i="1" l="1"/>
  <c r="BV125" i="1"/>
  <c r="BW125" i="1"/>
  <c r="BX125" i="1"/>
  <c r="BY125" i="1"/>
  <c r="CA125" i="1" l="1"/>
  <c r="BW126" i="1"/>
  <c r="BV126" i="1"/>
  <c r="BX126" i="1"/>
  <c r="BY126" i="1"/>
  <c r="CA126" i="1" l="1"/>
  <c r="BW127" i="1"/>
  <c r="BV127" i="1"/>
  <c r="BX127" i="1"/>
  <c r="BY127" i="1"/>
  <c r="CA127" i="1" l="1"/>
  <c r="BV128" i="1"/>
  <c r="BX128" i="1"/>
  <c r="BW128" i="1"/>
  <c r="BY128" i="1"/>
  <c r="CA128" i="1" l="1"/>
  <c r="BW129" i="1"/>
  <c r="BX129" i="1"/>
  <c r="BY129" i="1"/>
  <c r="BV129" i="1"/>
  <c r="CA129" i="1" l="1"/>
  <c r="BV130" i="1"/>
  <c r="BW130" i="1"/>
  <c r="BX130" i="1"/>
  <c r="BY130" i="1"/>
  <c r="CA130" i="1" l="1"/>
  <c r="BW131" i="1"/>
  <c r="BV131" i="1"/>
  <c r="BX131" i="1"/>
  <c r="BY131" i="1"/>
  <c r="CA131" i="1" l="1"/>
  <c r="BV132" i="1"/>
  <c r="BW132" i="1"/>
  <c r="BX132" i="1"/>
  <c r="BY132" i="1"/>
  <c r="CA132" i="1" l="1"/>
  <c r="BV133" i="1"/>
  <c r="BW133" i="1"/>
  <c r="BX133" i="1"/>
  <c r="BY133" i="1"/>
  <c r="CA133" i="1" l="1"/>
  <c r="BV134" i="1"/>
  <c r="BW134" i="1"/>
  <c r="BX134" i="1"/>
  <c r="BY134" i="1"/>
  <c r="CA134" i="1" l="1"/>
  <c r="BV135" i="1"/>
  <c r="BW135" i="1"/>
  <c r="BY135" i="1"/>
  <c r="BX135" i="1"/>
  <c r="CA135" i="1" l="1"/>
  <c r="BV136" i="1"/>
  <c r="BW136" i="1"/>
  <c r="BX136" i="1"/>
  <c r="BY136" i="1"/>
  <c r="CA136" i="1" l="1"/>
  <c r="BV137" i="1"/>
  <c r="BW137" i="1"/>
  <c r="BX137" i="1"/>
  <c r="BY137" i="1"/>
  <c r="CA137" i="1" l="1"/>
  <c r="BV138" i="1"/>
  <c r="BW138" i="1"/>
  <c r="BY138" i="1"/>
  <c r="BX138" i="1"/>
  <c r="CA138" i="1" l="1"/>
  <c r="BV139" i="1"/>
  <c r="BW139" i="1"/>
  <c r="BX139" i="1"/>
  <c r="BY139" i="1"/>
  <c r="CA139" i="1" l="1"/>
  <c r="BV140" i="1"/>
  <c r="BW140" i="1"/>
  <c r="BX140" i="1"/>
  <c r="BY140" i="1"/>
  <c r="CA140" i="1" l="1"/>
  <c r="BV141" i="1"/>
  <c r="BW141" i="1"/>
  <c r="BX141" i="1"/>
  <c r="BY141" i="1"/>
  <c r="CA141" i="1" l="1"/>
  <c r="BV142" i="1"/>
  <c r="BW142" i="1"/>
  <c r="BX142" i="1"/>
  <c r="BY142" i="1"/>
  <c r="CA142" i="1" l="1"/>
  <c r="BW143" i="1"/>
  <c r="BV143" i="1"/>
  <c r="BY143" i="1"/>
  <c r="BX143" i="1"/>
  <c r="CA143" i="1" l="1"/>
  <c r="BV144" i="1"/>
  <c r="BW144" i="1"/>
  <c r="BY144" i="1"/>
  <c r="BX144" i="1"/>
  <c r="CA144" i="1" l="1"/>
  <c r="BW145" i="1"/>
  <c r="BV145" i="1"/>
  <c r="BX145" i="1"/>
  <c r="BY145" i="1"/>
  <c r="CA145" i="1" l="1"/>
  <c r="BW146" i="1"/>
  <c r="BV146" i="1"/>
  <c r="BX146" i="1"/>
  <c r="BY146" i="1"/>
  <c r="CA146" i="1" l="1"/>
  <c r="BX147" i="1"/>
  <c r="BY147" i="1"/>
  <c r="BV147" i="1"/>
  <c r="BW147" i="1"/>
  <c r="CA147" i="1" l="1"/>
  <c r="BV148" i="1"/>
  <c r="BW148" i="1"/>
  <c r="BX148" i="1"/>
  <c r="BY148" i="1"/>
  <c r="CA148" i="1" l="1"/>
  <c r="BV149" i="1"/>
  <c r="BW149" i="1"/>
  <c r="BY149" i="1"/>
  <c r="BX149" i="1"/>
  <c r="CA149" i="1" l="1"/>
  <c r="BV150" i="1"/>
  <c r="BW150" i="1"/>
  <c r="BX150" i="1"/>
  <c r="BY150" i="1"/>
  <c r="CA150" i="1" l="1"/>
  <c r="BW151" i="1"/>
  <c r="BV151" i="1"/>
  <c r="BX151" i="1"/>
  <c r="BY151" i="1"/>
  <c r="CA151" i="1" l="1"/>
  <c r="BV152" i="1"/>
  <c r="BW152" i="1"/>
  <c r="BY152" i="1"/>
  <c r="BX152" i="1"/>
  <c r="CA152" i="1" l="1"/>
  <c r="BV153" i="1"/>
  <c r="BW153" i="1"/>
  <c r="BX153" i="1"/>
  <c r="BY153" i="1"/>
  <c r="CA153" i="1" l="1"/>
  <c r="BV154" i="1"/>
  <c r="BW154" i="1"/>
  <c r="BY154" i="1"/>
  <c r="BX154" i="1"/>
  <c r="CA154" i="1" l="1"/>
  <c r="BV155" i="1"/>
  <c r="BW155" i="1"/>
  <c r="BX155" i="1"/>
  <c r="BY155" i="1"/>
  <c r="CA155" i="1" l="1"/>
  <c r="BV156" i="1"/>
  <c r="BW156" i="1"/>
  <c r="BX156" i="1"/>
  <c r="BY156" i="1"/>
  <c r="CA156" i="1" l="1"/>
  <c r="BV157" i="1"/>
  <c r="BW157" i="1"/>
  <c r="BX157" i="1"/>
  <c r="BY157" i="1"/>
  <c r="CA157" i="1" l="1"/>
  <c r="BV158" i="1"/>
  <c r="BW158" i="1"/>
  <c r="BX158" i="1"/>
  <c r="BY158" i="1"/>
  <c r="CA158" i="1" l="1"/>
  <c r="BW159" i="1"/>
  <c r="BV159" i="1"/>
  <c r="BX159" i="1"/>
  <c r="BY159" i="1"/>
  <c r="CA159" i="1" l="1"/>
  <c r="BV160" i="1"/>
  <c r="BW160" i="1"/>
  <c r="BX160" i="1"/>
  <c r="BY160" i="1"/>
  <c r="CA160" i="1" l="1"/>
  <c r="BV161" i="1"/>
  <c r="BX161" i="1"/>
  <c r="BW161" i="1"/>
  <c r="BY161" i="1"/>
  <c r="CA161" i="1" l="1"/>
  <c r="BV162" i="1"/>
  <c r="BW162" i="1"/>
  <c r="BX162" i="1"/>
  <c r="BY162" i="1"/>
  <c r="CA162" i="1" l="1"/>
  <c r="BV163" i="1"/>
  <c r="BW163" i="1"/>
  <c r="BX163" i="1"/>
  <c r="BY163" i="1"/>
  <c r="CA163" i="1" l="1"/>
  <c r="BW164" i="1"/>
  <c r="BV164" i="1"/>
  <c r="BX164" i="1"/>
  <c r="BY164" i="1"/>
  <c r="CA164" i="1" l="1"/>
  <c r="BV165" i="1"/>
  <c r="BW165" i="1"/>
  <c r="BX165" i="1"/>
  <c r="BY165" i="1"/>
  <c r="CA165" i="1" l="1"/>
  <c r="BV166" i="1"/>
  <c r="BW166" i="1"/>
  <c r="BY166" i="1"/>
  <c r="BX166" i="1"/>
  <c r="CA166" i="1" l="1"/>
  <c r="BV167" i="1"/>
  <c r="BW167" i="1"/>
  <c r="BX167" i="1"/>
  <c r="BY167" i="1"/>
  <c r="CA167" i="1" l="1"/>
  <c r="BV168" i="1"/>
  <c r="BW168" i="1"/>
  <c r="BX168" i="1"/>
  <c r="BY168" i="1"/>
  <c r="CA168" i="1" l="1"/>
  <c r="BV169" i="1"/>
  <c r="BW169" i="1"/>
  <c r="BX169" i="1"/>
  <c r="BY169" i="1"/>
  <c r="CA169" i="1" l="1"/>
  <c r="BW170" i="1"/>
  <c r="BV170" i="1"/>
  <c r="BX170" i="1"/>
  <c r="BY170" i="1"/>
  <c r="CA170" i="1" l="1"/>
  <c r="BV171" i="1"/>
  <c r="BW171" i="1"/>
  <c r="BY171" i="1"/>
  <c r="BX171" i="1"/>
  <c r="CA171" i="1" l="1"/>
  <c r="BV172" i="1"/>
  <c r="BW172" i="1"/>
  <c r="BX172" i="1"/>
  <c r="BY172" i="1"/>
  <c r="CA172" i="1" l="1"/>
  <c r="BV173" i="1"/>
  <c r="BW173" i="1"/>
  <c r="BX173" i="1"/>
  <c r="BY173" i="1"/>
  <c r="CA173" i="1" l="1"/>
  <c r="BV174" i="1"/>
  <c r="BW174" i="1"/>
  <c r="BX174" i="1"/>
  <c r="BY174" i="1"/>
  <c r="CA174" i="1" l="1"/>
  <c r="BV175" i="1"/>
  <c r="BX175" i="1"/>
  <c r="BW175" i="1"/>
  <c r="BY175" i="1"/>
  <c r="CA175" i="1" l="1"/>
  <c r="BV176" i="1"/>
  <c r="BW176" i="1"/>
  <c r="BX176" i="1"/>
  <c r="BY176" i="1"/>
  <c r="CA176" i="1" l="1"/>
  <c r="BV177" i="1"/>
  <c r="BW177" i="1"/>
  <c r="BY177" i="1"/>
  <c r="BX177" i="1"/>
  <c r="CA177" i="1" l="1"/>
  <c r="BV178" i="1"/>
  <c r="BW178" i="1"/>
  <c r="BX178" i="1"/>
  <c r="BY178" i="1"/>
  <c r="CA178" i="1" l="1"/>
  <c r="BV179" i="1"/>
  <c r="BW179" i="1"/>
  <c r="BX179" i="1"/>
  <c r="BY179" i="1"/>
  <c r="CA179" i="1" l="1"/>
  <c r="BV180" i="1"/>
  <c r="BW180" i="1"/>
  <c r="BX180" i="1"/>
  <c r="BY180" i="1"/>
  <c r="CA180" i="1" l="1"/>
  <c r="BV181" i="1"/>
  <c r="BW181" i="1"/>
  <c r="BX181" i="1"/>
  <c r="BY181" i="1"/>
  <c r="CA181" i="1" l="1"/>
  <c r="BV182" i="1"/>
  <c r="BW182" i="1"/>
  <c r="BX182" i="1"/>
  <c r="BY182" i="1"/>
  <c r="CA182" i="1" l="1"/>
  <c r="BV183" i="1"/>
  <c r="BW183" i="1"/>
  <c r="BY183" i="1"/>
  <c r="BX183" i="1"/>
  <c r="CA183" i="1" l="1"/>
  <c r="BV184" i="1"/>
  <c r="BW184" i="1"/>
  <c r="BY184" i="1"/>
  <c r="BX184" i="1"/>
  <c r="CA184" i="1" l="1"/>
  <c r="BV185" i="1"/>
  <c r="BW185" i="1"/>
  <c r="BX185" i="1"/>
  <c r="BY185" i="1"/>
  <c r="CA185" i="1" l="1"/>
  <c r="BV186" i="1"/>
  <c r="BX186" i="1"/>
  <c r="BW186" i="1"/>
  <c r="BY186" i="1"/>
  <c r="CA186" i="1" l="1"/>
  <c r="BV187" i="1"/>
  <c r="BY187" i="1"/>
  <c r="BW187" i="1"/>
  <c r="BX187" i="1"/>
  <c r="CA187" i="1" l="1"/>
  <c r="BV188" i="1"/>
  <c r="BW188" i="1"/>
  <c r="BX188" i="1"/>
  <c r="BY188" i="1"/>
  <c r="CA188" i="1" l="1"/>
  <c r="BV189" i="1"/>
  <c r="BW189" i="1"/>
  <c r="BY189" i="1"/>
  <c r="BX189" i="1"/>
  <c r="CA189" i="1" l="1"/>
  <c r="BV190" i="1"/>
  <c r="BW190" i="1"/>
  <c r="BX190" i="1"/>
  <c r="BY190" i="1"/>
  <c r="CA190" i="1" l="1"/>
  <c r="BV191" i="1"/>
  <c r="BW191" i="1"/>
  <c r="BX191" i="1"/>
  <c r="BY191" i="1"/>
  <c r="CA191" i="1" l="1"/>
  <c r="BV192" i="1"/>
  <c r="BW192" i="1"/>
  <c r="BX192" i="1"/>
  <c r="BY192" i="1"/>
  <c r="CA192" i="1" l="1"/>
  <c r="BV193" i="1"/>
  <c r="BW193" i="1"/>
  <c r="BX193" i="1"/>
  <c r="BY193" i="1"/>
  <c r="CA193" i="1" l="1"/>
  <c r="BV194" i="1"/>
  <c r="BW194" i="1"/>
  <c r="BX194" i="1"/>
  <c r="BY194" i="1"/>
  <c r="CA194" i="1" l="1"/>
  <c r="BV195" i="1"/>
  <c r="BW195" i="1"/>
  <c r="BX195" i="1"/>
  <c r="BY195" i="1"/>
  <c r="CA195" i="1" l="1"/>
  <c r="BW196" i="1"/>
  <c r="BY196" i="1"/>
  <c r="BV196" i="1"/>
  <c r="BX196" i="1"/>
  <c r="CA196" i="1" l="1"/>
  <c r="BV197" i="1"/>
  <c r="BW197" i="1"/>
  <c r="BX197" i="1"/>
  <c r="BY197" i="1"/>
  <c r="CA197" i="1" l="1"/>
  <c r="BV198" i="1"/>
  <c r="BW198" i="1"/>
  <c r="BX198" i="1"/>
  <c r="BY198" i="1"/>
  <c r="CA198" i="1" l="1"/>
  <c r="BV199" i="1"/>
  <c r="BW199" i="1"/>
  <c r="BX199" i="1"/>
  <c r="BY199" i="1"/>
  <c r="CA199" i="1" l="1"/>
  <c r="BV200" i="1"/>
  <c r="BW200" i="1"/>
  <c r="BX200" i="1"/>
  <c r="BY200" i="1"/>
  <c r="CA200" i="1" l="1"/>
  <c r="BV201" i="1"/>
  <c r="BW201" i="1"/>
  <c r="BY201" i="1"/>
  <c r="BX201" i="1"/>
  <c r="CA201" i="1" l="1"/>
  <c r="BW202" i="1"/>
  <c r="BV202" i="1"/>
  <c r="BX202" i="1"/>
  <c r="BY202" i="1"/>
  <c r="CA202" i="1" l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<sst xmlns="http://schemas.openxmlformats.org/spreadsheetml/2006/main" count="247" uniqueCount="232">
  <si>
    <t>P1 Solution:</t>
  </si>
  <si>
    <t>P2 Solution:</t>
  </si>
  <si>
    <t>fdeba beagfd gbafe dagb dbf ecfad bd dgcaefb fbecgd abfecg | dgba dfb ecadf bdf</t>
  </si>
  <si>
    <t>dgfc egdbaf afgcbe eafdbcg bcgad bdg fdbacg gd ecabd bafgc | gd gbd dg febgac</t>
  </si>
  <si>
    <t>dfebc bceadf ebacf gdceb fd dfea cdgfba afbgec dfb fdaecbg | cgafbde efbagc faed gecdb</t>
  </si>
  <si>
    <t>dbaef fabgd fcaedb cgadf aefbgd cabefg gfb bceagdf bg ebdg | gdbfae geafdbc bafgdce dbgfa</t>
  </si>
  <si>
    <t>aebgd adg dg dgcabef facedg cfaebd dfbega begca bfgd dbafe | abdecf eafbd fdgb ebdfgca</t>
  </si>
  <si>
    <t>bae febac abcgf eabfgd cbagfd gefcba abedfcg efcda eb becg | fcgab gafbed aedcfbg eb</t>
  </si>
  <si>
    <t>edbcg ba afcdeg gbaedf gcabdf eabf bagde bga deabgcf edfga | aebf ab bdfecag abfe</t>
  </si>
  <si>
    <t>dbae dgfec egfbd fbgaed feb fcabdg be bfgda facebgd baefcg | bagecf efb eb fbcgad</t>
  </si>
  <si>
    <t>cdagbef cd bdgcf efcbg adbgf cdga egdabf acbdfg cdf caebfd | fbdga fcd fcd adcg</t>
  </si>
  <si>
    <t>abceg dbgca acfd ebagfdc dbecfg gdfbea dc dcg abfdcg gfbad | cdg dbcagf acdf gbcdef</t>
  </si>
  <si>
    <t>bcdag acdgbef ebcdag facd dfgbe cfg bfagdc fc fbcgd bgfaec | fc dafbcg fc cbdgae</t>
  </si>
  <si>
    <t>ca feacgb cedfgb bgaed gbaec acefdgb bfcge eafgcd acg fbac | ca cag gac becga</t>
  </si>
  <si>
    <t>gbdcfa afdcb cebd fadce cbgfdea aec cdebfa ce caegfb daegf | aedfbgc eca eca cebd</t>
  </si>
  <si>
    <t>cb dcb fdbegc bgaed fcba dacgfe efcadb dceaf eacgfbd dbaec | cbd cb bagde dcb</t>
  </si>
  <si>
    <t>debgf gaecdfb gcbef cbgaf fbecag bce bgfcda ce aefc ebdgca | ebcfgad ec gefcba bec</t>
  </si>
  <si>
    <t>cdbfega ae cedaf bedgcf ebac efadbg afcedb afe fgadc cdfbe | fabedcg cafbed efa badgcef</t>
  </si>
  <si>
    <t>aceg bcafgde deacgb fdcgab dacgb eafbcd dgcbe bdfge bce ce | dbfge bdcafg fbdcga ebdfg</t>
  </si>
  <si>
    <t>efcbda fcgbe efdgc efgdcab cagbe cbf bagf ecagdb bacefg fb | fgab aecgb acfgbe agecfbd</t>
  </si>
  <si>
    <t>bcgd egafb adgbcf cafged cegadfb gd dgf dbfag dfeacb dcabf | adbcf dg gd dgf</t>
  </si>
  <si>
    <t>bgeca fgcbe fcgd egfbd bcgdfe fc agbdef ecf dafgecb bdafec | fc febdag cgfd dfcbgae</t>
  </si>
  <si>
    <t>agb dbfa gbafcde afgcbe edfgb bagde cfdegb gbdefa ba caged | bdfa bafd cfdgeba agb</t>
  </si>
  <si>
    <t>bdf baefcdg df cafbgd bdcgef bcdeag bcgad cadf gfbad fbeag | ebacfgd facd cdgfbe df</t>
  </si>
  <si>
    <t>edagc egbcfad bcfdge agbdcf fbdage dcabg bga bgfdc fbca ba | cebgfda gdcfabe gfcdba bag</t>
  </si>
  <si>
    <t>bgaf af bcdfge ecfagd fgcdb beacd gdecbfa bcafd fac bfdgac | bagcedf fbedgc ebfgdc gbfa</t>
  </si>
  <si>
    <t>fagbdc fagdeb cebgf cbd ecagdb cade dagcebf dc becdg geabd | gfbadec cdae dbc bcefg</t>
  </si>
  <si>
    <t>dgfbeac abfge dcefag cga cgbd baced gc adfebc ecbag aedgbc | bfcaged gac gebaf egdafc</t>
  </si>
  <si>
    <t>cfdbe afge fa gdfbeca agfcbd abedgc fac cafbe ecfgab acgeb | adcfgeb bcadfg ebfac cfa</t>
  </si>
  <si>
    <t>gebdcf cdbga eag ae dagecbf bgdfe ebgfad gabed dagfec feab | fadgecb fgbced dgcab ega</t>
  </si>
  <si>
    <t>gf gcbaf gfdc agf eafcb cadebfg cgfabd dbagc agdcbe egfbda | gf beafc fga fcgd</t>
  </si>
  <si>
    <t>cbed ebgad gadbfe bc bcfgea gebacd gceadfb cgfad cbg abcgd | bacdg afbegdc bgc bcagdfe</t>
  </si>
  <si>
    <t>fdg dg acgfdbe gafdec cfbdg ebfgc gdeb bdcgef fbegca fbdca | fdg edbg edbg cgfbe</t>
  </si>
  <si>
    <t>gfcbaed gfceda cadbg gafdb ca adc fbca dfcabg cedbg aegfdb | ca becadfg dcefga ca</t>
  </si>
  <si>
    <t>agfcbd edcabg cdf cdgfabe debgcf fdgca bfac gdcab cf gedaf | fc cdf cf bcagdef</t>
  </si>
  <si>
    <t>cdagb bae ea cdfebg febacd egdfb gdacfbe feag aedfbg gdabe | ea gefa agbde afge</t>
  </si>
  <si>
    <t>dab cgaedb cafbg faced bdfe bd gfdeca dafgbec fcbda cadbef | db edfb bd dcafe</t>
  </si>
  <si>
    <t>bde cbaed dcbf ecbag fcbdae acgfde dgafebc db fbdgea dacfe | cadbe bcdf afebdg dcgfea</t>
  </si>
  <si>
    <t>ag fgaecd egcbdaf ebacd gad dagbfe cfga fcegd dcbgfe gaced | dag ag gda gacf</t>
  </si>
  <si>
    <t>fdaegb dcgefa bfdec geca ge fge cdbafg decbgaf ecdfg cagdf | gdefc cgea dfacgb gedbaf</t>
  </si>
  <si>
    <t>ecgfab cgbdea dgabf dcfb bd dgcabf fgdeacb dba efagd cfabg | dab adb bfdc fcdbag</t>
  </si>
  <si>
    <t>dfcae cfegbd ade cdeabg egacdf gcfde da becfadg agfd efcba | ade aed dfga ade</t>
  </si>
  <si>
    <t>fdgeab adcbgfe edfca cebad gdbace dgcb beafgc bac cb gdeba | bdcea bgdc dagcfeb abc</t>
  </si>
  <si>
    <t>cabdge fdgae fbgc fedgcb gfebacd dfbeg bf bdf ecgbd adecfb | fb aegfbcd bdf fbacged</t>
  </si>
  <si>
    <t>dfbgec feacgdb ca adgec cda ecba gdaef degbc abfdgc gdceab | ca dabfegc ca acdeg</t>
  </si>
  <si>
    <t>abd fbagec gfdbea dagc ad fcdbega bafcdg facbg ecbdf fbcad | edfagb bcedf dba fbdcag</t>
  </si>
  <si>
    <t>abf ebfdcg fgcdbae faegc bdgacf bfdec bade ceafdb ba eacbf | fab fbdaecg dcabfg ba</t>
  </si>
  <si>
    <t>ebcgf aedcb gbaecfd gd cgdeb cadfeb edga bdfgca cbgead cdg | adge fgbec cgd dgbcfa</t>
  </si>
  <si>
    <t>gdcaef dcgbe fbcdage bacge aec ea bfea bcafg aegbcf cfdgab | bfea gfecadb gbafc gedafcb</t>
  </si>
  <si>
    <t>facg aebfg ecfba bfaecd fbdge badcfeg cfgeba ega cadebg ag | fgca bdgef gafc acgf</t>
  </si>
  <si>
    <t>dacefg eb bdecf acbfge ecb bfcda decgf cgdebaf cbfgde gbde | bdge ecbfgd feacbgd efdabcg</t>
  </si>
  <si>
    <t>bd fbd bfcgde egbaf dafgceb cefgda fcbdae dfgeb gcdb cgfde | dfbceag bd fgbdec gdbfec</t>
  </si>
  <si>
    <t>gbdacf dacebf adgfbe aedfb acgbedf eacf ca dac aedcb bedgc | ca cad fcbdaeg bdagcf</t>
  </si>
  <si>
    <t>cbd egdba ebfdga efadc gcdfabe bc decbga dbaec gfbecd bcag | cdb egdba acbg acgb</t>
  </si>
  <si>
    <t>eacb fdeab fgcade cbdaf dea cfebgda ae bdegf cebdaf fgdcab | ae facbdg bdfecga baec</t>
  </si>
  <si>
    <t>cfd adbce cf bcdafg fcedb cbedfag fdgbe faegdb fceg gdcbef | fegc cf gfdabe adbcgf</t>
  </si>
  <si>
    <t>gfbdeac efdgac gcfb edbagf cebda cafeb abf cgfeab bf gacfe | abfce cadefgb abf abfce</t>
  </si>
  <si>
    <t>dcfge fabgec beg abdg gbaedcf gcdbe bg ebcad cfdaeb ebagcd | bgdaec gbe gb gb</t>
  </si>
  <si>
    <t>aecb daefbg ebdfc aedfcg efbad cdgabfe cfgdb fdbeca ce cfe | fce ce aceb ec</t>
  </si>
  <si>
    <t>gadebf fg fga acbgfe agbcd deabf bdagf cedbfa dbafceg dfeg | fg afg gaf fg</t>
  </si>
  <si>
    <t>afed cdbge dag gabfe fagbde gadbcf adebg ad agfecb gedfabc | da geabf fgcbad gad</t>
  </si>
  <si>
    <t>de gcdeaf agbcedf efacg gdcea efgacb edc fegd adcgb daecbf | edc ecd de dgceaf</t>
  </si>
  <si>
    <t>becadgf edagfc fcg edbagf cg adfgcb dfega acgfe gecd bfeca | cgf cg gcde cg</t>
  </si>
  <si>
    <t>cfaed agcedf db dfcbe bcd dbefca dcbgfa gbecf dcaegfb bdea | dagbcef bcd fegcb eabd</t>
  </si>
  <si>
    <t>fcdagb ca aedfcgb fca gafbd abegfd afbcg fbgce aefcbd acdg | acf adcg efbgc ca</t>
  </si>
  <si>
    <t>da dcefgba cdgef egcabf baed fagbcd fadbge dag faebg agedf | fcegab abde gad dbgfae</t>
  </si>
  <si>
    <t>fbdec cdaeb dac dbage egca ecbdgaf debcga ca abdgfe dagcbf | efbcd adgefbc gbefacd ca</t>
  </si>
  <si>
    <t>bfdecg dbaecg fcd bedaf fc dcbafg cegf fcdeb cbdfage bcdeg | egcf fbade cfd dbafgec</t>
  </si>
  <si>
    <t>cg cadegb badfce gfdc agfbc cadbf egafb dbecfag cbg dagcbf | bagdcf fgcbda cbg dgcf</t>
  </si>
  <si>
    <t>acgbf afbged fcadgb dcefg gebcaf ad adcb acdefbg cdgfa daf | dgcefab egbfacd gabefc cdab</t>
  </si>
  <si>
    <t>dgb ecfbd fbgcd aegdbcf adcfg gfba gbaced acfgde fcabgd bg | dbg gb efdcb dbgcae</t>
  </si>
  <si>
    <t>febg bcfaed efagdc fba ebafgc aecbgdf fegca bcgad bf acfbg | febgacd bfeg afb fb</t>
  </si>
  <si>
    <t>adc ebdfacg ad badec efbdcg fade bcgdaf faedbc baecg cbfde | da edgbcf da edfa</t>
  </si>
  <si>
    <t>afbgd agdcef dc cda bedcag cgaefb fdec cgfae fgadc deabgfc | cd cfage cedf fecd</t>
  </si>
  <si>
    <t>facbe edcbf ebdgac fa dfgeac gaebc acf cfaegb dcfegba bfag | ebfac gcebad fac fa</t>
  </si>
  <si>
    <t>cfebdag daecfb bg gecbdf ebagc ecagd gbe abfgec gabf ebfac | gbe afcbe gecdabf gb</t>
  </si>
  <si>
    <t>bgefdca fecbgd ec bce cedab ecaf bdeafg cgbda dbaef bcfdae | bfecgd cefa fdeabc ce</t>
  </si>
  <si>
    <t>gedbac cbade edfgbac gabfe cfaeb caf fc dcbf cdfbea cdefga | acf dafcbe cdfb dfabceg</t>
  </si>
  <si>
    <t>cfgaed cbda abgfde cea abcdfeg adcgbe ac fcbge egdab eagbc | bcda ac ac ac</t>
  </si>
  <si>
    <t>cbfaged afdgec ed fdea edcfg dce fdgac bfdagc fecbg ebcdga | fcabgd bfegc fcedag gfdabc</t>
  </si>
  <si>
    <t>gafec afegb bgafed bafd fb egbda edbgac cedgfb ebf bedgfca | cgefbd bef edcgfb fb</t>
  </si>
  <si>
    <t>cf gfc fecgd cebf dgecbaf faedgb afbgcd dcaeg efbdg dbcefg | fecb edfgcb ebgafd bfadgc</t>
  </si>
  <si>
    <t>ea gafecd fbgac fcedb defcab fbeca bfdcge baed dabfceg fae | gbefcd ebda beda fae</t>
  </si>
  <si>
    <t>afdgb acg aefdgc cebgd ac begdfac dacbfg gbcad abgfde cfab | abgdc abcf bacf ca</t>
  </si>
  <si>
    <t>cdbga acedbg gefcd abdf fac af bfgaec ecfagdb gfdac bcdfag | caf bfad fa caf</t>
  </si>
  <si>
    <t>edcagf feadg dab adgeb gceab dgfabc fdbe befcadg fagbed bd | dab dgabef dgebcaf bd</t>
  </si>
  <si>
    <t>bga baedg abdc ab gefdb gadceb gcdae aedgcbf gcebaf cfdega | gab cdab dagcfeb dafebgc</t>
  </si>
  <si>
    <t>afb eabdgf eafgcb gcdabe ecfa edbgfac fbdgc fa bacfg ceagb | cefa fab baf aebcgfd</t>
  </si>
  <si>
    <t>da gdbcef facdeg dafbc efdcb adc edba gbcfa acdbef deafcbg | da ad defbgc ad</t>
  </si>
  <si>
    <t>acbg ecbdg ecbgfda gdabec bg daefbc cefgd dceba dgb afebdg | bg edfcg gb efcgdab</t>
  </si>
  <si>
    <t>dgbeca befcd gcfaed edgac agefcbd ceadb ba abe gcba daebgf | aeb acbg efgadc becgda</t>
  </si>
  <si>
    <t>cgbafde ed bdce gde bdaegc eagbfd cgbad eadgc facbgd cgfae | gfdacbe fdegacb de deg</t>
  </si>
  <si>
    <t>deacfbg afc dfcea cgaed gdbcea cf dcfg fbeacg gdfcae baedf | dbcaefg fdcg acgdebf gdfc</t>
  </si>
  <si>
    <t>gca fagdbe cedbgaf dgbc gdaec badeg edafc gc abedcg afbgec | gac dgbae gdcb bgdc</t>
  </si>
  <si>
    <t>cdfeab dbcfa bdg bg fgbc adcgb gdfeab ecgbdfa gdeca cfadgb | bedgacf acbdfg gdb bg</t>
  </si>
  <si>
    <t>gbfec bgfde gacedb fcgea cb cgeafd bcg aebgcf gdaebcf afbc | cafbge abfc adbgfec bcg</t>
  </si>
  <si>
    <t>edgf bcgef edcgfb gfcabd fbdcae ef efc acebg gcbdfea fgcdb | fdge fe dabcfg aefdcb</t>
  </si>
  <si>
    <t>cdbafge agdebc bcg dfbgac cged ebagd degafb bfcea gc caegb | bcg edbga fcgdab debga</t>
  </si>
  <si>
    <t>ea dagfbe fae fcdgbe gfaecbd decfb dacbfe abec gdafc caedf | defcba ebgdafc ceab gbcafde</t>
  </si>
  <si>
    <t>dg cefga bfaed fdecgb bdag bdaecfg fgedab edg adfecb efdag | dgab gfcae bedgfc cgfdeab</t>
  </si>
  <si>
    <t>degcfb bdcfg edgb cdfab bcadgef fgcdea gdf becfg dg egfbca | gd ceabgfd efcbagd bedg</t>
  </si>
  <si>
    <t>dfbg bcgeda faecdg dab bfaec dbegacf geafd eabfd agbfde db | dab adfegbc db bd</t>
  </si>
  <si>
    <t>ecfagdb db gadecb dagfb caefgb gbd fbeag facgd bdfe efadgb | bfedagc db dgb cagfd</t>
  </si>
  <si>
    <t>edbcga fcdgbe ebcdg bcfage fb bfcgd bgf gcdaf bgfcdea fbde | dgcbf fbg gbf fdgcb</t>
  </si>
  <si>
    <t>efagd eb dafcgb ebfad eabdgcf cbed aecfbd egbcfa feb adcbf | be eb eb bfe</t>
  </si>
  <si>
    <t>bdge fdabce begfcd gcbdf bd ebfgc fadcg dagecbf dfb bcafge | gfacd dbf bgcaedf dgfca</t>
  </si>
  <si>
    <t>geacf cfb gbfcde dfbga bc fbadgce fgdcba cabgf fdaegb dacb | dfagcb cafdebg acfbdg fcdgeba</t>
  </si>
  <si>
    <t>fecdbg gbcaf ebgacfd acgfed gbad gb fbaec afcgd bafdcg fgb | gcbefd egfdbc fgb fgb</t>
  </si>
  <si>
    <t>fdce ebagf fdcegb fgacbd dcbeg geadbc cf gebcf gabefdc cbf | edfc cfdgab decbg fc</t>
  </si>
  <si>
    <t>adcfeg cfgad efgcdba fecda fec gabcdf ef bacde bfdceg gefa | ef edafc ef fgcdab</t>
  </si>
  <si>
    <t>afeb fbegd daefg agdbcfe agdcf ega adbegc dbgafe efcdbg ae | abedcg efbgcd fgcad cdegba</t>
  </si>
  <si>
    <t>fdegbca gefbda egbf dbagc gfd bgdaf adgfec fg bfead dfceab | fdg abcdegf gadebf decfgba</t>
  </si>
  <si>
    <t>dbcaef debfgc gfebdca bcaed ad baceg dca deaf edfbc dagcfb | acd dafe fbdecg adef</t>
  </si>
  <si>
    <t>beadc fc faedc dbafeg gdfea gafc fegcad cgebadf dfgbec fcd | cdf deacgf gefda cf</t>
  </si>
  <si>
    <t>fdaceg edgacb dbcg cda cd ebfad acbeg gdfbace dbaec bcfeag | deabf bcgd cdgb defgca</t>
  </si>
  <si>
    <t>fgcebd dgbcae bfcgad ga bga bfcgd gbfda acfg dbafe fbcgead | bedcgf dbfgc gfac acfbgd</t>
  </si>
  <si>
    <t>cfaebdg dcg gedbfc gefdba egafcd dc cbde bedfg bcgdf cabgf | dbacfeg feadgb dcbgf fbgdae</t>
  </si>
  <si>
    <t>fagcbd fedbg fcabge ebgad cbfdg cfedgab feb fdce dfcgeb ef | cfde fgedb bdgecf ef</t>
  </si>
  <si>
    <t>becgdf efcbda cgbd gdcfe gc gaedf efbcd cfg fbegcad gbfcae | fcg cdefbg gafed efadg</t>
  </si>
  <si>
    <t>da adbcgef dacf eadfcb bfcage eafbc ceabd begfda bdceg bda | da da acbedf bagcfe</t>
  </si>
  <si>
    <t>agebf adfb fabedg cgafde dga beadfcg cdbeg egbad cfabeg da | dfegba dafgbce egdbc fecbdga</t>
  </si>
  <si>
    <t>eac fcdabeg gdabc ebadc bcge gfecad deafb bdgfac dgaecb ce | cea ec cegabdf gadcb</t>
  </si>
  <si>
    <t>gfedbc gcdfb ecdfga df cfegba defb dbcga gdf cgfbead ecgbf | facbged dfg bfed cfbedag</t>
  </si>
  <si>
    <t>agbde bgdfca deacgb agbef aebcgdf afg fbecg aedbfg afed af | daef fga fga gdefab</t>
  </si>
  <si>
    <t>gfbac gaecdb baefc fdebgca fgbadc ec adbef efgc fabegc cea | cae eac gfdcbea fceg</t>
  </si>
  <si>
    <t>ec dagbc cagfbd adbecg bfdge gebcdaf ced gdebc fagced bcea | gdbeca dec agcdb aebc</t>
  </si>
  <si>
    <t>geab ebgdfa eafbd dafbc efdgb aed ae bgcaefd dcegfb aegdcf | ebga ade ebfdg dgafceb</t>
  </si>
  <si>
    <t>bdaeg aebcd cgebad dbc cb fecbgd dafce bcgfdea gcab gfdbae | cbga cbag cdb bagc</t>
  </si>
  <si>
    <t>dfb egfbdc ceabdfg cfbae fgbade fdbec bd gedfc deafgc cbdg | ebfgdca fdgbec caebdgf db</t>
  </si>
  <si>
    <t>dfcaeg bagcefd fceab ad dae faedb fcabed ebfgd fcabeg adcb | dea ad ebgfd da</t>
  </si>
  <si>
    <t>afgcd acgebf da agbdfc cad gcdfe dagb dafbec dagbefc abcgf | fgcde beagcfd cebafg da</t>
  </si>
  <si>
    <t>cabd bce cb cfbdea adbef agcfbe aebcdfg fabdeg dgcfe fbdec | ebc gfcabe egcfd fedab</t>
  </si>
  <si>
    <t>efcbga cgfbaed bcfga ecgbf egdbc deabfc fdgcba fage fce ef | ecgbdaf gdecabf bdceg febcga</t>
  </si>
  <si>
    <t>gbcda ad gacfb dba gfacbd fbgdeca aecbfg fdac gfabde bdgce | dab bdgafce bcegd abegdfc</t>
  </si>
  <si>
    <t>fcaegb baegdf gfaced gedfa dcebg dbgea agedcbf abdf bga ba | bag fabd bgfcea bga</t>
  </si>
  <si>
    <t>ebafg gdebafc gedacb gcdefb agbdfc cf gebcd gcf cfde cgbfe | fdgaecb dfbcega cfg fc</t>
  </si>
  <si>
    <t>fce cbaedf cgbaedf ec bfega dcea agbdfc bfdegc dacbf cefab | ce efabg faebcd gdecbaf</t>
  </si>
  <si>
    <t>dcfbg fd egcdba efcgb bfad cefagd abegdfc gcafdb cabgd fdg | bafd egfbc cdgabf gfebc</t>
  </si>
  <si>
    <t>abfegc gecdabf cedb bdg dgcbf gaebdf db fgacd ecfgb egcfdb | bdegaf gfaebd gcefb cdbe</t>
  </si>
  <si>
    <t>bafeg febdac ged bfcedg gd cbafedg edcaf gafdce cagd fadge | fgcdae daebgcf dagc fadeg</t>
  </si>
  <si>
    <t>cfdegb efdc gcadbe gdbaf ebadgfc fc gdebc dfcgb fgc egcbaf | fc cf cfed cf</t>
  </si>
  <si>
    <t>aecfgd efgab bdagfc cedf cge agfce afcdg cdeabg dgbaefc ec | gce gce ec cegfadb</t>
  </si>
  <si>
    <t>eagdbc ga fecbda ecdaf fdgbc abgdcef afdcg fega cag eafgdc | cga ag ag ag</t>
  </si>
  <si>
    <t>fabedg cedg cbefga dga gacedf gd fdcga afecg bfdac gabfedc | fgeca gdec fdacg gda</t>
  </si>
  <si>
    <t>begadc gcfeab dgcba defbac gc fbdag agdebcf degc cag abecd | gcde gca cdge cg</t>
  </si>
  <si>
    <t>fd dcgba gdbfca afedcgb gbadef cagfe fad dfcb acgfd dacgeb | cbgdea fd cfdb afegbdc</t>
  </si>
  <si>
    <t>fb fceab fdeb bgfaced acdfbe gbcafd cdabe abf agcef baecdg | bf fb gdebac bf</t>
  </si>
  <si>
    <t>df fdb egcbd gfed bcaegd abcfg ceadbf egcdbf aegfdcb dbgfc | begdac fdb acefbd dgbec</t>
  </si>
  <si>
    <t>bgedfa dg bdcgeaf cbfad decg efcdga aecgfb aegcf cgdfa gad | egfac dg gedc dga</t>
  </si>
  <si>
    <t>gadfe cfgead cdgbae cfage de dbceagf ecgafb cfed dea fgbad | ade fecag aefgc fcagbed</t>
  </si>
  <si>
    <t>dfab gaecbd degfc bcegfa dgebfa edb ebdfg dbceagf gafeb bd | gbaef bafd agcfbe bfcadeg</t>
  </si>
  <si>
    <t>edcbg dgbfc bdfecag cfegbd eg gebfda dcaeb afcdgb cgef ebg | fceabdg gdfbec beg fdbgc</t>
  </si>
  <si>
    <t>ba gfbdec gacfd bfcdae caeb egbfacd cbedf edabgf bad cadbf | becfdg aecb bad efgcdb</t>
  </si>
  <si>
    <t>gba dabgfec ga fbadc dafgcb fdabg dbecaf agfceb cdag bfegd | dfeabc gab gfabd abg</t>
  </si>
  <si>
    <t>abgdf gcabfd cgabde agedfcb ab cegfda dbfeg afcgd acfb gba | bcfa dgefca dfcagb ba</t>
  </si>
  <si>
    <t>bdecf dgebfc bgcd fdgae gec cg gbacef bacefd cgedf afbecgd | abegfc egfcd cg gbedafc</t>
  </si>
  <si>
    <t>gdecbfa cd bfcagd fagec dfcae dcf adgcfe eabfd cdge gcbeaf | cd dfc dcf gcfbae</t>
  </si>
  <si>
    <t>fdecb adfce bc ecagbd bdc facgedb bfac fbged egdacf fcadbe | daefc efcgda bcd dagcfeb</t>
  </si>
  <si>
    <t>fgdba fbae bcafedg dfgebc fag cbgad gedacf gdfeb fbdage fa | dbfag fdbeacg bgedaf bfae</t>
  </si>
  <si>
    <t>dafbg abfed fe eaf degbca fegabc bafdec dcef aedbc afdcegb | fe fe ebfcag dacgefb</t>
  </si>
  <si>
    <t>adcegb cf dceab caef ebgadfc dcabfe cbdfe fbc degbf gbdfca | cf afce aecgdb cf</t>
  </si>
  <si>
    <t>cebdfag acfgbd gcbef bcf dfegc bf egacfd bfde gbfdec abceg | dbef cbf cfgde cbf</t>
  </si>
  <si>
    <t>bgfaedc gcdfb cadbge fdac bgfdac cf eabfgc bfc acdbg fgbed | cafd fbdagc bdgac cf</t>
  </si>
  <si>
    <t>fgdc fgceab edf feadg beadfc bdgae egdcfba efagc fd cdagef | fed gfdcaeb cgaef fedgca</t>
  </si>
  <si>
    <t>bfg ecabg cabdgfe fdgc fgbac dafbge gf fcdbag fadcbe fdcab | bdagecf fgbdaec fdcgeab fg</t>
  </si>
  <si>
    <t>aefdgb agcfe dfeca dgecfa feg deabgfc ge gacfb defabc dceg | efg edfca egf aefcdg</t>
  </si>
  <si>
    <t>afbeg fagd adgfbe abefcdg bdefca ga gab ecdgab abefd bgfce | fgad fdag dgcbeaf ga</t>
  </si>
  <si>
    <t>fbgea ebfgdca badegc bac cb gceba eadcgf daegc gcdafb bedc | cgbdefa bc bc dabecgf</t>
  </si>
  <si>
    <t>cfbega dgba gb fbegd gdeabf bfcadeg egdcf fgb badef fdbaec | gadb facbdge cfgdbae eadbf</t>
  </si>
  <si>
    <t>gdecaf fabed bdgcae dcgfba ce bdfegca dcaeb gbcda cae ebgc | afdgce dcbegfa egdcfba bgfcad</t>
  </si>
  <si>
    <t>bcgdfa cda agecfdb cedba cafdeb caefbg abfec edcf debag cd | cda cda dc ecabd</t>
  </si>
  <si>
    <t>fdbagce abfc cageb cagfe eba gadefc dgcbe adebgf geafbc ab | ab edbagf afbc facb</t>
  </si>
  <si>
    <t>gcdfa cadeg dcaeb adcegf gfcdba fcabgde ge gfed gea gfeacb | cadgf gae dagfbc gfed</t>
  </si>
  <si>
    <t>bfegdac gcabf fdg adgfb gefdcb gd abfed gdae dfgbae befacd | dega bfgdec dfg daefbg</t>
  </si>
  <si>
    <t>acebgd ceg gcabd afcbgde ebcd afbdcg cbgea ec gbfae gdfeac | gce afbeg adcgb abedcgf</t>
  </si>
  <si>
    <t>degfab fbade ac acdf feacb dgcbea cfbge abc dgfaecb bdecfa | adfc cdaebg ca acb</t>
  </si>
  <si>
    <t>adegcfb gf acfdbe ecfdb dgceaf dgfbe dgbae feg fcbg dfcbge | gf fg fg gf</t>
  </si>
  <si>
    <t>fbacde gfacbe eg dcge fdbga beg bedgcf dcbef fcbaedg bgfde | cged edcg bgedf ge</t>
  </si>
  <si>
    <t>dgafc dfbegc fagbed cfba adfbcg cfg cf dabfg gafcdbe dgaec | dgbface fcgad cfg fadgc</t>
  </si>
  <si>
    <t>defcga gdfc afc cadebf bceag degaf fc gaedfb dabcgfe eagfc | adfge dgfc edcfab fgcd</t>
  </si>
  <si>
    <t>dcefb feb gcdeb efdg fcagbe becgad bfcda gabfdec fe ebfdgc | ecbagf ef dfge decbf</t>
  </si>
  <si>
    <t>fgebac faegb gcebfad fb fecga bgf ecbf abged gcefad fbgacd | fb fbeag fbega bfg</t>
  </si>
  <si>
    <t>cbdgfae fbe gdfbce egbda abedf cdfea badcge agfb edbafg fb | ebfad afbg edafbg efb</t>
  </si>
  <si>
    <t>gbdc gb cfdegba bdgae gab gcafbe fadeb ecfgda gbdace cgaed | abg dbgc dcbg gb</t>
  </si>
  <si>
    <t>db dgefb eafdbgc ecfbg bcegdf bdg fbcd gefad ecfbag adbgce | db cabedgf dbg fgead</t>
  </si>
  <si>
    <t>ab bcfa bacfed dba befad fadeg bcdaeg abcgdfe bdecfg bcfde | ba debacfg fdcbe abd</t>
  </si>
  <si>
    <t>baecfg edgba cdgae fced cd egfdca cgd acedfgb dbfgca feagc | adceg dcaeg efdc dc</t>
  </si>
  <si>
    <t>cdb bgfeda acdeb becfda fedba dfca gbeca dbgecf dc aedcfbg | bdc egabfd cd eadbc</t>
  </si>
  <si>
    <t>efgcadb dgebf baedf gcedfa bfg gb eacgbf dgefc bdcg cgbfde | dfgbe gb gbdefca dbcg</t>
  </si>
  <si>
    <t>afebdgc gbfdc gbca defgb cdb bc bcfagd bcdfae edfgca fdacg | cbd cgab dfbgc cb</t>
  </si>
  <si>
    <t>bgfade cdgabef cfebd ce febad dgafce dce abce cgbdf edcafb | bfeadg gdfbea cabe ce</t>
  </si>
  <si>
    <t>gefbcd de dgfce gfdaecb gafec bfdcg bdge abdfgc edf dfbcea | ed fcdgab dfe edgb</t>
  </si>
  <si>
    <t>cgafeb egadbc bagce gedcafb afcbd fgae bfeac fdegbc feb fe | egcba bfe bef bcdaf</t>
  </si>
  <si>
    <t>bcdea dgbfc gdae dabcg ecdfab gca ag dcebgaf gadecb beafcg | eagd eadg bfgcd gac</t>
  </si>
  <si>
    <t>gafcb eba acbfeg cagbfd ecaf fcbedag bdcge ea cagbe fdeabg | bea aeb ae eab</t>
  </si>
  <si>
    <t>cdegfb cdagef bgf dfgcaeb eadgb fegac febga bf bfcaeg cfba | caefdgb gfb fb ebafgcd</t>
  </si>
  <si>
    <t>bgedfa dfbca ebdgcf fbgcd dfcega cgf gfbcead degfb ecbg gc | gecb cfg cg aegdfb</t>
  </si>
  <si>
    <t>agebd bcegda aeg fedabc bdgafce acgd fbgde ag caegbf cbdae | agcd egabfc dacg dgca</t>
  </si>
  <si>
    <t>cbdfe feacd geacfd dbaefg cbgfd aedfbc ceba eb bde egacfdb | bed ceba adbefgc ebd</t>
  </si>
  <si>
    <t>egd ge afcbedg bfgeda bdgefc gbce bcgdf fdacbg aecfd dcgfe | cefgbd afcbgd ge cebg</t>
  </si>
  <si>
    <t>bg gacbe cefgad cbgf cbead gba fcedagb ebdafg gcfbae gacfe | gabec cedfgab acgefb dgecabf</t>
  </si>
  <si>
    <t>afedg edabg fcdg bfcega ebfdca decaf gf gfa acegfbd afedcg | dgcf efacgdb dcgf ebdfcag</t>
  </si>
  <si>
    <t>a</t>
  </si>
  <si>
    <t>b</t>
  </si>
  <si>
    <t>c</t>
  </si>
  <si>
    <t>d</t>
  </si>
  <si>
    <t>e</t>
  </si>
  <si>
    <t>f</t>
  </si>
  <si>
    <t>g</t>
  </si>
  <si>
    <t>Number</t>
  </si>
  <si>
    <t>Added space at end</t>
  </si>
  <si>
    <t>Unique Segment Count</t>
  </si>
  <si>
    <t>Letters Used</t>
  </si>
  <si>
    <t>No. of Segments Used</t>
  </si>
  <si>
    <t>abcefg</t>
  </si>
  <si>
    <t>cf</t>
  </si>
  <si>
    <t>acdeg</t>
  </si>
  <si>
    <t>acdfg</t>
  </si>
  <si>
    <t>bcdf</t>
  </si>
  <si>
    <t>abdfg</t>
  </si>
  <si>
    <t>abdefg</t>
  </si>
  <si>
    <t>acf</t>
  </si>
  <si>
    <t>abcdefg</t>
  </si>
  <si>
    <t>abcdfg</t>
  </si>
  <si>
    <t>Lengths:</t>
  </si>
  <si>
    <t>New Mapping</t>
  </si>
  <si>
    <t>Numbers with Unique Segment Count</t>
  </si>
  <si>
    <t>Separated:</t>
  </si>
  <si>
    <t>Segment lengths of numbers that contain the letter</t>
  </si>
  <si>
    <t>Letter</t>
  </si>
  <si>
    <t>Segment Lengths of Appearances</t>
  </si>
  <si>
    <t>Substituted with Mapping: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</si>
</sst>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8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4065-FAA2-104F-9E06-C1602BB17C43}">
  <dimension ref="A1:B2"/>
  <sheetViews>
    <sheetView workbookViewId="0">
      <selection activeCell="B1" sqref="B1"/>
    </sheetView>
  </sheetViews>
  <sheetFormatPr baseColWidth="10" defaultRowHeight="16" x14ac:dyDescent="0.2"/>
  <cols>
    <col min="2" max="2" width="15.1640625" bestFit="1" customWidth="1"/>
    <col min="3" max="3" width="11" customWidth="1"/>
  </cols>
  <sheetData>
    <row r="1" spans="1:2" x14ac:dyDescent="0.2">
      <c r="A1" s="1" t="s">
        <v>0</v>
      </c>
      <c r="B1" s="2">
        <f>SUM(Workings!AU2:AX2)</f>
        <v>534</v>
      </c>
    </row>
    <row r="2" spans="1:2" x14ac:dyDescent="0.2">
      <c r="A2" s="1" t="s">
        <v>1</v>
      </c>
      <c r="B2" s="2">
        <f>SUM(Workings!CA:CA)</f>
        <v>1070188</v>
      </c>
    </row>
  </sheetData>
  <conditionalFormatting sqref="C1:C1048576">
    <cfRule type="duplicateValues" dxfId="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D7B9-7C10-6A4D-9C6E-4DED8BCB301F}">
  <dimension ref="A1:CB202"/>
  <sheetViews>
    <sheetView tabSelected="1" zoomScaleNormal="100" workbookViewId="0">
      <selection activeCell="A2" sqref="A2"/>
    </sheetView>
  </sheetViews>
  <sheetFormatPr baseColWidth="10" defaultRowHeight="16" outlineLevelCol="1" x14ac:dyDescent="0.2"/>
  <cols>
    <col min="1" max="1" width="41.83203125" customWidth="1"/>
    <col min="2" max="2" width="80.1640625" bestFit="1" customWidth="1"/>
    <col min="3" max="3" width="5.6640625" hidden="1" customWidth="1"/>
    <col min="4" max="4" width="2.1640625" hidden="1" customWidth="1"/>
    <col min="5" max="18" width="3.1640625" hidden="1" customWidth="1"/>
    <col min="19" max="19" width="3.1640625" customWidth="1"/>
    <col min="20" max="20" width="10" bestFit="1" customWidth="1"/>
    <col min="36" max="50" width="10.83203125" customWidth="1" outlineLevel="1"/>
    <col min="51" max="51" width="10.83203125" customWidth="1"/>
    <col min="67" max="72" width="10.83203125" style="7"/>
    <col min="74" max="80" width="10.83203125" style="7"/>
  </cols>
  <sheetData>
    <row r="1" spans="1:80" x14ac:dyDescent="0.2">
      <c r="AZ1" s="13" t="s">
        <v>230</v>
      </c>
      <c r="BA1" s="13"/>
      <c r="BB1" s="13"/>
      <c r="BC1" s="13"/>
      <c r="BD1" s="13"/>
      <c r="BE1" s="13"/>
      <c r="BF1" s="13"/>
      <c r="BH1" s="13" t="s">
        <v>225</v>
      </c>
      <c r="BI1" s="13"/>
      <c r="BJ1" s="13"/>
      <c r="BK1" s="13"/>
      <c r="BL1" s="13"/>
      <c r="BM1" s="13"/>
      <c r="BN1" s="13"/>
      <c r="BO1" s="11"/>
      <c r="BP1"/>
      <c r="BQ1"/>
      <c r="BR1"/>
      <c r="BS1"/>
      <c r="BT1"/>
      <c r="BV1" s="11"/>
      <c r="BW1" s="11"/>
      <c r="BX1" s="11"/>
      <c r="BY1" s="11"/>
      <c r="BZ1" s="11"/>
      <c r="CA1" s="11"/>
      <c r="CB1" s="11"/>
    </row>
    <row r="2" spans="1:80" x14ac:dyDescent="0.2">
      <c r="B2" s="10" t="s">
        <v>210</v>
      </c>
      <c r="C2" s="10"/>
      <c r="T2" s="10" t="s">
        <v>227</v>
      </c>
      <c r="AJ2" s="10" t="s">
        <v>224</v>
      </c>
      <c r="AU2" cm="1">
        <f t="array" ref="AU2">SUM(COUNTIF(AU3:AU202,Lookup!$H$2:$H$5))</f>
        <v>142</v>
      </c>
      <c r="AV2" cm="1">
        <f t="array" ref="AV2">SUM(COUNTIF(AV3:AV202,Lookup!$H$2:$H$5))</f>
        <v>132</v>
      </c>
      <c r="AW2" cm="1">
        <f t="array" ref="AW2">SUM(COUNTIF(AW3:AW202,Lookup!$H$2:$H$5))</f>
        <v>122</v>
      </c>
      <c r="AX2" cm="1">
        <f t="array" ref="AX2">SUM(COUNTIF(AX3:AX202,Lookup!$H$2:$H$5))</f>
        <v>138</v>
      </c>
      <c r="AZ2" s="10" t="s">
        <v>202</v>
      </c>
      <c r="BA2" s="10" t="s">
        <v>203</v>
      </c>
      <c r="BB2" s="10" t="s">
        <v>204</v>
      </c>
      <c r="BC2" s="10" t="s">
        <v>205</v>
      </c>
      <c r="BD2" s="10" t="s">
        <v>206</v>
      </c>
      <c r="BE2" s="10" t="s">
        <v>207</v>
      </c>
      <c r="BF2" s="10" t="s">
        <v>208</v>
      </c>
      <c r="BH2" s="10" t="s">
        <v>202</v>
      </c>
      <c r="BI2" s="10" t="s">
        <v>203</v>
      </c>
      <c r="BJ2" s="10" t="s">
        <v>204</v>
      </c>
      <c r="BK2" s="10" t="s">
        <v>205</v>
      </c>
      <c r="BL2" s="10" t="s">
        <v>206</v>
      </c>
      <c r="BM2" s="10" t="s">
        <v>207</v>
      </c>
      <c r="BN2" s="10" t="s">
        <v>208</v>
      </c>
      <c r="BO2" s="10"/>
      <c r="BP2" s="10" t="s">
        <v>231</v>
      </c>
      <c r="BQ2"/>
      <c r="BR2"/>
      <c r="BS2"/>
      <c r="BT2"/>
      <c r="BV2" s="10"/>
      <c r="BW2" s="10"/>
      <c r="BX2" s="10"/>
      <c r="BY2" s="10"/>
      <c r="BZ2" s="10"/>
      <c r="CA2" s="10"/>
      <c r="CB2" s="10"/>
    </row>
    <row r="3" spans="1:80" ht="17" x14ac:dyDescent="0.25">
      <c r="A3" s="3" t="s">
        <v>2</v>
      </c>
      <c r="B3" s="3" t="str">
        <f>A3&amp;" "</f>
        <v xml:space="preserve">fdeba beagfd gbafe dagb dbf ecfad bd dgcaefb fbecgd abfecg | dgba dfb ecadf bdf </v>
      </c>
      <c r="C3" s="3"/>
      <c r="D3" s="5">
        <f>FIND(" ",$B3)</f>
        <v>6</v>
      </c>
      <c r="E3" s="5">
        <f>FIND(" ",$B3,D3+1)</f>
        <v>13</v>
      </c>
      <c r="F3" s="5">
        <f t="shared" ref="F3:R3" si="0">FIND(" ",$B3,E3+1)</f>
        <v>19</v>
      </c>
      <c r="G3" s="5">
        <f t="shared" si="0"/>
        <v>24</v>
      </c>
      <c r="H3" s="5">
        <f t="shared" si="0"/>
        <v>28</v>
      </c>
      <c r="I3" s="5">
        <f t="shared" si="0"/>
        <v>34</v>
      </c>
      <c r="J3" s="5">
        <f t="shared" si="0"/>
        <v>37</v>
      </c>
      <c r="K3" s="5">
        <f t="shared" si="0"/>
        <v>45</v>
      </c>
      <c r="L3" s="5">
        <f t="shared" si="0"/>
        <v>52</v>
      </c>
      <c r="M3" s="5">
        <f t="shared" si="0"/>
        <v>59</v>
      </c>
      <c r="N3" s="5">
        <f t="shared" si="0"/>
        <v>61</v>
      </c>
      <c r="O3" s="5">
        <f t="shared" si="0"/>
        <v>66</v>
      </c>
      <c r="P3" s="5">
        <f t="shared" si="0"/>
        <v>70</v>
      </c>
      <c r="Q3" s="5">
        <f t="shared" si="0"/>
        <v>76</v>
      </c>
      <c r="R3" s="5">
        <f t="shared" si="0"/>
        <v>80</v>
      </c>
      <c r="T3" s="4" t="str">
        <f t="shared" ref="T3:T34" si="1">TRIM(MID($B3,1,D3-1))</f>
        <v>fdeba</v>
      </c>
      <c r="U3" s="4" t="str">
        <f t="shared" ref="U3:U34" si="2">TRIM(MID($B3,D3+1,E3-D3-1))</f>
        <v>beagfd</v>
      </c>
      <c r="V3" s="4" t="str">
        <f t="shared" ref="V3:V34" si="3">TRIM(MID($B3,E3+1,F3-E3-1))</f>
        <v>gbafe</v>
      </c>
      <c r="W3" s="4" t="str">
        <f t="shared" ref="W3:W34" si="4">TRIM(MID($B3,F3+1,G3-F3-1))</f>
        <v>dagb</v>
      </c>
      <c r="X3" s="4" t="str">
        <f t="shared" ref="X3:X34" si="5">TRIM(MID($B3,G3+1,H3-G3-1))</f>
        <v>dbf</v>
      </c>
      <c r="Y3" s="4" t="str">
        <f t="shared" ref="Y3:Y34" si="6">TRIM(MID($B3,H3+1,I3-H3-1))</f>
        <v>ecfad</v>
      </c>
      <c r="Z3" s="4" t="str">
        <f t="shared" ref="Z3:Z34" si="7">TRIM(MID($B3,I3+1,J3-I3-1))</f>
        <v>bd</v>
      </c>
      <c r="AA3" s="4" t="str">
        <f t="shared" ref="AA3:AA34" si="8">TRIM(MID($B3,J3+1,K3-J3-1))</f>
        <v>dgcaefb</v>
      </c>
      <c r="AB3" s="4" t="str">
        <f t="shared" ref="AB3:AB34" si="9">TRIM(MID($B3,K3+1,L3-K3-1))</f>
        <v>fbecgd</v>
      </c>
      <c r="AC3" s="4" t="str">
        <f t="shared" ref="AC3:AC34" si="10">TRIM(MID($B3,L3+1,M3-L3-1))</f>
        <v>abfecg</v>
      </c>
      <c r="AD3" s="6" t="str">
        <f t="shared" ref="AD3:AD34" si="11">TRIM(MID($B3,M3+1,N3-M3-1))</f>
        <v>|</v>
      </c>
      <c r="AE3" s="4" t="str">
        <f t="shared" ref="AE3:AE34" si="12">TRIM(MID($B3,N3+1,O3-N3-1))</f>
        <v>dgba</v>
      </c>
      <c r="AF3" s="4" t="str">
        <f t="shared" ref="AF3:AF34" si="13">TRIM(MID($B3,O3+1,P3-O3-1))</f>
        <v>dfb</v>
      </c>
      <c r="AG3" s="4" t="str">
        <f t="shared" ref="AG3:AG34" si="14">TRIM(MID($B3,P3+1,Q3-P3-1))</f>
        <v>ecadf</v>
      </c>
      <c r="AH3" s="4" t="str">
        <f t="shared" ref="AH3:AH34" si="15">TRIM(MID($B3,Q3+1,R3-Q3-1))</f>
        <v>bdf</v>
      </c>
      <c r="AJ3" s="8">
        <f t="shared" ref="AJ3:AJ34" si="16">LEN(T3)</f>
        <v>5</v>
      </c>
      <c r="AK3" s="8">
        <f t="shared" ref="AK3:AK34" si="17">LEN(U3)</f>
        <v>6</v>
      </c>
      <c r="AL3" s="8">
        <f t="shared" ref="AL3:AL34" si="18">LEN(V3)</f>
        <v>5</v>
      </c>
      <c r="AM3" s="8">
        <f t="shared" ref="AM3:AM34" si="19">LEN(W3)</f>
        <v>4</v>
      </c>
      <c r="AN3" s="8">
        <f t="shared" ref="AN3:AN34" si="20">LEN(X3)</f>
        <v>3</v>
      </c>
      <c r="AO3" s="8">
        <f t="shared" ref="AO3:AO34" si="21">LEN(Y3)</f>
        <v>5</v>
      </c>
      <c r="AP3" s="8">
        <f t="shared" ref="AP3:AP34" si="22">LEN(Z3)</f>
        <v>2</v>
      </c>
      <c r="AQ3" s="8">
        <f t="shared" ref="AQ3:AQ34" si="23">LEN(AA3)</f>
        <v>7</v>
      </c>
      <c r="AR3" s="8">
        <f t="shared" ref="AR3:AR34" si="24">LEN(AB3)</f>
        <v>6</v>
      </c>
      <c r="AS3" s="8">
        <f t="shared" ref="AS3:AS34" si="25">LEN(AC3)</f>
        <v>6</v>
      </c>
      <c r="AT3" s="9">
        <f t="shared" ref="AT3:AT34" si="26">LEN(AD3)</f>
        <v>1</v>
      </c>
      <c r="AU3" s="8">
        <f t="shared" ref="AU3:AU34" si="27">LEN(AE3)</f>
        <v>4</v>
      </c>
      <c r="AV3" s="8">
        <f t="shared" ref="AV3:AV34" si="28">LEN(AF3)</f>
        <v>3</v>
      </c>
      <c r="AW3" s="8">
        <f t="shared" ref="AW3:AW34" si="29">LEN(AG3)</f>
        <v>5</v>
      </c>
      <c r="AX3" s="8">
        <f t="shared" ref="AX3:AX34" si="30">LEN(AH3)</f>
        <v>3</v>
      </c>
      <c r="AZ3" s="2" t="str" cm="1">
        <f t="array" ref="AZ3">SUBSTITUTE(_xlfn.CONCAT(_xlfn._xlws.SORT(TRANSPOSE(IF(ISERROR(FIND(AZ$2,$T3:$AC3)),0,$AJ3:$AS3*1)))),0,"")</f>
        <v>4555667</v>
      </c>
      <c r="BA3" s="2" t="str" cm="1">
        <f t="array" ref="BA3">SUBSTITUTE(_xlfn.CONCAT(_xlfn._xlws.SORT(TRANSPOSE(IF(ISERROR(FIND(BA$2,$T3:$AC3)),0,$AJ3:$AS3*1)))),0,"")</f>
        <v>234556667</v>
      </c>
      <c r="BB3" s="2" t="str" cm="1">
        <f t="array" ref="BB3">SUBSTITUTE(_xlfn.CONCAT(_xlfn._xlws.SORT(TRANSPOSE(IF(ISERROR(FIND(BB$2,$T3:$AC3)),0,$AJ3:$AS3*1)))),0,"")</f>
        <v>5667</v>
      </c>
      <c r="BC3" s="2" t="str" cm="1">
        <f t="array" ref="BC3">SUBSTITUTE(_xlfn.CONCAT(_xlfn._xlws.SORT(TRANSPOSE(IF(ISERROR(FIND(BC$2,$T3:$AC3)),0,$AJ3:$AS3*1)))),0,"")</f>
        <v>23455667</v>
      </c>
      <c r="BD3" s="2" t="str" cm="1">
        <f t="array" ref="BD3">SUBSTITUTE(_xlfn.CONCAT(_xlfn._xlws.SORT(TRANSPOSE(IF(ISERROR(FIND(BD$2,$T3:$AC3)),0,$AJ3:$AS3*1)))),0,"")</f>
        <v>5556667</v>
      </c>
      <c r="BE3" s="2" t="str" cm="1">
        <f t="array" ref="BE3">SUBSTITUTE(_xlfn.CONCAT(_xlfn._xlws.SORT(TRANSPOSE(IF(ISERROR(FIND(BE$2,$T3:$AC3)),0,$AJ3:$AS3*1)))),0,"")</f>
        <v>35556667</v>
      </c>
      <c r="BF3" s="2" t="str" cm="1">
        <f t="array" ref="BF3">SUBSTITUTE(_xlfn.CONCAT(_xlfn._xlws.SORT(TRANSPOSE(IF(ISERROR(FIND(BF$2,$T3:$AC3)),0,$AJ3:$AS3*1)))),0,"")</f>
        <v>456667</v>
      </c>
      <c r="BH3" s="2" t="str">
        <f>INDEX($AZ$2:$BF$2,1,MATCH(_xlfn.XLOOKUP(BH$2,Lookup!$A$14:$A$20,Lookup!$B$14:$B$20),$AZ3:$BF3,0))</f>
        <v>f</v>
      </c>
      <c r="BI3" s="2" t="str">
        <f>INDEX($AZ$2:$BF$2,1,MATCH(_xlfn.XLOOKUP(BI$2,Lookup!$A$14:$A$20,Lookup!$B$14:$B$20),$AZ3:$BF3,0))</f>
        <v>g</v>
      </c>
      <c r="BJ3" s="2" t="str">
        <f>INDEX($AZ$2:$BF$2,1,MATCH(_xlfn.XLOOKUP(BJ$2,Lookup!$A$14:$A$20,Lookup!$B$14:$B$20),$AZ3:$BF3,0))</f>
        <v>d</v>
      </c>
      <c r="BK3" s="2" t="str">
        <f>INDEX($AZ$2:$BF$2,1,MATCH(_xlfn.XLOOKUP(BK$2,Lookup!$A$14:$A$20,Lookup!$B$14:$B$20),$AZ3:$BF3,0))</f>
        <v>a</v>
      </c>
      <c r="BL3" s="2" t="str">
        <f>INDEX($AZ$2:$BF$2,1,MATCH(_xlfn.XLOOKUP(BL$2,Lookup!$A$14:$A$20,Lookup!$B$14:$B$20),$AZ3:$BF3,0))</f>
        <v>c</v>
      </c>
      <c r="BM3" s="2" t="str">
        <f>INDEX($AZ$2:$BF$2,1,MATCH(_xlfn.XLOOKUP(BM$2,Lookup!$A$14:$A$20,Lookup!$B$14:$B$20),$AZ3:$BF3,0))</f>
        <v>b</v>
      </c>
      <c r="BN3" s="2" t="str">
        <f>INDEX($AZ$2:$BF$2,1,MATCH(_xlfn.XLOOKUP(BN$2,Lookup!$A$14:$A$20,Lookup!$B$14:$B$20),$AZ3:$BF3,0))</f>
        <v>e</v>
      </c>
      <c r="BP3" s="6"/>
      <c r="BQ3" s="4" t="str" cm="1">
        <f t="array" ref="BQ3">_xlfn.CONCAT(_xlfn._xlws.SORT(_xlfn.XLOOKUP(RIGHT(LEFT(AE3,_xlfn.SEQUENCE(LEN(AE3),1,1,1)),1),$BH3:$BN3,$BH$2:$BN$2)))</f>
        <v>bcdf</v>
      </c>
      <c r="BR3" s="4" t="str" cm="1">
        <f t="array" ref="BR3">_xlfn.CONCAT(_xlfn._xlws.SORT(_xlfn.XLOOKUP(RIGHT(LEFT(AF3,_xlfn.SEQUENCE(LEN(AF3),1,1,1)),1),$BH3:$BN3,$BH$2:$BN$2)))</f>
        <v>acf</v>
      </c>
      <c r="BS3" s="4" t="str" cm="1">
        <f t="array" ref="BS3">_xlfn.CONCAT(_xlfn._xlws.SORT(_xlfn.XLOOKUP(RIGHT(LEFT(AG3,_xlfn.SEQUENCE(LEN(AG3),1,1,1)),1),$BH3:$BN3,$BH$2:$BN$2)))</f>
        <v>acdeg</v>
      </c>
      <c r="BT3" s="4" t="str" cm="1">
        <f t="array" ref="BT3">_xlfn.CONCAT(_xlfn._xlws.SORT(_xlfn.XLOOKUP(RIGHT(LEFT(AH3,_xlfn.SEQUENCE(LEN(AH3),1,1,1)),1),$BH3:$BN3,$BH$2:$BN$2)))</f>
        <v>acf</v>
      </c>
      <c r="BV3" s="4">
        <f>_xlfn.XLOOKUP(BQ3,Lookup!$C$2:$C$11,Lookup!$A$2:$A$11)</f>
        <v>4</v>
      </c>
      <c r="BW3" s="4">
        <f>_xlfn.XLOOKUP(BR3,Lookup!$C$2:$C$11,Lookup!$A$2:$A$11)</f>
        <v>7</v>
      </c>
      <c r="BX3" s="4">
        <f>_xlfn.XLOOKUP(BS3,Lookup!$C$2:$C$11,Lookup!$A$2:$A$11)</f>
        <v>2</v>
      </c>
      <c r="BY3" s="4">
        <f>_xlfn.XLOOKUP(BT3,Lookup!$C$2:$C$11,Lookup!$A$2:$A$11)</f>
        <v>7</v>
      </c>
      <c r="CA3" s="12">
        <f>_xlfn.CONCAT(BV3:BY3)*1</f>
        <v>4727</v>
      </c>
    </row>
    <row r="4" spans="1:80" ht="17" x14ac:dyDescent="0.25">
      <c r="A4" s="3" t="s">
        <v>3</v>
      </c>
      <c r="B4" s="3" t="str">
        <f t="shared" ref="B4:B67" si="31">A4&amp;" "</f>
        <v xml:space="preserve">dgfc egdbaf afgcbe eafdbcg bcgad bdg fdbacg gd ecabd bafgc | gd gbd dg febgac </v>
      </c>
      <c r="C4" s="3"/>
      <c r="D4" s="5">
        <f t="shared" ref="D4:D67" si="32">FIND(" ",$B4)</f>
        <v>5</v>
      </c>
      <c r="E4" s="5">
        <f t="shared" ref="E4:R4" si="33">FIND(" ",$B4,D4+1)</f>
        <v>12</v>
      </c>
      <c r="F4" s="5">
        <f t="shared" si="33"/>
        <v>19</v>
      </c>
      <c r="G4" s="5">
        <f t="shared" si="33"/>
        <v>27</v>
      </c>
      <c r="H4" s="5">
        <f t="shared" si="33"/>
        <v>33</v>
      </c>
      <c r="I4" s="5">
        <f t="shared" si="33"/>
        <v>37</v>
      </c>
      <c r="J4" s="5">
        <f t="shared" si="33"/>
        <v>44</v>
      </c>
      <c r="K4" s="5">
        <f t="shared" si="33"/>
        <v>47</v>
      </c>
      <c r="L4" s="5">
        <f t="shared" si="33"/>
        <v>53</v>
      </c>
      <c r="M4" s="5">
        <f t="shared" si="33"/>
        <v>59</v>
      </c>
      <c r="N4" s="5">
        <f t="shared" si="33"/>
        <v>61</v>
      </c>
      <c r="O4" s="5">
        <f t="shared" si="33"/>
        <v>64</v>
      </c>
      <c r="P4" s="5">
        <f t="shared" si="33"/>
        <v>68</v>
      </c>
      <c r="Q4" s="5">
        <f t="shared" si="33"/>
        <v>71</v>
      </c>
      <c r="R4" s="5">
        <f t="shared" si="33"/>
        <v>78</v>
      </c>
      <c r="T4" s="4" t="str">
        <f t="shared" si="1"/>
        <v>dgfc</v>
      </c>
      <c r="U4" s="4" t="str">
        <f t="shared" si="2"/>
        <v>egdbaf</v>
      </c>
      <c r="V4" s="4" t="str">
        <f t="shared" si="3"/>
        <v>afgcbe</v>
      </c>
      <c r="W4" s="4" t="str">
        <f t="shared" si="4"/>
        <v>eafdbcg</v>
      </c>
      <c r="X4" s="4" t="str">
        <f t="shared" si="5"/>
        <v>bcgad</v>
      </c>
      <c r="Y4" s="4" t="str">
        <f t="shared" si="6"/>
        <v>bdg</v>
      </c>
      <c r="Z4" s="4" t="str">
        <f t="shared" si="7"/>
        <v>fdbacg</v>
      </c>
      <c r="AA4" s="4" t="str">
        <f t="shared" si="8"/>
        <v>gd</v>
      </c>
      <c r="AB4" s="4" t="str">
        <f t="shared" si="9"/>
        <v>ecabd</v>
      </c>
      <c r="AC4" s="4" t="str">
        <f t="shared" si="10"/>
        <v>bafgc</v>
      </c>
      <c r="AD4" s="6" t="str">
        <f t="shared" si="11"/>
        <v>|</v>
      </c>
      <c r="AE4" s="4" t="str">
        <f t="shared" si="12"/>
        <v>gd</v>
      </c>
      <c r="AF4" s="4" t="str">
        <f t="shared" si="13"/>
        <v>gbd</v>
      </c>
      <c r="AG4" s="4" t="str">
        <f t="shared" si="14"/>
        <v>dg</v>
      </c>
      <c r="AH4" s="4" t="str">
        <f t="shared" si="15"/>
        <v>febgac</v>
      </c>
      <c r="AJ4" s="8">
        <f t="shared" si="16"/>
        <v>4</v>
      </c>
      <c r="AK4" s="8">
        <f t="shared" si="17"/>
        <v>6</v>
      </c>
      <c r="AL4" s="8">
        <f t="shared" si="18"/>
        <v>6</v>
      </c>
      <c r="AM4" s="8">
        <f t="shared" si="19"/>
        <v>7</v>
      </c>
      <c r="AN4" s="8">
        <f t="shared" si="20"/>
        <v>5</v>
      </c>
      <c r="AO4" s="8">
        <f t="shared" si="21"/>
        <v>3</v>
      </c>
      <c r="AP4" s="8">
        <f t="shared" si="22"/>
        <v>6</v>
      </c>
      <c r="AQ4" s="8">
        <f t="shared" si="23"/>
        <v>2</v>
      </c>
      <c r="AR4" s="8">
        <f t="shared" si="24"/>
        <v>5</v>
      </c>
      <c r="AS4" s="8">
        <f t="shared" si="25"/>
        <v>5</v>
      </c>
      <c r="AT4" s="9">
        <f t="shared" si="26"/>
        <v>1</v>
      </c>
      <c r="AU4" s="8">
        <f t="shared" si="27"/>
        <v>2</v>
      </c>
      <c r="AV4" s="8">
        <f t="shared" si="28"/>
        <v>3</v>
      </c>
      <c r="AW4" s="8">
        <f t="shared" si="29"/>
        <v>2</v>
      </c>
      <c r="AX4" s="8">
        <f t="shared" si="30"/>
        <v>6</v>
      </c>
      <c r="AZ4" s="2" t="str" cm="1">
        <f t="array" ref="AZ4">SUBSTITUTE(_xlfn.CONCAT(_xlfn._xlws.SORT(TRANSPOSE(IF(ISERROR(FIND(AZ$2,$T4:$AC4)),0,$AJ4:$AS4*1)))),0,"")</f>
        <v>5556667</v>
      </c>
      <c r="BA4" s="2" t="str" cm="1">
        <f t="array" ref="BA4">SUBSTITUTE(_xlfn.CONCAT(_xlfn._xlws.SORT(TRANSPOSE(IF(ISERROR(FIND(BA$2,$T4:$AC4)),0,$AJ4:$AS4*1)))),0,"")</f>
        <v>35556667</v>
      </c>
      <c r="BB4" s="2" t="str" cm="1">
        <f t="array" ref="BB4">SUBSTITUTE(_xlfn.CONCAT(_xlfn._xlws.SORT(TRANSPOSE(IF(ISERROR(FIND(BB$2,$T4:$AC4)),0,$AJ4:$AS4*1)))),0,"")</f>
        <v>4555667</v>
      </c>
      <c r="BC4" s="2" t="str" cm="1">
        <f t="array" ref="BC4">SUBSTITUTE(_xlfn.CONCAT(_xlfn._xlws.SORT(TRANSPOSE(IF(ISERROR(FIND(BC$2,$T4:$AC4)),0,$AJ4:$AS4*1)))),0,"")</f>
        <v>23455667</v>
      </c>
      <c r="BD4" s="2" t="str" cm="1">
        <f t="array" ref="BD4">SUBSTITUTE(_xlfn.CONCAT(_xlfn._xlws.SORT(TRANSPOSE(IF(ISERROR(FIND(BD$2,$T4:$AC4)),0,$AJ4:$AS4*1)))),0,"")</f>
        <v>5667</v>
      </c>
      <c r="BE4" s="2" t="str" cm="1">
        <f t="array" ref="BE4">SUBSTITUTE(_xlfn.CONCAT(_xlfn._xlws.SORT(TRANSPOSE(IF(ISERROR(FIND(BE$2,$T4:$AC4)),0,$AJ4:$AS4*1)))),0,"")</f>
        <v>456667</v>
      </c>
      <c r="BF4" s="2" t="str" cm="1">
        <f t="array" ref="BF4">SUBSTITUTE(_xlfn.CONCAT(_xlfn._xlws.SORT(TRANSPOSE(IF(ISERROR(FIND(BF$2,$T4:$AC4)),0,$AJ4:$AS4*1)))),0,"")</f>
        <v>234556667</v>
      </c>
      <c r="BH4" s="2" t="str">
        <f>INDEX($AZ$2:$BF$2,1,MATCH(_xlfn.XLOOKUP(BH$2,Lookup!$A$14:$A$20,Lookup!$B$14:$B$20),$AZ4:$BF4,0))</f>
        <v>b</v>
      </c>
      <c r="BI4" s="2" t="str">
        <f>INDEX($AZ$2:$BF$2,1,MATCH(_xlfn.XLOOKUP(BI$2,Lookup!$A$14:$A$20,Lookup!$B$14:$B$20),$AZ4:$BF4,0))</f>
        <v>f</v>
      </c>
      <c r="BJ4" s="2" t="str">
        <f>INDEX($AZ$2:$BF$2,1,MATCH(_xlfn.XLOOKUP(BJ$2,Lookup!$A$14:$A$20,Lookup!$B$14:$B$20),$AZ4:$BF4,0))</f>
        <v>d</v>
      </c>
      <c r="BK4" s="2" t="str">
        <f>INDEX($AZ$2:$BF$2,1,MATCH(_xlfn.XLOOKUP(BK$2,Lookup!$A$14:$A$20,Lookup!$B$14:$B$20),$AZ4:$BF4,0))</f>
        <v>c</v>
      </c>
      <c r="BL4" s="2" t="str">
        <f>INDEX($AZ$2:$BF$2,1,MATCH(_xlfn.XLOOKUP(BL$2,Lookup!$A$14:$A$20,Lookup!$B$14:$B$20),$AZ4:$BF4,0))</f>
        <v>e</v>
      </c>
      <c r="BM4" s="2" t="str">
        <f>INDEX($AZ$2:$BF$2,1,MATCH(_xlfn.XLOOKUP(BM$2,Lookup!$A$14:$A$20,Lookup!$B$14:$B$20),$AZ4:$BF4,0))</f>
        <v>g</v>
      </c>
      <c r="BN4" s="2" t="str">
        <f>INDEX($AZ$2:$BF$2,1,MATCH(_xlfn.XLOOKUP(BN$2,Lookup!$A$14:$A$20,Lookup!$B$14:$B$20),$AZ4:$BF4,0))</f>
        <v>a</v>
      </c>
      <c r="BP4" s="6"/>
      <c r="BQ4" s="4" t="str" cm="1">
        <f t="array" ref="BQ4">_xlfn.CONCAT(_xlfn._xlws.SORT(_xlfn.XLOOKUP(RIGHT(LEFT(AE4,_xlfn.SEQUENCE(LEN(AE4),1,1,1)),1),$BH4:$BN4,$BH$2:$BN$2)))</f>
        <v>cf</v>
      </c>
      <c r="BR4" s="4" t="str" cm="1">
        <f t="array" ref="BR4">_xlfn.CONCAT(_xlfn._xlws.SORT(_xlfn.XLOOKUP(RIGHT(LEFT(AF4,_xlfn.SEQUENCE(LEN(AF4),1,1,1)),1),$BH4:$BN4,$BH$2:$BN$2)))</f>
        <v>acf</v>
      </c>
      <c r="BS4" s="4" t="str" cm="1">
        <f t="array" ref="BS4">_xlfn.CONCAT(_xlfn._xlws.SORT(_xlfn.XLOOKUP(RIGHT(LEFT(AG4,_xlfn.SEQUENCE(LEN(AG4),1,1,1)),1),$BH4:$BN4,$BH$2:$BN$2)))</f>
        <v>cf</v>
      </c>
      <c r="BT4" s="4" t="str" cm="1">
        <f t="array" ref="BT4">_xlfn.CONCAT(_xlfn._xlws.SORT(_xlfn.XLOOKUP(RIGHT(LEFT(AH4,_xlfn.SEQUENCE(LEN(AH4),1,1,1)),1),$BH4:$BN4,$BH$2:$BN$2)))</f>
        <v>abdefg</v>
      </c>
      <c r="BV4" s="4">
        <f>_xlfn.XLOOKUP(BQ4,Lookup!$C$2:$C$11,Lookup!$A$2:$A$11)</f>
        <v>1</v>
      </c>
      <c r="BW4" s="4">
        <f>_xlfn.XLOOKUP(BR4,Lookup!$C$2:$C$11,Lookup!$A$2:$A$11)</f>
        <v>7</v>
      </c>
      <c r="BX4" s="4">
        <f>_xlfn.XLOOKUP(BS4,Lookup!$C$2:$C$11,Lookup!$A$2:$A$11)</f>
        <v>1</v>
      </c>
      <c r="BY4" s="4">
        <f>_xlfn.XLOOKUP(BT4,Lookup!$C$2:$C$11,Lookup!$A$2:$A$11)</f>
        <v>6</v>
      </c>
      <c r="CA4" s="12">
        <f t="shared" ref="CA4:CA67" si="34">_xlfn.CONCAT(BV4:BY4)*1</f>
        <v>1716</v>
      </c>
    </row>
    <row r="5" spans="1:80" ht="17" x14ac:dyDescent="0.25">
      <c r="A5" s="3" t="s">
        <v>4</v>
      </c>
      <c r="B5" s="3" t="str">
        <f t="shared" si="31"/>
        <v xml:space="preserve">dfebc bceadf ebacf gdceb fd dfea cdgfba afbgec dfb fdaecbg | cgafbde efbagc faed gecdb </v>
      </c>
      <c r="C5" s="3"/>
      <c r="D5" s="5">
        <f t="shared" si="32"/>
        <v>6</v>
      </c>
      <c r="E5" s="5">
        <f t="shared" ref="E5:R5" si="35">FIND(" ",$B5,D5+1)</f>
        <v>13</v>
      </c>
      <c r="F5" s="5">
        <f t="shared" si="35"/>
        <v>19</v>
      </c>
      <c r="G5" s="5">
        <f t="shared" si="35"/>
        <v>25</v>
      </c>
      <c r="H5" s="5">
        <f t="shared" si="35"/>
        <v>28</v>
      </c>
      <c r="I5" s="5">
        <f t="shared" si="35"/>
        <v>33</v>
      </c>
      <c r="J5" s="5">
        <f t="shared" si="35"/>
        <v>40</v>
      </c>
      <c r="K5" s="5">
        <f t="shared" si="35"/>
        <v>47</v>
      </c>
      <c r="L5" s="5">
        <f t="shared" si="35"/>
        <v>51</v>
      </c>
      <c r="M5" s="5">
        <f t="shared" si="35"/>
        <v>59</v>
      </c>
      <c r="N5" s="5">
        <f t="shared" si="35"/>
        <v>61</v>
      </c>
      <c r="O5" s="5">
        <f t="shared" si="35"/>
        <v>69</v>
      </c>
      <c r="P5" s="5">
        <f t="shared" si="35"/>
        <v>76</v>
      </c>
      <c r="Q5" s="5">
        <f t="shared" si="35"/>
        <v>81</v>
      </c>
      <c r="R5" s="5">
        <f t="shared" si="35"/>
        <v>87</v>
      </c>
      <c r="T5" s="4" t="str">
        <f t="shared" si="1"/>
        <v>dfebc</v>
      </c>
      <c r="U5" s="4" t="str">
        <f t="shared" si="2"/>
        <v>bceadf</v>
      </c>
      <c r="V5" s="4" t="str">
        <f t="shared" si="3"/>
        <v>ebacf</v>
      </c>
      <c r="W5" s="4" t="str">
        <f t="shared" si="4"/>
        <v>gdceb</v>
      </c>
      <c r="X5" s="4" t="str">
        <f t="shared" si="5"/>
        <v>fd</v>
      </c>
      <c r="Y5" s="4" t="str">
        <f t="shared" si="6"/>
        <v>dfea</v>
      </c>
      <c r="Z5" s="4" t="str">
        <f t="shared" si="7"/>
        <v>cdgfba</v>
      </c>
      <c r="AA5" s="4" t="str">
        <f t="shared" si="8"/>
        <v>afbgec</v>
      </c>
      <c r="AB5" s="4" t="str">
        <f t="shared" si="9"/>
        <v>dfb</v>
      </c>
      <c r="AC5" s="4" t="str">
        <f t="shared" si="10"/>
        <v>fdaecbg</v>
      </c>
      <c r="AD5" s="6" t="str">
        <f t="shared" si="11"/>
        <v>|</v>
      </c>
      <c r="AE5" s="4" t="str">
        <f t="shared" si="12"/>
        <v>cgafbde</v>
      </c>
      <c r="AF5" s="4" t="str">
        <f t="shared" si="13"/>
        <v>efbagc</v>
      </c>
      <c r="AG5" s="4" t="str">
        <f t="shared" si="14"/>
        <v>faed</v>
      </c>
      <c r="AH5" s="4" t="str">
        <f t="shared" si="15"/>
        <v>gecdb</v>
      </c>
      <c r="AJ5" s="8">
        <f t="shared" si="16"/>
        <v>5</v>
      </c>
      <c r="AK5" s="8">
        <f t="shared" si="17"/>
        <v>6</v>
      </c>
      <c r="AL5" s="8">
        <f t="shared" si="18"/>
        <v>5</v>
      </c>
      <c r="AM5" s="8">
        <f t="shared" si="19"/>
        <v>5</v>
      </c>
      <c r="AN5" s="8">
        <f t="shared" si="20"/>
        <v>2</v>
      </c>
      <c r="AO5" s="8">
        <f t="shared" si="21"/>
        <v>4</v>
      </c>
      <c r="AP5" s="8">
        <f t="shared" si="22"/>
        <v>6</v>
      </c>
      <c r="AQ5" s="8">
        <f t="shared" si="23"/>
        <v>6</v>
      </c>
      <c r="AR5" s="8">
        <f t="shared" si="24"/>
        <v>3</v>
      </c>
      <c r="AS5" s="8">
        <f t="shared" si="25"/>
        <v>7</v>
      </c>
      <c r="AT5" s="9">
        <f t="shared" si="26"/>
        <v>1</v>
      </c>
      <c r="AU5" s="8">
        <f t="shared" si="27"/>
        <v>7</v>
      </c>
      <c r="AV5" s="8">
        <f t="shared" si="28"/>
        <v>6</v>
      </c>
      <c r="AW5" s="8">
        <f t="shared" si="29"/>
        <v>4</v>
      </c>
      <c r="AX5" s="8">
        <f t="shared" si="30"/>
        <v>5</v>
      </c>
      <c r="AZ5" s="2" t="str" cm="1">
        <f t="array" ref="AZ5">SUBSTITUTE(_xlfn.CONCAT(_xlfn._xlws.SORT(TRANSPOSE(IF(ISERROR(FIND(AZ$2,$T5:$AC5)),0,$AJ5:$AS5*1)))),0,"")</f>
        <v>456667</v>
      </c>
      <c r="BA5" s="2" t="str" cm="1">
        <f t="array" ref="BA5">SUBSTITUTE(_xlfn.CONCAT(_xlfn._xlws.SORT(TRANSPOSE(IF(ISERROR(FIND(BA$2,$T5:$AC5)),0,$AJ5:$AS5*1)))),0,"")</f>
        <v>35556667</v>
      </c>
      <c r="BB5" s="2" t="str" cm="1">
        <f t="array" ref="BB5">SUBSTITUTE(_xlfn.CONCAT(_xlfn._xlws.SORT(TRANSPOSE(IF(ISERROR(FIND(BB$2,$T5:$AC5)),0,$AJ5:$AS5*1)))),0,"")</f>
        <v>5556667</v>
      </c>
      <c r="BC5" s="2" t="str" cm="1">
        <f t="array" ref="BC5">SUBSTITUTE(_xlfn.CONCAT(_xlfn._xlws.SORT(TRANSPOSE(IF(ISERROR(FIND(BC$2,$T5:$AC5)),0,$AJ5:$AS5*1)))),0,"")</f>
        <v>23455667</v>
      </c>
      <c r="BD5" s="2" t="str" cm="1">
        <f t="array" ref="BD5">SUBSTITUTE(_xlfn.CONCAT(_xlfn._xlws.SORT(TRANSPOSE(IF(ISERROR(FIND(BD$2,$T5:$AC5)),0,$AJ5:$AS5*1)))),0,"")</f>
        <v>4555667</v>
      </c>
      <c r="BE5" s="2" t="str" cm="1">
        <f t="array" ref="BE5">SUBSTITUTE(_xlfn.CONCAT(_xlfn._xlws.SORT(TRANSPOSE(IF(ISERROR(FIND(BE$2,$T5:$AC5)),0,$AJ5:$AS5*1)))),0,"")</f>
        <v>234556667</v>
      </c>
      <c r="BF5" s="2" t="str" cm="1">
        <f t="array" ref="BF5">SUBSTITUTE(_xlfn.CONCAT(_xlfn._xlws.SORT(TRANSPOSE(IF(ISERROR(FIND(BF$2,$T5:$AC5)),0,$AJ5:$AS5*1)))),0,"")</f>
        <v>5667</v>
      </c>
      <c r="BH5" s="2" t="str">
        <f>INDEX($AZ$2:$BF$2,1,MATCH(_xlfn.XLOOKUP(BH$2,Lookup!$A$14:$A$20,Lookup!$B$14:$B$20),$AZ5:$BF5,0))</f>
        <v>b</v>
      </c>
      <c r="BI5" s="2" t="str">
        <f>INDEX($AZ$2:$BF$2,1,MATCH(_xlfn.XLOOKUP(BI$2,Lookup!$A$14:$A$20,Lookup!$B$14:$B$20),$AZ5:$BF5,0))</f>
        <v>a</v>
      </c>
      <c r="BJ5" s="2" t="str">
        <f>INDEX($AZ$2:$BF$2,1,MATCH(_xlfn.XLOOKUP(BJ$2,Lookup!$A$14:$A$20,Lookup!$B$14:$B$20),$AZ5:$BF5,0))</f>
        <v>d</v>
      </c>
      <c r="BK5" s="2" t="str">
        <f>INDEX($AZ$2:$BF$2,1,MATCH(_xlfn.XLOOKUP(BK$2,Lookup!$A$14:$A$20,Lookup!$B$14:$B$20),$AZ5:$BF5,0))</f>
        <v>e</v>
      </c>
      <c r="BL5" s="2" t="str">
        <f>INDEX($AZ$2:$BF$2,1,MATCH(_xlfn.XLOOKUP(BL$2,Lookup!$A$14:$A$20,Lookup!$B$14:$B$20),$AZ5:$BF5,0))</f>
        <v>g</v>
      </c>
      <c r="BM5" s="2" t="str">
        <f>INDEX($AZ$2:$BF$2,1,MATCH(_xlfn.XLOOKUP(BM$2,Lookup!$A$14:$A$20,Lookup!$B$14:$B$20),$AZ5:$BF5,0))</f>
        <v>f</v>
      </c>
      <c r="BN5" s="2" t="str">
        <f>INDEX($AZ$2:$BF$2,1,MATCH(_xlfn.XLOOKUP(BN$2,Lookup!$A$14:$A$20,Lookup!$B$14:$B$20),$AZ5:$BF5,0))</f>
        <v>c</v>
      </c>
      <c r="BP5" s="6"/>
      <c r="BQ5" s="4" t="str" cm="1">
        <f t="array" ref="BQ5">_xlfn.CONCAT(_xlfn._xlws.SORT(_xlfn.XLOOKUP(RIGHT(LEFT(AE5,_xlfn.SEQUENCE(LEN(AE5),1,1,1)),1),$BH5:$BN5,$BH$2:$BN$2)))</f>
        <v>abcdefg</v>
      </c>
      <c r="BR5" s="4" t="str" cm="1">
        <f t="array" ref="BR5">_xlfn.CONCAT(_xlfn._xlws.SORT(_xlfn.XLOOKUP(RIGHT(LEFT(AF5,_xlfn.SEQUENCE(LEN(AF5),1,1,1)),1),$BH5:$BN5,$BH$2:$BN$2)))</f>
        <v>abdefg</v>
      </c>
      <c r="BS5" s="4" t="str" cm="1">
        <f t="array" ref="BS5">_xlfn.CONCAT(_xlfn._xlws.SORT(_xlfn.XLOOKUP(RIGHT(LEFT(AG5,_xlfn.SEQUENCE(LEN(AG5),1,1,1)),1),$BH5:$BN5,$BH$2:$BN$2)))</f>
        <v>bcdf</v>
      </c>
      <c r="BT5" s="4" t="str" cm="1">
        <f t="array" ref="BT5">_xlfn.CONCAT(_xlfn._xlws.SORT(_xlfn.XLOOKUP(RIGHT(LEFT(AH5,_xlfn.SEQUENCE(LEN(AH5),1,1,1)),1),$BH5:$BN5,$BH$2:$BN$2)))</f>
        <v>acdeg</v>
      </c>
      <c r="BV5" s="4">
        <f>_xlfn.XLOOKUP(BQ5,Lookup!$C$2:$C$11,Lookup!$A$2:$A$11)</f>
        <v>8</v>
      </c>
      <c r="BW5" s="4">
        <f>_xlfn.XLOOKUP(BR5,Lookup!$C$2:$C$11,Lookup!$A$2:$A$11)</f>
        <v>6</v>
      </c>
      <c r="BX5" s="4">
        <f>_xlfn.XLOOKUP(BS5,Lookup!$C$2:$C$11,Lookup!$A$2:$A$11)</f>
        <v>4</v>
      </c>
      <c r="BY5" s="4">
        <f>_xlfn.XLOOKUP(BT5,Lookup!$C$2:$C$11,Lookup!$A$2:$A$11)</f>
        <v>2</v>
      </c>
      <c r="CA5" s="12">
        <f t="shared" si="34"/>
        <v>8642</v>
      </c>
    </row>
    <row r="6" spans="1:80" ht="17" x14ac:dyDescent="0.25">
      <c r="A6" s="3" t="s">
        <v>5</v>
      </c>
      <c r="B6" s="3" t="str">
        <f t="shared" si="31"/>
        <v xml:space="preserve">dbaef fabgd fcaedb cgadf aefbgd cabefg gfb bceagdf bg ebdg | gdbfae geafdbc bafgdce dbgfa </v>
      </c>
      <c r="C6" s="3"/>
      <c r="D6" s="5">
        <f t="shared" si="32"/>
        <v>6</v>
      </c>
      <c r="E6" s="5">
        <f t="shared" ref="E6:R6" si="36">FIND(" ",$B6,D6+1)</f>
        <v>12</v>
      </c>
      <c r="F6" s="5">
        <f t="shared" si="36"/>
        <v>19</v>
      </c>
      <c r="G6" s="5">
        <f t="shared" si="36"/>
        <v>25</v>
      </c>
      <c r="H6" s="5">
        <f t="shared" si="36"/>
        <v>32</v>
      </c>
      <c r="I6" s="5">
        <f t="shared" si="36"/>
        <v>39</v>
      </c>
      <c r="J6" s="5">
        <f t="shared" si="36"/>
        <v>43</v>
      </c>
      <c r="K6" s="5">
        <f t="shared" si="36"/>
        <v>51</v>
      </c>
      <c r="L6" s="5">
        <f t="shared" si="36"/>
        <v>54</v>
      </c>
      <c r="M6" s="5">
        <f t="shared" si="36"/>
        <v>59</v>
      </c>
      <c r="N6" s="5">
        <f t="shared" si="36"/>
        <v>61</v>
      </c>
      <c r="O6" s="5">
        <f t="shared" si="36"/>
        <v>68</v>
      </c>
      <c r="P6" s="5">
        <f t="shared" si="36"/>
        <v>76</v>
      </c>
      <c r="Q6" s="5">
        <f t="shared" si="36"/>
        <v>84</v>
      </c>
      <c r="R6" s="5">
        <f t="shared" si="36"/>
        <v>90</v>
      </c>
      <c r="T6" s="4" t="str">
        <f t="shared" si="1"/>
        <v>dbaef</v>
      </c>
      <c r="U6" s="4" t="str">
        <f t="shared" si="2"/>
        <v>fabgd</v>
      </c>
      <c r="V6" s="4" t="str">
        <f t="shared" si="3"/>
        <v>fcaedb</v>
      </c>
      <c r="W6" s="4" t="str">
        <f t="shared" si="4"/>
        <v>cgadf</v>
      </c>
      <c r="X6" s="4" t="str">
        <f t="shared" si="5"/>
        <v>aefbgd</v>
      </c>
      <c r="Y6" s="4" t="str">
        <f t="shared" si="6"/>
        <v>cabefg</v>
      </c>
      <c r="Z6" s="4" t="str">
        <f t="shared" si="7"/>
        <v>gfb</v>
      </c>
      <c r="AA6" s="4" t="str">
        <f t="shared" si="8"/>
        <v>bceagdf</v>
      </c>
      <c r="AB6" s="4" t="str">
        <f t="shared" si="9"/>
        <v>bg</v>
      </c>
      <c r="AC6" s="4" t="str">
        <f t="shared" si="10"/>
        <v>ebdg</v>
      </c>
      <c r="AD6" s="6" t="str">
        <f t="shared" si="11"/>
        <v>|</v>
      </c>
      <c r="AE6" s="4" t="str">
        <f t="shared" si="12"/>
        <v>gdbfae</v>
      </c>
      <c r="AF6" s="4" t="str">
        <f t="shared" si="13"/>
        <v>geafdbc</v>
      </c>
      <c r="AG6" s="4" t="str">
        <f t="shared" si="14"/>
        <v>bafgdce</v>
      </c>
      <c r="AH6" s="4" t="str">
        <f t="shared" si="15"/>
        <v>dbgfa</v>
      </c>
      <c r="AJ6" s="8">
        <f t="shared" si="16"/>
        <v>5</v>
      </c>
      <c r="AK6" s="8">
        <f t="shared" si="17"/>
        <v>5</v>
      </c>
      <c r="AL6" s="8">
        <f t="shared" si="18"/>
        <v>6</v>
      </c>
      <c r="AM6" s="8">
        <f t="shared" si="19"/>
        <v>5</v>
      </c>
      <c r="AN6" s="8">
        <f t="shared" si="20"/>
        <v>6</v>
      </c>
      <c r="AO6" s="8">
        <f t="shared" si="21"/>
        <v>6</v>
      </c>
      <c r="AP6" s="8">
        <f t="shared" si="22"/>
        <v>3</v>
      </c>
      <c r="AQ6" s="8">
        <f t="shared" si="23"/>
        <v>7</v>
      </c>
      <c r="AR6" s="8">
        <f t="shared" si="24"/>
        <v>2</v>
      </c>
      <c r="AS6" s="8">
        <f t="shared" si="25"/>
        <v>4</v>
      </c>
      <c r="AT6" s="9">
        <f t="shared" si="26"/>
        <v>1</v>
      </c>
      <c r="AU6" s="8">
        <f t="shared" si="27"/>
        <v>6</v>
      </c>
      <c r="AV6" s="8">
        <f t="shared" si="28"/>
        <v>7</v>
      </c>
      <c r="AW6" s="8">
        <f t="shared" si="29"/>
        <v>7</v>
      </c>
      <c r="AX6" s="8">
        <f t="shared" si="30"/>
        <v>5</v>
      </c>
      <c r="AZ6" s="2" t="str" cm="1">
        <f t="array" ref="AZ6">SUBSTITUTE(_xlfn.CONCAT(_xlfn._xlws.SORT(TRANSPOSE(IF(ISERROR(FIND(AZ$2,$T6:$AC6)),0,$AJ6:$AS6*1)))),0,"")</f>
        <v>5556667</v>
      </c>
      <c r="BA6" s="2" t="str" cm="1">
        <f t="array" ref="BA6">SUBSTITUTE(_xlfn.CONCAT(_xlfn._xlws.SORT(TRANSPOSE(IF(ISERROR(FIND(BA$2,$T6:$AC6)),0,$AJ6:$AS6*1)))),0,"")</f>
        <v>234556667</v>
      </c>
      <c r="BB6" s="2" t="str" cm="1">
        <f t="array" ref="BB6">SUBSTITUTE(_xlfn.CONCAT(_xlfn._xlws.SORT(TRANSPOSE(IF(ISERROR(FIND(BB$2,$T6:$AC6)),0,$AJ6:$AS6*1)))),0,"")</f>
        <v>5667</v>
      </c>
      <c r="BC6" s="2" t="str" cm="1">
        <f t="array" ref="BC6">SUBSTITUTE(_xlfn.CONCAT(_xlfn._xlws.SORT(TRANSPOSE(IF(ISERROR(FIND(BC$2,$T6:$AC6)),0,$AJ6:$AS6*1)))),0,"")</f>
        <v>4555667</v>
      </c>
      <c r="BD6" s="2" t="str" cm="1">
        <f t="array" ref="BD6">SUBSTITUTE(_xlfn.CONCAT(_xlfn._xlws.SORT(TRANSPOSE(IF(ISERROR(FIND(BD$2,$T6:$AC6)),0,$AJ6:$AS6*1)))),0,"")</f>
        <v>456667</v>
      </c>
      <c r="BE6" s="2" t="str" cm="1">
        <f t="array" ref="BE6">SUBSTITUTE(_xlfn.CONCAT(_xlfn._xlws.SORT(TRANSPOSE(IF(ISERROR(FIND(BE$2,$T6:$AC6)),0,$AJ6:$AS6*1)))),0,"")</f>
        <v>35556667</v>
      </c>
      <c r="BF6" s="2" t="str" cm="1">
        <f t="array" ref="BF6">SUBSTITUTE(_xlfn.CONCAT(_xlfn._xlws.SORT(TRANSPOSE(IF(ISERROR(FIND(BF$2,$T6:$AC6)),0,$AJ6:$AS6*1)))),0,"")</f>
        <v>23455667</v>
      </c>
      <c r="BH6" s="2" t="str">
        <f>INDEX($AZ$2:$BF$2,1,MATCH(_xlfn.XLOOKUP(BH$2,Lookup!$A$14:$A$20,Lookup!$B$14:$B$20),$AZ6:$BF6,0))</f>
        <v>f</v>
      </c>
      <c r="BI6" s="2" t="str">
        <f>INDEX($AZ$2:$BF$2,1,MATCH(_xlfn.XLOOKUP(BI$2,Lookup!$A$14:$A$20,Lookup!$B$14:$B$20),$AZ6:$BF6,0))</f>
        <v>e</v>
      </c>
      <c r="BJ6" s="2" t="str">
        <f>INDEX($AZ$2:$BF$2,1,MATCH(_xlfn.XLOOKUP(BJ$2,Lookup!$A$14:$A$20,Lookup!$B$14:$B$20),$AZ6:$BF6,0))</f>
        <v>g</v>
      </c>
      <c r="BK6" s="2" t="str">
        <f>INDEX($AZ$2:$BF$2,1,MATCH(_xlfn.XLOOKUP(BK$2,Lookup!$A$14:$A$20,Lookup!$B$14:$B$20),$AZ6:$BF6,0))</f>
        <v>d</v>
      </c>
      <c r="BL6" s="2" t="str">
        <f>INDEX($AZ$2:$BF$2,1,MATCH(_xlfn.XLOOKUP(BL$2,Lookup!$A$14:$A$20,Lookup!$B$14:$B$20),$AZ6:$BF6,0))</f>
        <v>c</v>
      </c>
      <c r="BM6" s="2" t="str">
        <f>INDEX($AZ$2:$BF$2,1,MATCH(_xlfn.XLOOKUP(BM$2,Lookup!$A$14:$A$20,Lookup!$B$14:$B$20),$AZ6:$BF6,0))</f>
        <v>b</v>
      </c>
      <c r="BN6" s="2" t="str">
        <f>INDEX($AZ$2:$BF$2,1,MATCH(_xlfn.XLOOKUP(BN$2,Lookup!$A$14:$A$20,Lookup!$B$14:$B$20),$AZ6:$BF6,0))</f>
        <v>a</v>
      </c>
      <c r="BP6" s="6"/>
      <c r="BQ6" s="4" t="str" cm="1">
        <f t="array" ref="BQ6">_xlfn.CONCAT(_xlfn._xlws.SORT(_xlfn.XLOOKUP(RIGHT(LEFT(AE6,_xlfn.SEQUENCE(LEN(AE6),1,1,1)),1),$BH6:$BN6,$BH$2:$BN$2)))</f>
        <v>abcdfg</v>
      </c>
      <c r="BR6" s="4" t="str" cm="1">
        <f t="array" ref="BR6">_xlfn.CONCAT(_xlfn._xlws.SORT(_xlfn.XLOOKUP(RIGHT(LEFT(AF6,_xlfn.SEQUENCE(LEN(AF6),1,1,1)),1),$BH6:$BN6,$BH$2:$BN$2)))</f>
        <v>abcdefg</v>
      </c>
      <c r="BS6" s="4" t="str" cm="1">
        <f t="array" ref="BS6">_xlfn.CONCAT(_xlfn._xlws.SORT(_xlfn.XLOOKUP(RIGHT(LEFT(AG6,_xlfn.SEQUENCE(LEN(AG6),1,1,1)),1),$BH6:$BN6,$BH$2:$BN$2)))</f>
        <v>abcdefg</v>
      </c>
      <c r="BT6" s="4" t="str" cm="1">
        <f t="array" ref="BT6">_xlfn.CONCAT(_xlfn._xlws.SORT(_xlfn.XLOOKUP(RIGHT(LEFT(AH6,_xlfn.SEQUENCE(LEN(AH6),1,1,1)),1),$BH6:$BN6,$BH$2:$BN$2)))</f>
        <v>acdfg</v>
      </c>
      <c r="BV6" s="4">
        <f>_xlfn.XLOOKUP(BQ6,Lookup!$C$2:$C$11,Lookup!$A$2:$A$11)</f>
        <v>9</v>
      </c>
      <c r="BW6" s="4">
        <f>_xlfn.XLOOKUP(BR6,Lookup!$C$2:$C$11,Lookup!$A$2:$A$11)</f>
        <v>8</v>
      </c>
      <c r="BX6" s="4">
        <f>_xlfn.XLOOKUP(BS6,Lookup!$C$2:$C$11,Lookup!$A$2:$A$11)</f>
        <v>8</v>
      </c>
      <c r="BY6" s="4">
        <f>_xlfn.XLOOKUP(BT6,Lookup!$C$2:$C$11,Lookup!$A$2:$A$11)</f>
        <v>3</v>
      </c>
      <c r="CA6" s="12">
        <f t="shared" si="34"/>
        <v>9883</v>
      </c>
    </row>
    <row r="7" spans="1:80" ht="17" x14ac:dyDescent="0.25">
      <c r="A7" s="3" t="s">
        <v>6</v>
      </c>
      <c r="B7" s="3" t="str">
        <f t="shared" si="31"/>
        <v xml:space="preserve">aebgd adg dg dgcabef facedg cfaebd dfbega begca bfgd dbafe | abdecf eafbd fdgb ebdfgca </v>
      </c>
      <c r="C7" s="3"/>
      <c r="D7" s="5">
        <f t="shared" si="32"/>
        <v>6</v>
      </c>
      <c r="E7" s="5">
        <f t="shared" ref="E7:R7" si="37">FIND(" ",$B7,D7+1)</f>
        <v>10</v>
      </c>
      <c r="F7" s="5">
        <f t="shared" si="37"/>
        <v>13</v>
      </c>
      <c r="G7" s="5">
        <f t="shared" si="37"/>
        <v>21</v>
      </c>
      <c r="H7" s="5">
        <f t="shared" si="37"/>
        <v>28</v>
      </c>
      <c r="I7" s="5">
        <f t="shared" si="37"/>
        <v>35</v>
      </c>
      <c r="J7" s="5">
        <f t="shared" si="37"/>
        <v>42</v>
      </c>
      <c r="K7" s="5">
        <f t="shared" si="37"/>
        <v>48</v>
      </c>
      <c r="L7" s="5">
        <f t="shared" si="37"/>
        <v>53</v>
      </c>
      <c r="M7" s="5">
        <f t="shared" si="37"/>
        <v>59</v>
      </c>
      <c r="N7" s="5">
        <f t="shared" si="37"/>
        <v>61</v>
      </c>
      <c r="O7" s="5">
        <f t="shared" si="37"/>
        <v>68</v>
      </c>
      <c r="P7" s="5">
        <f t="shared" si="37"/>
        <v>74</v>
      </c>
      <c r="Q7" s="5">
        <f t="shared" si="37"/>
        <v>79</v>
      </c>
      <c r="R7" s="5">
        <f t="shared" si="37"/>
        <v>87</v>
      </c>
      <c r="T7" s="4" t="str">
        <f t="shared" si="1"/>
        <v>aebgd</v>
      </c>
      <c r="U7" s="4" t="str">
        <f t="shared" si="2"/>
        <v>adg</v>
      </c>
      <c r="V7" s="4" t="str">
        <f t="shared" si="3"/>
        <v>dg</v>
      </c>
      <c r="W7" s="4" t="str">
        <f t="shared" si="4"/>
        <v>dgcabef</v>
      </c>
      <c r="X7" s="4" t="str">
        <f t="shared" si="5"/>
        <v>facedg</v>
      </c>
      <c r="Y7" s="4" t="str">
        <f t="shared" si="6"/>
        <v>cfaebd</v>
      </c>
      <c r="Z7" s="4" t="str">
        <f t="shared" si="7"/>
        <v>dfbega</v>
      </c>
      <c r="AA7" s="4" t="str">
        <f t="shared" si="8"/>
        <v>begca</v>
      </c>
      <c r="AB7" s="4" t="str">
        <f t="shared" si="9"/>
        <v>bfgd</v>
      </c>
      <c r="AC7" s="4" t="str">
        <f t="shared" si="10"/>
        <v>dbafe</v>
      </c>
      <c r="AD7" s="6" t="str">
        <f t="shared" si="11"/>
        <v>|</v>
      </c>
      <c r="AE7" s="4" t="str">
        <f t="shared" si="12"/>
        <v>abdecf</v>
      </c>
      <c r="AF7" s="4" t="str">
        <f t="shared" si="13"/>
        <v>eafbd</v>
      </c>
      <c r="AG7" s="4" t="str">
        <f t="shared" si="14"/>
        <v>fdgb</v>
      </c>
      <c r="AH7" s="4" t="str">
        <f t="shared" si="15"/>
        <v>ebdfgca</v>
      </c>
      <c r="AJ7" s="8">
        <f t="shared" si="16"/>
        <v>5</v>
      </c>
      <c r="AK7" s="8">
        <f t="shared" si="17"/>
        <v>3</v>
      </c>
      <c r="AL7" s="8">
        <f t="shared" si="18"/>
        <v>2</v>
      </c>
      <c r="AM7" s="8">
        <f t="shared" si="19"/>
        <v>7</v>
      </c>
      <c r="AN7" s="8">
        <f t="shared" si="20"/>
        <v>6</v>
      </c>
      <c r="AO7" s="8">
        <f t="shared" si="21"/>
        <v>6</v>
      </c>
      <c r="AP7" s="8">
        <f t="shared" si="22"/>
        <v>6</v>
      </c>
      <c r="AQ7" s="8">
        <f t="shared" si="23"/>
        <v>5</v>
      </c>
      <c r="AR7" s="8">
        <f t="shared" si="24"/>
        <v>4</v>
      </c>
      <c r="AS7" s="8">
        <f t="shared" si="25"/>
        <v>5</v>
      </c>
      <c r="AT7" s="9">
        <f t="shared" si="26"/>
        <v>1</v>
      </c>
      <c r="AU7" s="8">
        <f t="shared" si="27"/>
        <v>6</v>
      </c>
      <c r="AV7" s="8">
        <f t="shared" si="28"/>
        <v>5</v>
      </c>
      <c r="AW7" s="8">
        <f t="shared" si="29"/>
        <v>4</v>
      </c>
      <c r="AX7" s="8">
        <f t="shared" si="30"/>
        <v>7</v>
      </c>
      <c r="AZ7" s="2" t="str" cm="1">
        <f t="array" ref="AZ7">SUBSTITUTE(_xlfn.CONCAT(_xlfn._xlws.SORT(TRANSPOSE(IF(ISERROR(FIND(AZ$2,$T7:$AC7)),0,$AJ7:$AS7*1)))),0,"")</f>
        <v>35556667</v>
      </c>
      <c r="BA7" s="2" t="str" cm="1">
        <f t="array" ref="BA7">SUBSTITUTE(_xlfn.CONCAT(_xlfn._xlws.SORT(TRANSPOSE(IF(ISERROR(FIND(BA$2,$T7:$AC7)),0,$AJ7:$AS7*1)))),0,"")</f>
        <v>4555667</v>
      </c>
      <c r="BB7" s="2" t="str" cm="1">
        <f t="array" ref="BB7">SUBSTITUTE(_xlfn.CONCAT(_xlfn._xlws.SORT(TRANSPOSE(IF(ISERROR(FIND(BB$2,$T7:$AC7)),0,$AJ7:$AS7*1)))),0,"")</f>
        <v>5667</v>
      </c>
      <c r="BC7" s="2" t="str" cm="1">
        <f t="array" ref="BC7">SUBSTITUTE(_xlfn.CONCAT(_xlfn._xlws.SORT(TRANSPOSE(IF(ISERROR(FIND(BC$2,$T7:$AC7)),0,$AJ7:$AS7*1)))),0,"")</f>
        <v>234556667</v>
      </c>
      <c r="BD7" s="2" t="str" cm="1">
        <f t="array" ref="BD7">SUBSTITUTE(_xlfn.CONCAT(_xlfn._xlws.SORT(TRANSPOSE(IF(ISERROR(FIND(BD$2,$T7:$AC7)),0,$AJ7:$AS7*1)))),0,"")</f>
        <v>5556667</v>
      </c>
      <c r="BE7" s="2" t="str" cm="1">
        <f t="array" ref="BE7">SUBSTITUTE(_xlfn.CONCAT(_xlfn._xlws.SORT(TRANSPOSE(IF(ISERROR(FIND(BE$2,$T7:$AC7)),0,$AJ7:$AS7*1)))),0,"")</f>
        <v>456667</v>
      </c>
      <c r="BF7" s="2" t="str" cm="1">
        <f t="array" ref="BF7">SUBSTITUTE(_xlfn.CONCAT(_xlfn._xlws.SORT(TRANSPOSE(IF(ISERROR(FIND(BF$2,$T7:$AC7)),0,$AJ7:$AS7*1)))),0,"")</f>
        <v>23455667</v>
      </c>
      <c r="BH7" s="2" t="str">
        <f>INDEX($AZ$2:$BF$2,1,MATCH(_xlfn.XLOOKUP(BH$2,Lookup!$A$14:$A$20,Lookup!$B$14:$B$20),$AZ7:$BF7,0))</f>
        <v>a</v>
      </c>
      <c r="BI7" s="2" t="str">
        <f>INDEX($AZ$2:$BF$2,1,MATCH(_xlfn.XLOOKUP(BI$2,Lookup!$A$14:$A$20,Lookup!$B$14:$B$20),$AZ7:$BF7,0))</f>
        <v>f</v>
      </c>
      <c r="BJ7" s="2" t="str">
        <f>INDEX($AZ$2:$BF$2,1,MATCH(_xlfn.XLOOKUP(BJ$2,Lookup!$A$14:$A$20,Lookup!$B$14:$B$20),$AZ7:$BF7,0))</f>
        <v>g</v>
      </c>
      <c r="BK7" s="2" t="str">
        <f>INDEX($AZ$2:$BF$2,1,MATCH(_xlfn.XLOOKUP(BK$2,Lookup!$A$14:$A$20,Lookup!$B$14:$B$20),$AZ7:$BF7,0))</f>
        <v>b</v>
      </c>
      <c r="BL7" s="2" t="str">
        <f>INDEX($AZ$2:$BF$2,1,MATCH(_xlfn.XLOOKUP(BL$2,Lookup!$A$14:$A$20,Lookup!$B$14:$B$20),$AZ7:$BF7,0))</f>
        <v>c</v>
      </c>
      <c r="BM7" s="2" t="str">
        <f>INDEX($AZ$2:$BF$2,1,MATCH(_xlfn.XLOOKUP(BM$2,Lookup!$A$14:$A$20,Lookup!$B$14:$B$20),$AZ7:$BF7,0))</f>
        <v>d</v>
      </c>
      <c r="BN7" s="2" t="str">
        <f>INDEX($AZ$2:$BF$2,1,MATCH(_xlfn.XLOOKUP(BN$2,Lookup!$A$14:$A$20,Lookup!$B$14:$B$20),$AZ7:$BF7,0))</f>
        <v>e</v>
      </c>
      <c r="BP7" s="6"/>
      <c r="BQ7" s="4" t="str" cm="1">
        <f t="array" ref="BQ7">_xlfn.CONCAT(_xlfn._xlws.SORT(_xlfn.XLOOKUP(RIGHT(LEFT(AE7,_xlfn.SEQUENCE(LEN(AE7),1,1,1)),1),$BH7:$BN7,$BH$2:$BN$2)))</f>
        <v>abdefg</v>
      </c>
      <c r="BR7" s="4" t="str" cm="1">
        <f t="array" ref="BR7">_xlfn.CONCAT(_xlfn._xlws.SORT(_xlfn.XLOOKUP(RIGHT(LEFT(AF7,_xlfn.SEQUENCE(LEN(AF7),1,1,1)),1),$BH7:$BN7,$BH$2:$BN$2)))</f>
        <v>abdfg</v>
      </c>
      <c r="BS7" s="4" t="str" cm="1">
        <f t="array" ref="BS7">_xlfn.CONCAT(_xlfn._xlws.SORT(_xlfn.XLOOKUP(RIGHT(LEFT(AG7,_xlfn.SEQUENCE(LEN(AG7),1,1,1)),1),$BH7:$BN7,$BH$2:$BN$2)))</f>
        <v>bcdf</v>
      </c>
      <c r="BT7" s="4" t="str" cm="1">
        <f t="array" ref="BT7">_xlfn.CONCAT(_xlfn._xlws.SORT(_xlfn.XLOOKUP(RIGHT(LEFT(AH7,_xlfn.SEQUENCE(LEN(AH7),1,1,1)),1),$BH7:$BN7,$BH$2:$BN$2)))</f>
        <v>abcdefg</v>
      </c>
      <c r="BV7" s="4">
        <f>_xlfn.XLOOKUP(BQ7,Lookup!$C$2:$C$11,Lookup!$A$2:$A$11)</f>
        <v>6</v>
      </c>
      <c r="BW7" s="4">
        <f>_xlfn.XLOOKUP(BR7,Lookup!$C$2:$C$11,Lookup!$A$2:$A$11)</f>
        <v>5</v>
      </c>
      <c r="BX7" s="4">
        <f>_xlfn.XLOOKUP(BS7,Lookup!$C$2:$C$11,Lookup!$A$2:$A$11)</f>
        <v>4</v>
      </c>
      <c r="BY7" s="4">
        <f>_xlfn.XLOOKUP(BT7,Lookup!$C$2:$C$11,Lookup!$A$2:$A$11)</f>
        <v>8</v>
      </c>
      <c r="CA7" s="12">
        <f t="shared" si="34"/>
        <v>6548</v>
      </c>
    </row>
    <row r="8" spans="1:80" ht="17" x14ac:dyDescent="0.25">
      <c r="A8" s="3" t="s">
        <v>7</v>
      </c>
      <c r="B8" s="3" t="str">
        <f t="shared" si="31"/>
        <v xml:space="preserve">bae febac abcgf eabfgd cbagfd gefcba abedfcg efcda eb becg | fcgab gafbed aedcfbg eb </v>
      </c>
      <c r="C8" s="3"/>
      <c r="D8" s="5">
        <f t="shared" si="32"/>
        <v>4</v>
      </c>
      <c r="E8" s="5">
        <f t="shared" ref="E8:R8" si="38">FIND(" ",$B8,D8+1)</f>
        <v>10</v>
      </c>
      <c r="F8" s="5">
        <f t="shared" si="38"/>
        <v>16</v>
      </c>
      <c r="G8" s="5">
        <f t="shared" si="38"/>
        <v>23</v>
      </c>
      <c r="H8" s="5">
        <f t="shared" si="38"/>
        <v>30</v>
      </c>
      <c r="I8" s="5">
        <f t="shared" si="38"/>
        <v>37</v>
      </c>
      <c r="J8" s="5">
        <f t="shared" si="38"/>
        <v>45</v>
      </c>
      <c r="K8" s="5">
        <f t="shared" si="38"/>
        <v>51</v>
      </c>
      <c r="L8" s="5">
        <f t="shared" si="38"/>
        <v>54</v>
      </c>
      <c r="M8" s="5">
        <f t="shared" si="38"/>
        <v>59</v>
      </c>
      <c r="N8" s="5">
        <f t="shared" si="38"/>
        <v>61</v>
      </c>
      <c r="O8" s="5">
        <f t="shared" si="38"/>
        <v>67</v>
      </c>
      <c r="P8" s="5">
        <f t="shared" si="38"/>
        <v>74</v>
      </c>
      <c r="Q8" s="5">
        <f t="shared" si="38"/>
        <v>82</v>
      </c>
      <c r="R8" s="5">
        <f t="shared" si="38"/>
        <v>85</v>
      </c>
      <c r="T8" s="4" t="str">
        <f t="shared" si="1"/>
        <v>bae</v>
      </c>
      <c r="U8" s="4" t="str">
        <f t="shared" si="2"/>
        <v>febac</v>
      </c>
      <c r="V8" s="4" t="str">
        <f t="shared" si="3"/>
        <v>abcgf</v>
      </c>
      <c r="W8" s="4" t="str">
        <f t="shared" si="4"/>
        <v>eabfgd</v>
      </c>
      <c r="X8" s="4" t="str">
        <f t="shared" si="5"/>
        <v>cbagfd</v>
      </c>
      <c r="Y8" s="4" t="str">
        <f t="shared" si="6"/>
        <v>gefcba</v>
      </c>
      <c r="Z8" s="4" t="str">
        <f t="shared" si="7"/>
        <v>abedfcg</v>
      </c>
      <c r="AA8" s="4" t="str">
        <f t="shared" si="8"/>
        <v>efcda</v>
      </c>
      <c r="AB8" s="4" t="str">
        <f t="shared" si="9"/>
        <v>eb</v>
      </c>
      <c r="AC8" s="4" t="str">
        <f t="shared" si="10"/>
        <v>becg</v>
      </c>
      <c r="AD8" s="6" t="str">
        <f t="shared" si="11"/>
        <v>|</v>
      </c>
      <c r="AE8" s="4" t="str">
        <f t="shared" si="12"/>
        <v>fcgab</v>
      </c>
      <c r="AF8" s="4" t="str">
        <f t="shared" si="13"/>
        <v>gafbed</v>
      </c>
      <c r="AG8" s="4" t="str">
        <f t="shared" si="14"/>
        <v>aedcfbg</v>
      </c>
      <c r="AH8" s="4" t="str">
        <f t="shared" si="15"/>
        <v>eb</v>
      </c>
      <c r="AJ8" s="8">
        <f t="shared" si="16"/>
        <v>3</v>
      </c>
      <c r="AK8" s="8">
        <f t="shared" si="17"/>
        <v>5</v>
      </c>
      <c r="AL8" s="8">
        <f t="shared" si="18"/>
        <v>5</v>
      </c>
      <c r="AM8" s="8">
        <f t="shared" si="19"/>
        <v>6</v>
      </c>
      <c r="AN8" s="8">
        <f t="shared" si="20"/>
        <v>6</v>
      </c>
      <c r="AO8" s="8">
        <f t="shared" si="21"/>
        <v>6</v>
      </c>
      <c r="AP8" s="8">
        <f t="shared" si="22"/>
        <v>7</v>
      </c>
      <c r="AQ8" s="8">
        <f t="shared" si="23"/>
        <v>5</v>
      </c>
      <c r="AR8" s="8">
        <f t="shared" si="24"/>
        <v>2</v>
      </c>
      <c r="AS8" s="8">
        <f t="shared" si="25"/>
        <v>4</v>
      </c>
      <c r="AT8" s="9">
        <f t="shared" si="26"/>
        <v>1</v>
      </c>
      <c r="AU8" s="8">
        <f t="shared" si="27"/>
        <v>5</v>
      </c>
      <c r="AV8" s="8">
        <f t="shared" si="28"/>
        <v>6</v>
      </c>
      <c r="AW8" s="8">
        <f t="shared" si="29"/>
        <v>7</v>
      </c>
      <c r="AX8" s="8">
        <f t="shared" si="30"/>
        <v>2</v>
      </c>
      <c r="AZ8" s="2" t="str" cm="1">
        <f t="array" ref="AZ8">SUBSTITUTE(_xlfn.CONCAT(_xlfn._xlws.SORT(TRANSPOSE(IF(ISERROR(FIND(AZ$2,$T8:$AC8)),0,$AJ8:$AS8*1)))),0,"")</f>
        <v>35556667</v>
      </c>
      <c r="BA8" s="2" t="str" cm="1">
        <f t="array" ref="BA8">SUBSTITUTE(_xlfn.CONCAT(_xlfn._xlws.SORT(TRANSPOSE(IF(ISERROR(FIND(BA$2,$T8:$AC8)),0,$AJ8:$AS8*1)))),0,"")</f>
        <v>234556667</v>
      </c>
      <c r="BB8" s="2" t="str" cm="1">
        <f t="array" ref="BB8">SUBSTITUTE(_xlfn.CONCAT(_xlfn._xlws.SORT(TRANSPOSE(IF(ISERROR(FIND(BB$2,$T8:$AC8)),0,$AJ8:$AS8*1)))),0,"")</f>
        <v>4555667</v>
      </c>
      <c r="BC8" s="2" t="str" cm="1">
        <f t="array" ref="BC8">SUBSTITUTE(_xlfn.CONCAT(_xlfn._xlws.SORT(TRANSPOSE(IF(ISERROR(FIND(BC$2,$T8:$AC8)),0,$AJ8:$AS8*1)))),0,"")</f>
        <v>5667</v>
      </c>
      <c r="BD8" s="2" t="str" cm="1">
        <f t="array" ref="BD8">SUBSTITUTE(_xlfn.CONCAT(_xlfn._xlws.SORT(TRANSPOSE(IF(ISERROR(FIND(BD$2,$T8:$AC8)),0,$AJ8:$AS8*1)))),0,"")</f>
        <v>23455667</v>
      </c>
      <c r="BE8" s="2" t="str" cm="1">
        <f t="array" ref="BE8">SUBSTITUTE(_xlfn.CONCAT(_xlfn._xlws.SORT(TRANSPOSE(IF(ISERROR(FIND(BE$2,$T8:$AC8)),0,$AJ8:$AS8*1)))),0,"")</f>
        <v>5556667</v>
      </c>
      <c r="BF8" s="2" t="str" cm="1">
        <f t="array" ref="BF8">SUBSTITUTE(_xlfn.CONCAT(_xlfn._xlws.SORT(TRANSPOSE(IF(ISERROR(FIND(BF$2,$T8:$AC8)),0,$AJ8:$AS8*1)))),0,"")</f>
        <v>456667</v>
      </c>
      <c r="BH8" s="2" t="str">
        <f>INDEX($AZ$2:$BF$2,1,MATCH(_xlfn.XLOOKUP(BH$2,Lookup!$A$14:$A$20,Lookup!$B$14:$B$20),$AZ8:$BF8,0))</f>
        <v>a</v>
      </c>
      <c r="BI8" s="2" t="str">
        <f>INDEX($AZ$2:$BF$2,1,MATCH(_xlfn.XLOOKUP(BI$2,Lookup!$A$14:$A$20,Lookup!$B$14:$B$20),$AZ8:$BF8,0))</f>
        <v>g</v>
      </c>
      <c r="BJ8" s="2" t="str">
        <f>INDEX($AZ$2:$BF$2,1,MATCH(_xlfn.XLOOKUP(BJ$2,Lookup!$A$14:$A$20,Lookup!$B$14:$B$20),$AZ8:$BF8,0))</f>
        <v>e</v>
      </c>
      <c r="BK8" s="2" t="str">
        <f>INDEX($AZ$2:$BF$2,1,MATCH(_xlfn.XLOOKUP(BK$2,Lookup!$A$14:$A$20,Lookup!$B$14:$B$20),$AZ8:$BF8,0))</f>
        <v>c</v>
      </c>
      <c r="BL8" s="2" t="str">
        <f>INDEX($AZ$2:$BF$2,1,MATCH(_xlfn.XLOOKUP(BL$2,Lookup!$A$14:$A$20,Lookup!$B$14:$B$20),$AZ8:$BF8,0))</f>
        <v>d</v>
      </c>
      <c r="BM8" s="2" t="str">
        <f>INDEX($AZ$2:$BF$2,1,MATCH(_xlfn.XLOOKUP(BM$2,Lookup!$A$14:$A$20,Lookup!$B$14:$B$20),$AZ8:$BF8,0))</f>
        <v>b</v>
      </c>
      <c r="BN8" s="2" t="str">
        <f>INDEX($AZ$2:$BF$2,1,MATCH(_xlfn.XLOOKUP(BN$2,Lookup!$A$14:$A$20,Lookup!$B$14:$B$20),$AZ8:$BF8,0))</f>
        <v>f</v>
      </c>
      <c r="BP8" s="6"/>
      <c r="BQ8" s="4" t="str" cm="1">
        <f t="array" ref="BQ8">_xlfn.CONCAT(_xlfn._xlws.SORT(_xlfn.XLOOKUP(RIGHT(LEFT(AE8,_xlfn.SEQUENCE(LEN(AE8),1,1,1)),1),$BH8:$BN8,$BH$2:$BN$2)))</f>
        <v>abdfg</v>
      </c>
      <c r="BR8" s="4" t="str" cm="1">
        <f t="array" ref="BR8">_xlfn.CONCAT(_xlfn._xlws.SORT(_xlfn.XLOOKUP(RIGHT(LEFT(AF8,_xlfn.SEQUENCE(LEN(AF8),1,1,1)),1),$BH8:$BN8,$BH$2:$BN$2)))</f>
        <v>abcefg</v>
      </c>
      <c r="BS8" s="4" t="str" cm="1">
        <f t="array" ref="BS8">_xlfn.CONCAT(_xlfn._xlws.SORT(_xlfn.XLOOKUP(RIGHT(LEFT(AG8,_xlfn.SEQUENCE(LEN(AG8),1,1,1)),1),$BH8:$BN8,$BH$2:$BN$2)))</f>
        <v>abcdefg</v>
      </c>
      <c r="BT8" s="4" t="str" cm="1">
        <f t="array" ref="BT8">_xlfn.CONCAT(_xlfn._xlws.SORT(_xlfn.XLOOKUP(RIGHT(LEFT(AH8,_xlfn.SEQUENCE(LEN(AH8),1,1,1)),1),$BH8:$BN8,$BH$2:$BN$2)))</f>
        <v>cf</v>
      </c>
      <c r="BV8" s="4">
        <f>_xlfn.XLOOKUP(BQ8,Lookup!$C$2:$C$11,Lookup!$A$2:$A$11)</f>
        <v>5</v>
      </c>
      <c r="BW8" s="4">
        <f>_xlfn.XLOOKUP(BR8,Lookup!$C$2:$C$11,Lookup!$A$2:$A$11)</f>
        <v>0</v>
      </c>
      <c r="BX8" s="4">
        <f>_xlfn.XLOOKUP(BS8,Lookup!$C$2:$C$11,Lookup!$A$2:$A$11)</f>
        <v>8</v>
      </c>
      <c r="BY8" s="4">
        <f>_xlfn.XLOOKUP(BT8,Lookup!$C$2:$C$11,Lookup!$A$2:$A$11)</f>
        <v>1</v>
      </c>
      <c r="CA8" s="12">
        <f t="shared" si="34"/>
        <v>5081</v>
      </c>
    </row>
    <row r="9" spans="1:80" ht="17" x14ac:dyDescent="0.25">
      <c r="A9" s="3" t="s">
        <v>8</v>
      </c>
      <c r="B9" s="3" t="str">
        <f t="shared" si="31"/>
        <v xml:space="preserve">edbcg ba afcdeg gbaedf gcabdf eabf bagde bga deabgcf edfga | aebf ab bdfecag abfe </v>
      </c>
      <c r="C9" s="3"/>
      <c r="D9" s="5">
        <f t="shared" si="32"/>
        <v>6</v>
      </c>
      <c r="E9" s="5">
        <f t="shared" ref="E9:R9" si="39">FIND(" ",$B9,D9+1)</f>
        <v>9</v>
      </c>
      <c r="F9" s="5">
        <f t="shared" si="39"/>
        <v>16</v>
      </c>
      <c r="G9" s="5">
        <f t="shared" si="39"/>
        <v>23</v>
      </c>
      <c r="H9" s="5">
        <f t="shared" si="39"/>
        <v>30</v>
      </c>
      <c r="I9" s="5">
        <f t="shared" si="39"/>
        <v>35</v>
      </c>
      <c r="J9" s="5">
        <f t="shared" si="39"/>
        <v>41</v>
      </c>
      <c r="K9" s="5">
        <f t="shared" si="39"/>
        <v>45</v>
      </c>
      <c r="L9" s="5">
        <f t="shared" si="39"/>
        <v>53</v>
      </c>
      <c r="M9" s="5">
        <f t="shared" si="39"/>
        <v>59</v>
      </c>
      <c r="N9" s="5">
        <f t="shared" si="39"/>
        <v>61</v>
      </c>
      <c r="O9" s="5">
        <f t="shared" si="39"/>
        <v>66</v>
      </c>
      <c r="P9" s="5">
        <f t="shared" si="39"/>
        <v>69</v>
      </c>
      <c r="Q9" s="5">
        <f t="shared" si="39"/>
        <v>77</v>
      </c>
      <c r="R9" s="5">
        <f t="shared" si="39"/>
        <v>82</v>
      </c>
      <c r="T9" s="4" t="str">
        <f t="shared" si="1"/>
        <v>edbcg</v>
      </c>
      <c r="U9" s="4" t="str">
        <f t="shared" si="2"/>
        <v>ba</v>
      </c>
      <c r="V9" s="4" t="str">
        <f t="shared" si="3"/>
        <v>afcdeg</v>
      </c>
      <c r="W9" s="4" t="str">
        <f t="shared" si="4"/>
        <v>gbaedf</v>
      </c>
      <c r="X9" s="4" t="str">
        <f t="shared" si="5"/>
        <v>gcabdf</v>
      </c>
      <c r="Y9" s="4" t="str">
        <f t="shared" si="6"/>
        <v>eabf</v>
      </c>
      <c r="Z9" s="4" t="str">
        <f t="shared" si="7"/>
        <v>bagde</v>
      </c>
      <c r="AA9" s="4" t="str">
        <f t="shared" si="8"/>
        <v>bga</v>
      </c>
      <c r="AB9" s="4" t="str">
        <f t="shared" si="9"/>
        <v>deabgcf</v>
      </c>
      <c r="AC9" s="4" t="str">
        <f t="shared" si="10"/>
        <v>edfga</v>
      </c>
      <c r="AD9" s="6" t="str">
        <f t="shared" si="11"/>
        <v>|</v>
      </c>
      <c r="AE9" s="4" t="str">
        <f t="shared" si="12"/>
        <v>aebf</v>
      </c>
      <c r="AF9" s="4" t="str">
        <f t="shared" si="13"/>
        <v>ab</v>
      </c>
      <c r="AG9" s="4" t="str">
        <f t="shared" si="14"/>
        <v>bdfecag</v>
      </c>
      <c r="AH9" s="4" t="str">
        <f t="shared" si="15"/>
        <v>abfe</v>
      </c>
      <c r="AJ9" s="8">
        <f t="shared" si="16"/>
        <v>5</v>
      </c>
      <c r="AK9" s="8">
        <f t="shared" si="17"/>
        <v>2</v>
      </c>
      <c r="AL9" s="8">
        <f t="shared" si="18"/>
        <v>6</v>
      </c>
      <c r="AM9" s="8">
        <f t="shared" si="19"/>
        <v>6</v>
      </c>
      <c r="AN9" s="8">
        <f t="shared" si="20"/>
        <v>6</v>
      </c>
      <c r="AO9" s="8">
        <f t="shared" si="21"/>
        <v>4</v>
      </c>
      <c r="AP9" s="8">
        <f t="shared" si="22"/>
        <v>5</v>
      </c>
      <c r="AQ9" s="8">
        <f t="shared" si="23"/>
        <v>3</v>
      </c>
      <c r="AR9" s="8">
        <f t="shared" si="24"/>
        <v>7</v>
      </c>
      <c r="AS9" s="8">
        <f t="shared" si="25"/>
        <v>5</v>
      </c>
      <c r="AT9" s="9">
        <f t="shared" si="26"/>
        <v>1</v>
      </c>
      <c r="AU9" s="8">
        <f t="shared" si="27"/>
        <v>4</v>
      </c>
      <c r="AV9" s="8">
        <f t="shared" si="28"/>
        <v>2</v>
      </c>
      <c r="AW9" s="8">
        <f t="shared" si="29"/>
        <v>7</v>
      </c>
      <c r="AX9" s="8">
        <f t="shared" si="30"/>
        <v>4</v>
      </c>
      <c r="AZ9" s="2" t="str" cm="1">
        <f t="array" ref="AZ9">SUBSTITUTE(_xlfn.CONCAT(_xlfn._xlws.SORT(TRANSPOSE(IF(ISERROR(FIND(AZ$2,$T9:$AC9)),0,$AJ9:$AS9*1)))),0,"")</f>
        <v>234556667</v>
      </c>
      <c r="BA9" s="2" t="str" cm="1">
        <f t="array" ref="BA9">SUBSTITUTE(_xlfn.CONCAT(_xlfn._xlws.SORT(TRANSPOSE(IF(ISERROR(FIND(BA$2,$T9:$AC9)),0,$AJ9:$AS9*1)))),0,"")</f>
        <v>23455667</v>
      </c>
      <c r="BB9" s="2" t="str" cm="1">
        <f t="array" ref="BB9">SUBSTITUTE(_xlfn.CONCAT(_xlfn._xlws.SORT(TRANSPOSE(IF(ISERROR(FIND(BB$2,$T9:$AC9)),0,$AJ9:$AS9*1)))),0,"")</f>
        <v>5667</v>
      </c>
      <c r="BC9" s="2" t="str" cm="1">
        <f t="array" ref="BC9">SUBSTITUTE(_xlfn.CONCAT(_xlfn._xlws.SORT(TRANSPOSE(IF(ISERROR(FIND(BC$2,$T9:$AC9)),0,$AJ9:$AS9*1)))),0,"")</f>
        <v>5556667</v>
      </c>
      <c r="BD9" s="2" t="str" cm="1">
        <f t="array" ref="BD9">SUBSTITUTE(_xlfn.CONCAT(_xlfn._xlws.SORT(TRANSPOSE(IF(ISERROR(FIND(BD$2,$T9:$AC9)),0,$AJ9:$AS9*1)))),0,"")</f>
        <v>4555667</v>
      </c>
      <c r="BE9" s="2" t="str" cm="1">
        <f t="array" ref="BE9">SUBSTITUTE(_xlfn.CONCAT(_xlfn._xlws.SORT(TRANSPOSE(IF(ISERROR(FIND(BE$2,$T9:$AC9)),0,$AJ9:$AS9*1)))),0,"")</f>
        <v>456667</v>
      </c>
      <c r="BF9" s="2" t="str" cm="1">
        <f t="array" ref="BF9">SUBSTITUTE(_xlfn.CONCAT(_xlfn._xlws.SORT(TRANSPOSE(IF(ISERROR(FIND(BF$2,$T9:$AC9)),0,$AJ9:$AS9*1)))),0,"")</f>
        <v>35556667</v>
      </c>
      <c r="BH9" s="2" t="str">
        <f>INDEX($AZ$2:$BF$2,1,MATCH(_xlfn.XLOOKUP(BH$2,Lookup!$A$14:$A$20,Lookup!$B$14:$B$20),$AZ9:$BF9,0))</f>
        <v>g</v>
      </c>
      <c r="BI9" s="2" t="str">
        <f>INDEX($AZ$2:$BF$2,1,MATCH(_xlfn.XLOOKUP(BI$2,Lookup!$A$14:$A$20,Lookup!$B$14:$B$20),$AZ9:$BF9,0))</f>
        <v>f</v>
      </c>
      <c r="BJ9" s="2" t="str">
        <f>INDEX($AZ$2:$BF$2,1,MATCH(_xlfn.XLOOKUP(BJ$2,Lookup!$A$14:$A$20,Lookup!$B$14:$B$20),$AZ9:$BF9,0))</f>
        <v>b</v>
      </c>
      <c r="BK9" s="2" t="str">
        <f>INDEX($AZ$2:$BF$2,1,MATCH(_xlfn.XLOOKUP(BK$2,Lookup!$A$14:$A$20,Lookup!$B$14:$B$20),$AZ9:$BF9,0))</f>
        <v>e</v>
      </c>
      <c r="BL9" s="2" t="str">
        <f>INDEX($AZ$2:$BF$2,1,MATCH(_xlfn.XLOOKUP(BL$2,Lookup!$A$14:$A$20,Lookup!$B$14:$B$20),$AZ9:$BF9,0))</f>
        <v>c</v>
      </c>
      <c r="BM9" s="2" t="str">
        <f>INDEX($AZ$2:$BF$2,1,MATCH(_xlfn.XLOOKUP(BM$2,Lookup!$A$14:$A$20,Lookup!$B$14:$B$20),$AZ9:$BF9,0))</f>
        <v>a</v>
      </c>
      <c r="BN9" s="2" t="str">
        <f>INDEX($AZ$2:$BF$2,1,MATCH(_xlfn.XLOOKUP(BN$2,Lookup!$A$14:$A$20,Lookup!$B$14:$B$20),$AZ9:$BF9,0))</f>
        <v>d</v>
      </c>
      <c r="BP9" s="6"/>
      <c r="BQ9" s="4" t="str" cm="1">
        <f t="array" ref="BQ9">_xlfn.CONCAT(_xlfn._xlws.SORT(_xlfn.XLOOKUP(RIGHT(LEFT(AE9,_xlfn.SEQUENCE(LEN(AE9),1,1,1)),1),$BH9:$BN9,$BH$2:$BN$2)))</f>
        <v>bcdf</v>
      </c>
      <c r="BR9" s="4" t="str" cm="1">
        <f t="array" ref="BR9">_xlfn.CONCAT(_xlfn._xlws.SORT(_xlfn.XLOOKUP(RIGHT(LEFT(AF9,_xlfn.SEQUENCE(LEN(AF9),1,1,1)),1),$BH9:$BN9,$BH$2:$BN$2)))</f>
        <v>cf</v>
      </c>
      <c r="BS9" s="4" t="str" cm="1">
        <f t="array" ref="BS9">_xlfn.CONCAT(_xlfn._xlws.SORT(_xlfn.XLOOKUP(RIGHT(LEFT(AG9,_xlfn.SEQUENCE(LEN(AG9),1,1,1)),1),$BH9:$BN9,$BH$2:$BN$2)))</f>
        <v>abcdefg</v>
      </c>
      <c r="BT9" s="4" t="str" cm="1">
        <f t="array" ref="BT9">_xlfn.CONCAT(_xlfn._xlws.SORT(_xlfn.XLOOKUP(RIGHT(LEFT(AH9,_xlfn.SEQUENCE(LEN(AH9),1,1,1)),1),$BH9:$BN9,$BH$2:$BN$2)))</f>
        <v>bcdf</v>
      </c>
      <c r="BV9" s="4">
        <f>_xlfn.XLOOKUP(BQ9,Lookup!$C$2:$C$11,Lookup!$A$2:$A$11)</f>
        <v>4</v>
      </c>
      <c r="BW9" s="4">
        <f>_xlfn.XLOOKUP(BR9,Lookup!$C$2:$C$11,Lookup!$A$2:$A$11)</f>
        <v>1</v>
      </c>
      <c r="BX9" s="4">
        <f>_xlfn.XLOOKUP(BS9,Lookup!$C$2:$C$11,Lookup!$A$2:$A$11)</f>
        <v>8</v>
      </c>
      <c r="BY9" s="4">
        <f>_xlfn.XLOOKUP(BT9,Lookup!$C$2:$C$11,Lookup!$A$2:$A$11)</f>
        <v>4</v>
      </c>
      <c r="CA9" s="12">
        <f t="shared" si="34"/>
        <v>4184</v>
      </c>
    </row>
    <row r="10" spans="1:80" ht="17" x14ac:dyDescent="0.25">
      <c r="A10" s="3" t="s">
        <v>9</v>
      </c>
      <c r="B10" s="3" t="str">
        <f t="shared" si="31"/>
        <v xml:space="preserve">dbae dgfec egfbd fbgaed feb fcabdg be bfgda facebgd baefcg | bagecf efb eb fbcgad </v>
      </c>
      <c r="C10" s="3"/>
      <c r="D10" s="5">
        <f t="shared" si="32"/>
        <v>5</v>
      </c>
      <c r="E10" s="5">
        <f t="shared" ref="E10:R10" si="40">FIND(" ",$B10,D10+1)</f>
        <v>11</v>
      </c>
      <c r="F10" s="5">
        <f t="shared" si="40"/>
        <v>17</v>
      </c>
      <c r="G10" s="5">
        <f t="shared" si="40"/>
        <v>24</v>
      </c>
      <c r="H10" s="5">
        <f t="shared" si="40"/>
        <v>28</v>
      </c>
      <c r="I10" s="5">
        <f t="shared" si="40"/>
        <v>35</v>
      </c>
      <c r="J10" s="5">
        <f t="shared" si="40"/>
        <v>38</v>
      </c>
      <c r="K10" s="5">
        <f t="shared" si="40"/>
        <v>44</v>
      </c>
      <c r="L10" s="5">
        <f t="shared" si="40"/>
        <v>52</v>
      </c>
      <c r="M10" s="5">
        <f t="shared" si="40"/>
        <v>59</v>
      </c>
      <c r="N10" s="5">
        <f t="shared" si="40"/>
        <v>61</v>
      </c>
      <c r="O10" s="5">
        <f t="shared" si="40"/>
        <v>68</v>
      </c>
      <c r="P10" s="5">
        <f t="shared" si="40"/>
        <v>72</v>
      </c>
      <c r="Q10" s="5">
        <f t="shared" si="40"/>
        <v>75</v>
      </c>
      <c r="R10" s="5">
        <f t="shared" si="40"/>
        <v>82</v>
      </c>
      <c r="T10" s="4" t="str">
        <f t="shared" si="1"/>
        <v>dbae</v>
      </c>
      <c r="U10" s="4" t="str">
        <f t="shared" si="2"/>
        <v>dgfec</v>
      </c>
      <c r="V10" s="4" t="str">
        <f t="shared" si="3"/>
        <v>egfbd</v>
      </c>
      <c r="W10" s="4" t="str">
        <f t="shared" si="4"/>
        <v>fbgaed</v>
      </c>
      <c r="X10" s="4" t="str">
        <f t="shared" si="5"/>
        <v>feb</v>
      </c>
      <c r="Y10" s="4" t="str">
        <f t="shared" si="6"/>
        <v>fcabdg</v>
      </c>
      <c r="Z10" s="4" t="str">
        <f t="shared" si="7"/>
        <v>be</v>
      </c>
      <c r="AA10" s="4" t="str">
        <f t="shared" si="8"/>
        <v>bfgda</v>
      </c>
      <c r="AB10" s="4" t="str">
        <f t="shared" si="9"/>
        <v>facebgd</v>
      </c>
      <c r="AC10" s="4" t="str">
        <f t="shared" si="10"/>
        <v>baefcg</v>
      </c>
      <c r="AD10" s="6" t="str">
        <f t="shared" si="11"/>
        <v>|</v>
      </c>
      <c r="AE10" s="4" t="str">
        <f t="shared" si="12"/>
        <v>bagecf</v>
      </c>
      <c r="AF10" s="4" t="str">
        <f t="shared" si="13"/>
        <v>efb</v>
      </c>
      <c r="AG10" s="4" t="str">
        <f t="shared" si="14"/>
        <v>eb</v>
      </c>
      <c r="AH10" s="4" t="str">
        <f t="shared" si="15"/>
        <v>fbcgad</v>
      </c>
      <c r="AJ10" s="8">
        <f t="shared" si="16"/>
        <v>4</v>
      </c>
      <c r="AK10" s="8">
        <f t="shared" si="17"/>
        <v>5</v>
      </c>
      <c r="AL10" s="8">
        <f t="shared" si="18"/>
        <v>5</v>
      </c>
      <c r="AM10" s="8">
        <f t="shared" si="19"/>
        <v>6</v>
      </c>
      <c r="AN10" s="8">
        <f t="shared" si="20"/>
        <v>3</v>
      </c>
      <c r="AO10" s="8">
        <f t="shared" si="21"/>
        <v>6</v>
      </c>
      <c r="AP10" s="8">
        <f t="shared" si="22"/>
        <v>2</v>
      </c>
      <c r="AQ10" s="8">
        <f t="shared" si="23"/>
        <v>5</v>
      </c>
      <c r="AR10" s="8">
        <f t="shared" si="24"/>
        <v>7</v>
      </c>
      <c r="AS10" s="8">
        <f t="shared" si="25"/>
        <v>6</v>
      </c>
      <c r="AT10" s="9">
        <f t="shared" si="26"/>
        <v>1</v>
      </c>
      <c r="AU10" s="8">
        <f t="shared" si="27"/>
        <v>6</v>
      </c>
      <c r="AV10" s="8">
        <f t="shared" si="28"/>
        <v>3</v>
      </c>
      <c r="AW10" s="8">
        <f t="shared" si="29"/>
        <v>2</v>
      </c>
      <c r="AX10" s="8">
        <f t="shared" si="30"/>
        <v>6</v>
      </c>
      <c r="AZ10" s="2" t="str" cm="1">
        <f t="array" ref="AZ10">SUBSTITUTE(_xlfn.CONCAT(_xlfn._xlws.SORT(TRANSPOSE(IF(ISERROR(FIND(AZ$2,$T10:$AC10)),0,$AJ10:$AS10*1)))),0,"")</f>
        <v>456667</v>
      </c>
      <c r="BA10" s="2" t="str" cm="1">
        <f t="array" ref="BA10">SUBSTITUTE(_xlfn.CONCAT(_xlfn._xlws.SORT(TRANSPOSE(IF(ISERROR(FIND(BA$2,$T10:$AC10)),0,$AJ10:$AS10*1)))),0,"")</f>
        <v>234556667</v>
      </c>
      <c r="BB10" s="2" t="str" cm="1">
        <f t="array" ref="BB10">SUBSTITUTE(_xlfn.CONCAT(_xlfn._xlws.SORT(TRANSPOSE(IF(ISERROR(FIND(BB$2,$T10:$AC10)),0,$AJ10:$AS10*1)))),0,"")</f>
        <v>5667</v>
      </c>
      <c r="BC10" s="2" t="str" cm="1">
        <f t="array" ref="BC10">SUBSTITUTE(_xlfn.CONCAT(_xlfn._xlws.SORT(TRANSPOSE(IF(ISERROR(FIND(BC$2,$T10:$AC10)),0,$AJ10:$AS10*1)))),0,"")</f>
        <v>4555667</v>
      </c>
      <c r="BD10" s="2" t="str" cm="1">
        <f t="array" ref="BD10">SUBSTITUTE(_xlfn.CONCAT(_xlfn._xlws.SORT(TRANSPOSE(IF(ISERROR(FIND(BD$2,$T10:$AC10)),0,$AJ10:$AS10*1)))),0,"")</f>
        <v>23455667</v>
      </c>
      <c r="BE10" s="2" t="str" cm="1">
        <f t="array" ref="BE10">SUBSTITUTE(_xlfn.CONCAT(_xlfn._xlws.SORT(TRANSPOSE(IF(ISERROR(FIND(BE$2,$T10:$AC10)),0,$AJ10:$AS10*1)))),0,"")</f>
        <v>35556667</v>
      </c>
      <c r="BF10" s="2" t="str" cm="1">
        <f t="array" ref="BF10">SUBSTITUTE(_xlfn.CONCAT(_xlfn._xlws.SORT(TRANSPOSE(IF(ISERROR(FIND(BF$2,$T10:$AC10)),0,$AJ10:$AS10*1)))),0,"")</f>
        <v>5556667</v>
      </c>
      <c r="BH10" s="2" t="str">
        <f>INDEX($AZ$2:$BF$2,1,MATCH(_xlfn.XLOOKUP(BH$2,Lookup!$A$14:$A$20,Lookup!$B$14:$B$20),$AZ10:$BF10,0))</f>
        <v>f</v>
      </c>
      <c r="BI10" s="2" t="str">
        <f>INDEX($AZ$2:$BF$2,1,MATCH(_xlfn.XLOOKUP(BI$2,Lookup!$A$14:$A$20,Lookup!$B$14:$B$20),$AZ10:$BF10,0))</f>
        <v>a</v>
      </c>
      <c r="BJ10" s="2" t="str">
        <f>INDEX($AZ$2:$BF$2,1,MATCH(_xlfn.XLOOKUP(BJ$2,Lookup!$A$14:$A$20,Lookup!$B$14:$B$20),$AZ10:$BF10,0))</f>
        <v>e</v>
      </c>
      <c r="BK10" s="2" t="str">
        <f>INDEX($AZ$2:$BF$2,1,MATCH(_xlfn.XLOOKUP(BK$2,Lookup!$A$14:$A$20,Lookup!$B$14:$B$20),$AZ10:$BF10,0))</f>
        <v>d</v>
      </c>
      <c r="BL10" s="2" t="str">
        <f>INDEX($AZ$2:$BF$2,1,MATCH(_xlfn.XLOOKUP(BL$2,Lookup!$A$14:$A$20,Lookup!$B$14:$B$20),$AZ10:$BF10,0))</f>
        <v>c</v>
      </c>
      <c r="BM10" s="2" t="str">
        <f>INDEX($AZ$2:$BF$2,1,MATCH(_xlfn.XLOOKUP(BM$2,Lookup!$A$14:$A$20,Lookup!$B$14:$B$20),$AZ10:$BF10,0))</f>
        <v>b</v>
      </c>
      <c r="BN10" s="2" t="str">
        <f>INDEX($AZ$2:$BF$2,1,MATCH(_xlfn.XLOOKUP(BN$2,Lookup!$A$14:$A$20,Lookup!$B$14:$B$20),$AZ10:$BF10,0))</f>
        <v>g</v>
      </c>
      <c r="BP10" s="6"/>
      <c r="BQ10" s="4" t="str" cm="1">
        <f t="array" ref="BQ10">_xlfn.CONCAT(_xlfn._xlws.SORT(_xlfn.XLOOKUP(RIGHT(LEFT(AE10,_xlfn.SEQUENCE(LEN(AE10),1,1,1)),1),$BH10:$BN10,$BH$2:$BN$2)))</f>
        <v>abcefg</v>
      </c>
      <c r="BR10" s="4" t="str" cm="1">
        <f t="array" ref="BR10">_xlfn.CONCAT(_xlfn._xlws.SORT(_xlfn.XLOOKUP(RIGHT(LEFT(AF10,_xlfn.SEQUENCE(LEN(AF10),1,1,1)),1),$BH10:$BN10,$BH$2:$BN$2)))</f>
        <v>acf</v>
      </c>
      <c r="BS10" s="4" t="str" cm="1">
        <f t="array" ref="BS10">_xlfn.CONCAT(_xlfn._xlws.SORT(_xlfn.XLOOKUP(RIGHT(LEFT(AG10,_xlfn.SEQUENCE(LEN(AG10),1,1,1)),1),$BH10:$BN10,$BH$2:$BN$2)))</f>
        <v>cf</v>
      </c>
      <c r="BT10" s="4" t="str" cm="1">
        <f t="array" ref="BT10">_xlfn.CONCAT(_xlfn._xlws.SORT(_xlfn.XLOOKUP(RIGHT(LEFT(AH10,_xlfn.SEQUENCE(LEN(AH10),1,1,1)),1),$BH10:$BN10,$BH$2:$BN$2)))</f>
        <v>abdefg</v>
      </c>
      <c r="BV10" s="4">
        <f>_xlfn.XLOOKUP(BQ10,Lookup!$C$2:$C$11,Lookup!$A$2:$A$11)</f>
        <v>0</v>
      </c>
      <c r="BW10" s="4">
        <f>_xlfn.XLOOKUP(BR10,Lookup!$C$2:$C$11,Lookup!$A$2:$A$11)</f>
        <v>7</v>
      </c>
      <c r="BX10" s="4">
        <f>_xlfn.XLOOKUP(BS10,Lookup!$C$2:$C$11,Lookup!$A$2:$A$11)</f>
        <v>1</v>
      </c>
      <c r="BY10" s="4">
        <f>_xlfn.XLOOKUP(BT10,Lookup!$C$2:$C$11,Lookup!$A$2:$A$11)</f>
        <v>6</v>
      </c>
      <c r="CA10" s="12">
        <f t="shared" si="34"/>
        <v>716</v>
      </c>
    </row>
    <row r="11" spans="1:80" ht="17" x14ac:dyDescent="0.25">
      <c r="A11" s="3" t="s">
        <v>10</v>
      </c>
      <c r="B11" s="3" t="str">
        <f t="shared" si="31"/>
        <v xml:space="preserve">cdagbef cd bdgcf efcbg adbgf cdga egdabf acbdfg cdf caebfd | fbdga fcd fcd adcg </v>
      </c>
      <c r="C11" s="3"/>
      <c r="D11" s="5">
        <f t="shared" si="32"/>
        <v>8</v>
      </c>
      <c r="E11" s="5">
        <f t="shared" ref="E11:R11" si="41">FIND(" ",$B11,D11+1)</f>
        <v>11</v>
      </c>
      <c r="F11" s="5">
        <f t="shared" si="41"/>
        <v>17</v>
      </c>
      <c r="G11" s="5">
        <f t="shared" si="41"/>
        <v>23</v>
      </c>
      <c r="H11" s="5">
        <f t="shared" si="41"/>
        <v>29</v>
      </c>
      <c r="I11" s="5">
        <f t="shared" si="41"/>
        <v>34</v>
      </c>
      <c r="J11" s="5">
        <f t="shared" si="41"/>
        <v>41</v>
      </c>
      <c r="K11" s="5">
        <f t="shared" si="41"/>
        <v>48</v>
      </c>
      <c r="L11" s="5">
        <f t="shared" si="41"/>
        <v>52</v>
      </c>
      <c r="M11" s="5">
        <f t="shared" si="41"/>
        <v>59</v>
      </c>
      <c r="N11" s="5">
        <f t="shared" si="41"/>
        <v>61</v>
      </c>
      <c r="O11" s="5">
        <f t="shared" si="41"/>
        <v>67</v>
      </c>
      <c r="P11" s="5">
        <f t="shared" si="41"/>
        <v>71</v>
      </c>
      <c r="Q11" s="5">
        <f t="shared" si="41"/>
        <v>75</v>
      </c>
      <c r="R11" s="5">
        <f t="shared" si="41"/>
        <v>80</v>
      </c>
      <c r="T11" s="4" t="str">
        <f t="shared" si="1"/>
        <v>cdagbef</v>
      </c>
      <c r="U11" s="4" t="str">
        <f t="shared" si="2"/>
        <v>cd</v>
      </c>
      <c r="V11" s="4" t="str">
        <f t="shared" si="3"/>
        <v>bdgcf</v>
      </c>
      <c r="W11" s="4" t="str">
        <f t="shared" si="4"/>
        <v>efcbg</v>
      </c>
      <c r="X11" s="4" t="str">
        <f t="shared" si="5"/>
        <v>adbgf</v>
      </c>
      <c r="Y11" s="4" t="str">
        <f t="shared" si="6"/>
        <v>cdga</v>
      </c>
      <c r="Z11" s="4" t="str">
        <f t="shared" si="7"/>
        <v>egdabf</v>
      </c>
      <c r="AA11" s="4" t="str">
        <f t="shared" si="8"/>
        <v>acbdfg</v>
      </c>
      <c r="AB11" s="4" t="str">
        <f t="shared" si="9"/>
        <v>cdf</v>
      </c>
      <c r="AC11" s="4" t="str">
        <f t="shared" si="10"/>
        <v>caebfd</v>
      </c>
      <c r="AD11" s="6" t="str">
        <f t="shared" si="11"/>
        <v>|</v>
      </c>
      <c r="AE11" s="4" t="str">
        <f t="shared" si="12"/>
        <v>fbdga</v>
      </c>
      <c r="AF11" s="4" t="str">
        <f t="shared" si="13"/>
        <v>fcd</v>
      </c>
      <c r="AG11" s="4" t="str">
        <f t="shared" si="14"/>
        <v>fcd</v>
      </c>
      <c r="AH11" s="4" t="str">
        <f t="shared" si="15"/>
        <v>adcg</v>
      </c>
      <c r="AJ11" s="8">
        <f t="shared" si="16"/>
        <v>7</v>
      </c>
      <c r="AK11" s="8">
        <f t="shared" si="17"/>
        <v>2</v>
      </c>
      <c r="AL11" s="8">
        <f t="shared" si="18"/>
        <v>5</v>
      </c>
      <c r="AM11" s="8">
        <f t="shared" si="19"/>
        <v>5</v>
      </c>
      <c r="AN11" s="8">
        <f t="shared" si="20"/>
        <v>5</v>
      </c>
      <c r="AO11" s="8">
        <f t="shared" si="21"/>
        <v>4</v>
      </c>
      <c r="AP11" s="8">
        <f t="shared" si="22"/>
        <v>6</v>
      </c>
      <c r="AQ11" s="8">
        <f t="shared" si="23"/>
        <v>6</v>
      </c>
      <c r="AR11" s="8">
        <f t="shared" si="24"/>
        <v>3</v>
      </c>
      <c r="AS11" s="8">
        <f t="shared" si="25"/>
        <v>6</v>
      </c>
      <c r="AT11" s="9">
        <f t="shared" si="26"/>
        <v>1</v>
      </c>
      <c r="AU11" s="8">
        <f t="shared" si="27"/>
        <v>5</v>
      </c>
      <c r="AV11" s="8">
        <f t="shared" si="28"/>
        <v>3</v>
      </c>
      <c r="AW11" s="8">
        <f t="shared" si="29"/>
        <v>3</v>
      </c>
      <c r="AX11" s="8">
        <f t="shared" si="30"/>
        <v>4</v>
      </c>
      <c r="AZ11" s="2" t="str" cm="1">
        <f t="array" ref="AZ11">SUBSTITUTE(_xlfn.CONCAT(_xlfn._xlws.SORT(TRANSPOSE(IF(ISERROR(FIND(AZ$2,$T11:$AC11)),0,$AJ11:$AS11*1)))),0,"")</f>
        <v>456667</v>
      </c>
      <c r="BA11" s="2" t="str" cm="1">
        <f t="array" ref="BA11">SUBSTITUTE(_xlfn.CONCAT(_xlfn._xlws.SORT(TRANSPOSE(IF(ISERROR(FIND(BA$2,$T11:$AC11)),0,$AJ11:$AS11*1)))),0,"")</f>
        <v>5556667</v>
      </c>
      <c r="BB11" s="2" t="str" cm="1">
        <f t="array" ref="BB11">SUBSTITUTE(_xlfn.CONCAT(_xlfn._xlws.SORT(TRANSPOSE(IF(ISERROR(FIND(BB$2,$T11:$AC11)),0,$AJ11:$AS11*1)))),0,"")</f>
        <v>23455667</v>
      </c>
      <c r="BC11" s="2" t="str" cm="1">
        <f t="array" ref="BC11">SUBSTITUTE(_xlfn.CONCAT(_xlfn._xlws.SORT(TRANSPOSE(IF(ISERROR(FIND(BC$2,$T11:$AC11)),0,$AJ11:$AS11*1)))),0,"")</f>
        <v>234556667</v>
      </c>
      <c r="BD11" s="2" t="str" cm="1">
        <f t="array" ref="BD11">SUBSTITUTE(_xlfn.CONCAT(_xlfn._xlws.SORT(TRANSPOSE(IF(ISERROR(FIND(BD$2,$T11:$AC11)),0,$AJ11:$AS11*1)))),0,"")</f>
        <v>5667</v>
      </c>
      <c r="BE11" s="2" t="str" cm="1">
        <f t="array" ref="BE11">SUBSTITUTE(_xlfn.CONCAT(_xlfn._xlws.SORT(TRANSPOSE(IF(ISERROR(FIND(BE$2,$T11:$AC11)),0,$AJ11:$AS11*1)))),0,"")</f>
        <v>35556667</v>
      </c>
      <c r="BF11" s="2" t="str" cm="1">
        <f t="array" ref="BF11">SUBSTITUTE(_xlfn.CONCAT(_xlfn._xlws.SORT(TRANSPOSE(IF(ISERROR(FIND(BF$2,$T11:$AC11)),0,$AJ11:$AS11*1)))),0,"")</f>
        <v>4555667</v>
      </c>
      <c r="BH11" s="2" t="str">
        <f>INDEX($AZ$2:$BF$2,1,MATCH(_xlfn.XLOOKUP(BH$2,Lookup!$A$14:$A$20,Lookup!$B$14:$B$20),$AZ11:$BF11,0))</f>
        <v>f</v>
      </c>
      <c r="BI11" s="2" t="str">
        <f>INDEX($AZ$2:$BF$2,1,MATCH(_xlfn.XLOOKUP(BI$2,Lookup!$A$14:$A$20,Lookup!$B$14:$B$20),$AZ11:$BF11,0))</f>
        <v>a</v>
      </c>
      <c r="BJ11" s="2" t="str">
        <f>INDEX($AZ$2:$BF$2,1,MATCH(_xlfn.XLOOKUP(BJ$2,Lookup!$A$14:$A$20,Lookup!$B$14:$B$20),$AZ11:$BF11,0))</f>
        <v>c</v>
      </c>
      <c r="BK11" s="2" t="str">
        <f>INDEX($AZ$2:$BF$2,1,MATCH(_xlfn.XLOOKUP(BK$2,Lookup!$A$14:$A$20,Lookup!$B$14:$B$20),$AZ11:$BF11,0))</f>
        <v>g</v>
      </c>
      <c r="BL11" s="2" t="str">
        <f>INDEX($AZ$2:$BF$2,1,MATCH(_xlfn.XLOOKUP(BL$2,Lookup!$A$14:$A$20,Lookup!$B$14:$B$20),$AZ11:$BF11,0))</f>
        <v>e</v>
      </c>
      <c r="BM11" s="2" t="str">
        <f>INDEX($AZ$2:$BF$2,1,MATCH(_xlfn.XLOOKUP(BM$2,Lookup!$A$14:$A$20,Lookup!$B$14:$B$20),$AZ11:$BF11,0))</f>
        <v>d</v>
      </c>
      <c r="BN11" s="2" t="str">
        <f>INDEX($AZ$2:$BF$2,1,MATCH(_xlfn.XLOOKUP(BN$2,Lookup!$A$14:$A$20,Lookup!$B$14:$B$20),$AZ11:$BF11,0))</f>
        <v>b</v>
      </c>
      <c r="BP11" s="6"/>
      <c r="BQ11" s="4" t="str" cm="1">
        <f t="array" ref="BQ11">_xlfn.CONCAT(_xlfn._xlws.SORT(_xlfn.XLOOKUP(RIGHT(LEFT(AE11,_xlfn.SEQUENCE(LEN(AE11),1,1,1)),1),$BH11:$BN11,$BH$2:$BN$2)))</f>
        <v>abdfg</v>
      </c>
      <c r="BR11" s="4" t="str" cm="1">
        <f t="array" ref="BR11">_xlfn.CONCAT(_xlfn._xlws.SORT(_xlfn.XLOOKUP(RIGHT(LEFT(AF11,_xlfn.SEQUENCE(LEN(AF11),1,1,1)),1),$BH11:$BN11,$BH$2:$BN$2)))</f>
        <v>acf</v>
      </c>
      <c r="BS11" s="4" t="str" cm="1">
        <f t="array" ref="BS11">_xlfn.CONCAT(_xlfn._xlws.SORT(_xlfn.XLOOKUP(RIGHT(LEFT(AG11,_xlfn.SEQUENCE(LEN(AG11),1,1,1)),1),$BH11:$BN11,$BH$2:$BN$2)))</f>
        <v>acf</v>
      </c>
      <c r="BT11" s="4" t="str" cm="1">
        <f t="array" ref="BT11">_xlfn.CONCAT(_xlfn._xlws.SORT(_xlfn.XLOOKUP(RIGHT(LEFT(AH11,_xlfn.SEQUENCE(LEN(AH11),1,1,1)),1),$BH11:$BN11,$BH$2:$BN$2)))</f>
        <v>bcdf</v>
      </c>
      <c r="BV11" s="4">
        <f>_xlfn.XLOOKUP(BQ11,Lookup!$C$2:$C$11,Lookup!$A$2:$A$11)</f>
        <v>5</v>
      </c>
      <c r="BW11" s="4">
        <f>_xlfn.XLOOKUP(BR11,Lookup!$C$2:$C$11,Lookup!$A$2:$A$11)</f>
        <v>7</v>
      </c>
      <c r="BX11" s="4">
        <f>_xlfn.XLOOKUP(BS11,Lookup!$C$2:$C$11,Lookup!$A$2:$A$11)</f>
        <v>7</v>
      </c>
      <c r="BY11" s="4">
        <f>_xlfn.XLOOKUP(BT11,Lookup!$C$2:$C$11,Lookup!$A$2:$A$11)</f>
        <v>4</v>
      </c>
      <c r="CA11" s="12">
        <f t="shared" si="34"/>
        <v>5774</v>
      </c>
    </row>
    <row r="12" spans="1:80" ht="17" x14ac:dyDescent="0.25">
      <c r="A12" s="3" t="s">
        <v>11</v>
      </c>
      <c r="B12" s="3" t="str">
        <f t="shared" si="31"/>
        <v xml:space="preserve">abceg dbgca acfd ebagfdc dbecfg gdfbea dc dcg abfdcg gfbad | cdg dbcagf acdf gbcdef </v>
      </c>
      <c r="C12" s="3"/>
      <c r="D12" s="5">
        <f t="shared" si="32"/>
        <v>6</v>
      </c>
      <c r="E12" s="5">
        <f t="shared" ref="E12:R12" si="42">FIND(" ",$B12,D12+1)</f>
        <v>12</v>
      </c>
      <c r="F12" s="5">
        <f t="shared" si="42"/>
        <v>17</v>
      </c>
      <c r="G12" s="5">
        <f t="shared" si="42"/>
        <v>25</v>
      </c>
      <c r="H12" s="5">
        <f t="shared" si="42"/>
        <v>32</v>
      </c>
      <c r="I12" s="5">
        <f t="shared" si="42"/>
        <v>39</v>
      </c>
      <c r="J12" s="5">
        <f t="shared" si="42"/>
        <v>42</v>
      </c>
      <c r="K12" s="5">
        <f t="shared" si="42"/>
        <v>46</v>
      </c>
      <c r="L12" s="5">
        <f t="shared" si="42"/>
        <v>53</v>
      </c>
      <c r="M12" s="5">
        <f t="shared" si="42"/>
        <v>59</v>
      </c>
      <c r="N12" s="5">
        <f t="shared" si="42"/>
        <v>61</v>
      </c>
      <c r="O12" s="5">
        <f t="shared" si="42"/>
        <v>65</v>
      </c>
      <c r="P12" s="5">
        <f t="shared" si="42"/>
        <v>72</v>
      </c>
      <c r="Q12" s="5">
        <f t="shared" si="42"/>
        <v>77</v>
      </c>
      <c r="R12" s="5">
        <f t="shared" si="42"/>
        <v>84</v>
      </c>
      <c r="T12" s="4" t="str">
        <f t="shared" si="1"/>
        <v>abceg</v>
      </c>
      <c r="U12" s="4" t="str">
        <f t="shared" si="2"/>
        <v>dbgca</v>
      </c>
      <c r="V12" s="4" t="str">
        <f t="shared" si="3"/>
        <v>acfd</v>
      </c>
      <c r="W12" s="4" t="str">
        <f t="shared" si="4"/>
        <v>ebagfdc</v>
      </c>
      <c r="X12" s="4" t="str">
        <f t="shared" si="5"/>
        <v>dbecfg</v>
      </c>
      <c r="Y12" s="4" t="str">
        <f t="shared" si="6"/>
        <v>gdfbea</v>
      </c>
      <c r="Z12" s="4" t="str">
        <f t="shared" si="7"/>
        <v>dc</v>
      </c>
      <c r="AA12" s="4" t="str">
        <f t="shared" si="8"/>
        <v>dcg</v>
      </c>
      <c r="AB12" s="4" t="str">
        <f t="shared" si="9"/>
        <v>abfdcg</v>
      </c>
      <c r="AC12" s="4" t="str">
        <f t="shared" si="10"/>
        <v>gfbad</v>
      </c>
      <c r="AD12" s="6" t="str">
        <f t="shared" si="11"/>
        <v>|</v>
      </c>
      <c r="AE12" s="4" t="str">
        <f t="shared" si="12"/>
        <v>cdg</v>
      </c>
      <c r="AF12" s="4" t="str">
        <f t="shared" si="13"/>
        <v>dbcagf</v>
      </c>
      <c r="AG12" s="4" t="str">
        <f t="shared" si="14"/>
        <v>acdf</v>
      </c>
      <c r="AH12" s="4" t="str">
        <f t="shared" si="15"/>
        <v>gbcdef</v>
      </c>
      <c r="AJ12" s="8">
        <f t="shared" si="16"/>
        <v>5</v>
      </c>
      <c r="AK12" s="8">
        <f t="shared" si="17"/>
        <v>5</v>
      </c>
      <c r="AL12" s="8">
        <f t="shared" si="18"/>
        <v>4</v>
      </c>
      <c r="AM12" s="8">
        <f t="shared" si="19"/>
        <v>7</v>
      </c>
      <c r="AN12" s="8">
        <f t="shared" si="20"/>
        <v>6</v>
      </c>
      <c r="AO12" s="8">
        <f t="shared" si="21"/>
        <v>6</v>
      </c>
      <c r="AP12" s="8">
        <f t="shared" si="22"/>
        <v>2</v>
      </c>
      <c r="AQ12" s="8">
        <f t="shared" si="23"/>
        <v>3</v>
      </c>
      <c r="AR12" s="8">
        <f t="shared" si="24"/>
        <v>6</v>
      </c>
      <c r="AS12" s="8">
        <f t="shared" si="25"/>
        <v>5</v>
      </c>
      <c r="AT12" s="9">
        <f t="shared" si="26"/>
        <v>1</v>
      </c>
      <c r="AU12" s="8">
        <f t="shared" si="27"/>
        <v>3</v>
      </c>
      <c r="AV12" s="8">
        <f t="shared" si="28"/>
        <v>6</v>
      </c>
      <c r="AW12" s="8">
        <f t="shared" si="29"/>
        <v>4</v>
      </c>
      <c r="AX12" s="8">
        <f t="shared" si="30"/>
        <v>6</v>
      </c>
      <c r="AZ12" s="2" t="str" cm="1">
        <f t="array" ref="AZ12">SUBSTITUTE(_xlfn.CONCAT(_xlfn._xlws.SORT(TRANSPOSE(IF(ISERROR(FIND(AZ$2,$T12:$AC12)),0,$AJ12:$AS12*1)))),0,"")</f>
        <v>4555667</v>
      </c>
      <c r="BA12" s="2" t="str" cm="1">
        <f t="array" ref="BA12">SUBSTITUTE(_xlfn.CONCAT(_xlfn._xlws.SORT(TRANSPOSE(IF(ISERROR(FIND(BA$2,$T12:$AC12)),0,$AJ12:$AS12*1)))),0,"")</f>
        <v>5556667</v>
      </c>
      <c r="BB12" s="2" t="str" cm="1">
        <f t="array" ref="BB12">SUBSTITUTE(_xlfn.CONCAT(_xlfn._xlws.SORT(TRANSPOSE(IF(ISERROR(FIND(BB$2,$T12:$AC12)),0,$AJ12:$AS12*1)))),0,"")</f>
        <v>23455667</v>
      </c>
      <c r="BC12" s="2" t="str" cm="1">
        <f t="array" ref="BC12">SUBSTITUTE(_xlfn.CONCAT(_xlfn._xlws.SORT(TRANSPOSE(IF(ISERROR(FIND(BC$2,$T12:$AC12)),0,$AJ12:$AS12*1)))),0,"")</f>
        <v>234556667</v>
      </c>
      <c r="BD12" s="2" t="str" cm="1">
        <f t="array" ref="BD12">SUBSTITUTE(_xlfn.CONCAT(_xlfn._xlws.SORT(TRANSPOSE(IF(ISERROR(FIND(BD$2,$T12:$AC12)),0,$AJ12:$AS12*1)))),0,"")</f>
        <v>5667</v>
      </c>
      <c r="BE12" s="2" t="str" cm="1">
        <f t="array" ref="BE12">SUBSTITUTE(_xlfn.CONCAT(_xlfn._xlws.SORT(TRANSPOSE(IF(ISERROR(FIND(BE$2,$T12:$AC12)),0,$AJ12:$AS12*1)))),0,"")</f>
        <v>456667</v>
      </c>
      <c r="BF12" s="2" t="str" cm="1">
        <f t="array" ref="BF12">SUBSTITUTE(_xlfn.CONCAT(_xlfn._xlws.SORT(TRANSPOSE(IF(ISERROR(FIND(BF$2,$T12:$AC12)),0,$AJ12:$AS12*1)))),0,"")</f>
        <v>35556667</v>
      </c>
      <c r="BH12" s="2" t="str">
        <f>INDEX($AZ$2:$BF$2,1,MATCH(_xlfn.XLOOKUP(BH$2,Lookup!$A$14:$A$20,Lookup!$B$14:$B$20),$AZ12:$BF12,0))</f>
        <v>g</v>
      </c>
      <c r="BI12" s="2" t="str">
        <f>INDEX($AZ$2:$BF$2,1,MATCH(_xlfn.XLOOKUP(BI$2,Lookup!$A$14:$A$20,Lookup!$B$14:$B$20),$AZ12:$BF12,0))</f>
        <v>f</v>
      </c>
      <c r="BJ12" s="2" t="str">
        <f>INDEX($AZ$2:$BF$2,1,MATCH(_xlfn.XLOOKUP(BJ$2,Lookup!$A$14:$A$20,Lookup!$B$14:$B$20),$AZ12:$BF12,0))</f>
        <v>c</v>
      </c>
      <c r="BK12" s="2" t="str">
        <f>INDEX($AZ$2:$BF$2,1,MATCH(_xlfn.XLOOKUP(BK$2,Lookup!$A$14:$A$20,Lookup!$B$14:$B$20),$AZ12:$BF12,0))</f>
        <v>a</v>
      </c>
      <c r="BL12" s="2" t="str">
        <f>INDEX($AZ$2:$BF$2,1,MATCH(_xlfn.XLOOKUP(BL$2,Lookup!$A$14:$A$20,Lookup!$B$14:$B$20),$AZ12:$BF12,0))</f>
        <v>e</v>
      </c>
      <c r="BM12" s="2" t="str">
        <f>INDEX($AZ$2:$BF$2,1,MATCH(_xlfn.XLOOKUP(BM$2,Lookup!$A$14:$A$20,Lookup!$B$14:$B$20),$AZ12:$BF12,0))</f>
        <v>d</v>
      </c>
      <c r="BN12" s="2" t="str">
        <f>INDEX($AZ$2:$BF$2,1,MATCH(_xlfn.XLOOKUP(BN$2,Lookup!$A$14:$A$20,Lookup!$B$14:$B$20),$AZ12:$BF12,0))</f>
        <v>b</v>
      </c>
      <c r="BP12" s="6"/>
      <c r="BQ12" s="4" t="str" cm="1">
        <f t="array" ref="BQ12">_xlfn.CONCAT(_xlfn._xlws.SORT(_xlfn.XLOOKUP(RIGHT(LEFT(AE12,_xlfn.SEQUENCE(LEN(AE12),1,1,1)),1),$BH12:$BN12,$BH$2:$BN$2)))</f>
        <v>acf</v>
      </c>
      <c r="BR12" s="4" t="str" cm="1">
        <f t="array" ref="BR12">_xlfn.CONCAT(_xlfn._xlws.SORT(_xlfn.XLOOKUP(RIGHT(LEFT(AF12,_xlfn.SEQUENCE(LEN(AF12),1,1,1)),1),$BH12:$BN12,$BH$2:$BN$2)))</f>
        <v>abcdfg</v>
      </c>
      <c r="BS12" s="4" t="str" cm="1">
        <f t="array" ref="BS12">_xlfn.CONCAT(_xlfn._xlws.SORT(_xlfn.XLOOKUP(RIGHT(LEFT(AG12,_xlfn.SEQUENCE(LEN(AG12),1,1,1)),1),$BH12:$BN12,$BH$2:$BN$2)))</f>
        <v>bcdf</v>
      </c>
      <c r="BT12" s="4" t="str" cm="1">
        <f t="array" ref="BT12">_xlfn.CONCAT(_xlfn._xlws.SORT(_xlfn.XLOOKUP(RIGHT(LEFT(AH12,_xlfn.SEQUENCE(LEN(AH12),1,1,1)),1),$BH12:$BN12,$BH$2:$BN$2)))</f>
        <v>abcefg</v>
      </c>
      <c r="BV12" s="4">
        <f>_xlfn.XLOOKUP(BQ12,Lookup!$C$2:$C$11,Lookup!$A$2:$A$11)</f>
        <v>7</v>
      </c>
      <c r="BW12" s="4">
        <f>_xlfn.XLOOKUP(BR12,Lookup!$C$2:$C$11,Lookup!$A$2:$A$11)</f>
        <v>9</v>
      </c>
      <c r="BX12" s="4">
        <f>_xlfn.XLOOKUP(BS12,Lookup!$C$2:$C$11,Lookup!$A$2:$A$11)</f>
        <v>4</v>
      </c>
      <c r="BY12" s="4">
        <f>_xlfn.XLOOKUP(BT12,Lookup!$C$2:$C$11,Lookup!$A$2:$A$11)</f>
        <v>0</v>
      </c>
      <c r="CA12" s="12">
        <f t="shared" si="34"/>
        <v>7940</v>
      </c>
    </row>
    <row r="13" spans="1:80" ht="17" x14ac:dyDescent="0.25">
      <c r="A13" s="3" t="s">
        <v>12</v>
      </c>
      <c r="B13" s="3" t="str">
        <f t="shared" si="31"/>
        <v xml:space="preserve">bcdag acdgbef ebcdag facd dfgbe cfg bfagdc fc fbcgd bgfaec | fc dafbcg fc cbdgae </v>
      </c>
      <c r="C13" s="3"/>
      <c r="D13" s="5">
        <f t="shared" si="32"/>
        <v>6</v>
      </c>
      <c r="E13" s="5">
        <f t="shared" ref="E13:R13" si="43">FIND(" ",$B13,D13+1)</f>
        <v>14</v>
      </c>
      <c r="F13" s="5">
        <f t="shared" si="43"/>
        <v>21</v>
      </c>
      <c r="G13" s="5">
        <f t="shared" si="43"/>
        <v>26</v>
      </c>
      <c r="H13" s="5">
        <f t="shared" si="43"/>
        <v>32</v>
      </c>
      <c r="I13" s="5">
        <f t="shared" si="43"/>
        <v>36</v>
      </c>
      <c r="J13" s="5">
        <f t="shared" si="43"/>
        <v>43</v>
      </c>
      <c r="K13" s="5">
        <f t="shared" si="43"/>
        <v>46</v>
      </c>
      <c r="L13" s="5">
        <f t="shared" si="43"/>
        <v>52</v>
      </c>
      <c r="M13" s="5">
        <f t="shared" si="43"/>
        <v>59</v>
      </c>
      <c r="N13" s="5">
        <f t="shared" si="43"/>
        <v>61</v>
      </c>
      <c r="O13" s="5">
        <f t="shared" si="43"/>
        <v>64</v>
      </c>
      <c r="P13" s="5">
        <f t="shared" si="43"/>
        <v>71</v>
      </c>
      <c r="Q13" s="5">
        <f t="shared" si="43"/>
        <v>74</v>
      </c>
      <c r="R13" s="5">
        <f t="shared" si="43"/>
        <v>81</v>
      </c>
      <c r="T13" s="4" t="str">
        <f t="shared" si="1"/>
        <v>bcdag</v>
      </c>
      <c r="U13" s="4" t="str">
        <f t="shared" si="2"/>
        <v>acdgbef</v>
      </c>
      <c r="V13" s="4" t="str">
        <f t="shared" si="3"/>
        <v>ebcdag</v>
      </c>
      <c r="W13" s="4" t="str">
        <f t="shared" si="4"/>
        <v>facd</v>
      </c>
      <c r="X13" s="4" t="str">
        <f t="shared" si="5"/>
        <v>dfgbe</v>
      </c>
      <c r="Y13" s="4" t="str">
        <f t="shared" si="6"/>
        <v>cfg</v>
      </c>
      <c r="Z13" s="4" t="str">
        <f t="shared" si="7"/>
        <v>bfagdc</v>
      </c>
      <c r="AA13" s="4" t="str">
        <f t="shared" si="8"/>
        <v>fc</v>
      </c>
      <c r="AB13" s="4" t="str">
        <f t="shared" si="9"/>
        <v>fbcgd</v>
      </c>
      <c r="AC13" s="4" t="str">
        <f t="shared" si="10"/>
        <v>bgfaec</v>
      </c>
      <c r="AD13" s="6" t="str">
        <f t="shared" si="11"/>
        <v>|</v>
      </c>
      <c r="AE13" s="4" t="str">
        <f t="shared" si="12"/>
        <v>fc</v>
      </c>
      <c r="AF13" s="4" t="str">
        <f t="shared" si="13"/>
        <v>dafbcg</v>
      </c>
      <c r="AG13" s="4" t="str">
        <f t="shared" si="14"/>
        <v>fc</v>
      </c>
      <c r="AH13" s="4" t="str">
        <f t="shared" si="15"/>
        <v>cbdgae</v>
      </c>
      <c r="AJ13" s="8">
        <f t="shared" si="16"/>
        <v>5</v>
      </c>
      <c r="AK13" s="8">
        <f t="shared" si="17"/>
        <v>7</v>
      </c>
      <c r="AL13" s="8">
        <f t="shared" si="18"/>
        <v>6</v>
      </c>
      <c r="AM13" s="8">
        <f t="shared" si="19"/>
        <v>4</v>
      </c>
      <c r="AN13" s="8">
        <f t="shared" si="20"/>
        <v>5</v>
      </c>
      <c r="AO13" s="8">
        <f t="shared" si="21"/>
        <v>3</v>
      </c>
      <c r="AP13" s="8">
        <f t="shared" si="22"/>
        <v>6</v>
      </c>
      <c r="AQ13" s="8">
        <f t="shared" si="23"/>
        <v>2</v>
      </c>
      <c r="AR13" s="8">
        <f t="shared" si="24"/>
        <v>5</v>
      </c>
      <c r="AS13" s="8">
        <f t="shared" si="25"/>
        <v>6</v>
      </c>
      <c r="AT13" s="9">
        <f t="shared" si="26"/>
        <v>1</v>
      </c>
      <c r="AU13" s="8">
        <f t="shared" si="27"/>
        <v>2</v>
      </c>
      <c r="AV13" s="8">
        <f t="shared" si="28"/>
        <v>6</v>
      </c>
      <c r="AW13" s="8">
        <f t="shared" si="29"/>
        <v>2</v>
      </c>
      <c r="AX13" s="8">
        <f t="shared" si="30"/>
        <v>6</v>
      </c>
      <c r="AZ13" s="2" t="str" cm="1">
        <f t="array" ref="AZ13">SUBSTITUTE(_xlfn.CONCAT(_xlfn._xlws.SORT(TRANSPOSE(IF(ISERROR(FIND(AZ$2,$T13:$AC13)),0,$AJ13:$AS13*1)))),0,"")</f>
        <v>456667</v>
      </c>
      <c r="BA13" s="2" t="str" cm="1">
        <f t="array" ref="BA13">SUBSTITUTE(_xlfn.CONCAT(_xlfn._xlws.SORT(TRANSPOSE(IF(ISERROR(FIND(BA$2,$T13:$AC13)),0,$AJ13:$AS13*1)))),0,"")</f>
        <v>5556667</v>
      </c>
      <c r="BB13" s="2" t="str" cm="1">
        <f t="array" ref="BB13">SUBSTITUTE(_xlfn.CONCAT(_xlfn._xlws.SORT(TRANSPOSE(IF(ISERROR(FIND(BB$2,$T13:$AC13)),0,$AJ13:$AS13*1)))),0,"")</f>
        <v>234556667</v>
      </c>
      <c r="BC13" s="2" t="str" cm="1">
        <f t="array" ref="BC13">SUBSTITUTE(_xlfn.CONCAT(_xlfn._xlws.SORT(TRANSPOSE(IF(ISERROR(FIND(BC$2,$T13:$AC13)),0,$AJ13:$AS13*1)))),0,"")</f>
        <v>4555667</v>
      </c>
      <c r="BD13" s="2" t="str" cm="1">
        <f t="array" ref="BD13">SUBSTITUTE(_xlfn.CONCAT(_xlfn._xlws.SORT(TRANSPOSE(IF(ISERROR(FIND(BD$2,$T13:$AC13)),0,$AJ13:$AS13*1)))),0,"")</f>
        <v>5667</v>
      </c>
      <c r="BE13" s="2" t="str" cm="1">
        <f t="array" ref="BE13">SUBSTITUTE(_xlfn.CONCAT(_xlfn._xlws.SORT(TRANSPOSE(IF(ISERROR(FIND(BE$2,$T13:$AC13)),0,$AJ13:$AS13*1)))),0,"")</f>
        <v>23455667</v>
      </c>
      <c r="BF13" s="2" t="str" cm="1">
        <f t="array" ref="BF13">SUBSTITUTE(_xlfn.CONCAT(_xlfn._xlws.SORT(TRANSPOSE(IF(ISERROR(FIND(BF$2,$T13:$AC13)),0,$AJ13:$AS13*1)))),0,"")</f>
        <v>35556667</v>
      </c>
      <c r="BH13" s="2" t="str">
        <f>INDEX($AZ$2:$BF$2,1,MATCH(_xlfn.XLOOKUP(BH$2,Lookup!$A$14:$A$20,Lookup!$B$14:$B$20),$AZ13:$BF13,0))</f>
        <v>g</v>
      </c>
      <c r="BI13" s="2" t="str">
        <f>INDEX($AZ$2:$BF$2,1,MATCH(_xlfn.XLOOKUP(BI$2,Lookup!$A$14:$A$20,Lookup!$B$14:$B$20),$AZ13:$BF13,0))</f>
        <v>a</v>
      </c>
      <c r="BJ13" s="2" t="str">
        <f>INDEX($AZ$2:$BF$2,1,MATCH(_xlfn.XLOOKUP(BJ$2,Lookup!$A$14:$A$20,Lookup!$B$14:$B$20),$AZ13:$BF13,0))</f>
        <v>f</v>
      </c>
      <c r="BK13" s="2" t="str">
        <f>INDEX($AZ$2:$BF$2,1,MATCH(_xlfn.XLOOKUP(BK$2,Lookup!$A$14:$A$20,Lookup!$B$14:$B$20),$AZ13:$BF13,0))</f>
        <v>d</v>
      </c>
      <c r="BL13" s="2" t="str">
        <f>INDEX($AZ$2:$BF$2,1,MATCH(_xlfn.XLOOKUP(BL$2,Lookup!$A$14:$A$20,Lookup!$B$14:$B$20),$AZ13:$BF13,0))</f>
        <v>e</v>
      </c>
      <c r="BM13" s="2" t="str">
        <f>INDEX($AZ$2:$BF$2,1,MATCH(_xlfn.XLOOKUP(BM$2,Lookup!$A$14:$A$20,Lookup!$B$14:$B$20),$AZ13:$BF13,0))</f>
        <v>c</v>
      </c>
      <c r="BN13" s="2" t="str">
        <f>INDEX($AZ$2:$BF$2,1,MATCH(_xlfn.XLOOKUP(BN$2,Lookup!$A$14:$A$20,Lookup!$B$14:$B$20),$AZ13:$BF13,0))</f>
        <v>b</v>
      </c>
      <c r="BP13" s="6"/>
      <c r="BQ13" s="4" t="str" cm="1">
        <f t="array" ref="BQ13">_xlfn.CONCAT(_xlfn._xlws.SORT(_xlfn.XLOOKUP(RIGHT(LEFT(AE13,_xlfn.SEQUENCE(LEN(AE13),1,1,1)),1),$BH13:$BN13,$BH$2:$BN$2)))</f>
        <v>cf</v>
      </c>
      <c r="BR13" s="4" t="str" cm="1">
        <f t="array" ref="BR13">_xlfn.CONCAT(_xlfn._xlws.SORT(_xlfn.XLOOKUP(RIGHT(LEFT(AF13,_xlfn.SEQUENCE(LEN(AF13),1,1,1)),1),$BH13:$BN13,$BH$2:$BN$2)))</f>
        <v>abcdfg</v>
      </c>
      <c r="BS13" s="4" t="str" cm="1">
        <f t="array" ref="BS13">_xlfn.CONCAT(_xlfn._xlws.SORT(_xlfn.XLOOKUP(RIGHT(LEFT(AG13,_xlfn.SEQUENCE(LEN(AG13),1,1,1)),1),$BH13:$BN13,$BH$2:$BN$2)))</f>
        <v>cf</v>
      </c>
      <c r="BT13" s="4" t="str" cm="1">
        <f t="array" ref="BT13">_xlfn.CONCAT(_xlfn._xlws.SORT(_xlfn.XLOOKUP(RIGHT(LEFT(AH13,_xlfn.SEQUENCE(LEN(AH13),1,1,1)),1),$BH13:$BN13,$BH$2:$BN$2)))</f>
        <v>abdefg</v>
      </c>
      <c r="BV13" s="4">
        <f>_xlfn.XLOOKUP(BQ13,Lookup!$C$2:$C$11,Lookup!$A$2:$A$11)</f>
        <v>1</v>
      </c>
      <c r="BW13" s="4">
        <f>_xlfn.XLOOKUP(BR13,Lookup!$C$2:$C$11,Lookup!$A$2:$A$11)</f>
        <v>9</v>
      </c>
      <c r="BX13" s="4">
        <f>_xlfn.XLOOKUP(BS13,Lookup!$C$2:$C$11,Lookup!$A$2:$A$11)</f>
        <v>1</v>
      </c>
      <c r="BY13" s="4">
        <f>_xlfn.XLOOKUP(BT13,Lookup!$C$2:$C$11,Lookup!$A$2:$A$11)</f>
        <v>6</v>
      </c>
      <c r="CA13" s="12">
        <f t="shared" si="34"/>
        <v>1916</v>
      </c>
    </row>
    <row r="14" spans="1:80" ht="17" x14ac:dyDescent="0.25">
      <c r="A14" s="3" t="s">
        <v>13</v>
      </c>
      <c r="B14" s="3" t="str">
        <f t="shared" si="31"/>
        <v xml:space="preserve">ca feacgb cedfgb bgaed gbaec acefdgb bfcge eafgcd acg fbac | ca cag gac becga </v>
      </c>
      <c r="C14" s="3"/>
      <c r="D14" s="5">
        <f t="shared" si="32"/>
        <v>3</v>
      </c>
      <c r="E14" s="5">
        <f t="shared" ref="E14:R14" si="44">FIND(" ",$B14,D14+1)</f>
        <v>10</v>
      </c>
      <c r="F14" s="5">
        <f t="shared" si="44"/>
        <v>17</v>
      </c>
      <c r="G14" s="5">
        <f t="shared" si="44"/>
        <v>23</v>
      </c>
      <c r="H14" s="5">
        <f t="shared" si="44"/>
        <v>29</v>
      </c>
      <c r="I14" s="5">
        <f t="shared" si="44"/>
        <v>37</v>
      </c>
      <c r="J14" s="5">
        <f t="shared" si="44"/>
        <v>43</v>
      </c>
      <c r="K14" s="5">
        <f t="shared" si="44"/>
        <v>50</v>
      </c>
      <c r="L14" s="5">
        <f t="shared" si="44"/>
        <v>54</v>
      </c>
      <c r="M14" s="5">
        <f t="shared" si="44"/>
        <v>59</v>
      </c>
      <c r="N14" s="5">
        <f t="shared" si="44"/>
        <v>61</v>
      </c>
      <c r="O14" s="5">
        <f t="shared" si="44"/>
        <v>64</v>
      </c>
      <c r="P14" s="5">
        <f t="shared" si="44"/>
        <v>68</v>
      </c>
      <c r="Q14" s="5">
        <f t="shared" si="44"/>
        <v>72</v>
      </c>
      <c r="R14" s="5">
        <f t="shared" si="44"/>
        <v>78</v>
      </c>
      <c r="T14" s="4" t="str">
        <f t="shared" si="1"/>
        <v>ca</v>
      </c>
      <c r="U14" s="4" t="str">
        <f t="shared" si="2"/>
        <v>feacgb</v>
      </c>
      <c r="V14" s="4" t="str">
        <f t="shared" si="3"/>
        <v>cedfgb</v>
      </c>
      <c r="W14" s="4" t="str">
        <f t="shared" si="4"/>
        <v>bgaed</v>
      </c>
      <c r="X14" s="4" t="str">
        <f t="shared" si="5"/>
        <v>gbaec</v>
      </c>
      <c r="Y14" s="4" t="str">
        <f t="shared" si="6"/>
        <v>acefdgb</v>
      </c>
      <c r="Z14" s="4" t="str">
        <f t="shared" si="7"/>
        <v>bfcge</v>
      </c>
      <c r="AA14" s="4" t="str">
        <f t="shared" si="8"/>
        <v>eafgcd</v>
      </c>
      <c r="AB14" s="4" t="str">
        <f t="shared" si="9"/>
        <v>acg</v>
      </c>
      <c r="AC14" s="4" t="str">
        <f t="shared" si="10"/>
        <v>fbac</v>
      </c>
      <c r="AD14" s="6" t="str">
        <f t="shared" si="11"/>
        <v>|</v>
      </c>
      <c r="AE14" s="4" t="str">
        <f t="shared" si="12"/>
        <v>ca</v>
      </c>
      <c r="AF14" s="4" t="str">
        <f t="shared" si="13"/>
        <v>cag</v>
      </c>
      <c r="AG14" s="4" t="str">
        <f t="shared" si="14"/>
        <v>gac</v>
      </c>
      <c r="AH14" s="4" t="str">
        <f t="shared" si="15"/>
        <v>becga</v>
      </c>
      <c r="AJ14" s="8">
        <f t="shared" si="16"/>
        <v>2</v>
      </c>
      <c r="AK14" s="8">
        <f t="shared" si="17"/>
        <v>6</v>
      </c>
      <c r="AL14" s="8">
        <f t="shared" si="18"/>
        <v>6</v>
      </c>
      <c r="AM14" s="8">
        <f t="shared" si="19"/>
        <v>5</v>
      </c>
      <c r="AN14" s="8">
        <f t="shared" si="20"/>
        <v>5</v>
      </c>
      <c r="AO14" s="8">
        <f t="shared" si="21"/>
        <v>7</v>
      </c>
      <c r="AP14" s="8">
        <f t="shared" si="22"/>
        <v>5</v>
      </c>
      <c r="AQ14" s="8">
        <f t="shared" si="23"/>
        <v>6</v>
      </c>
      <c r="AR14" s="8">
        <f t="shared" si="24"/>
        <v>3</v>
      </c>
      <c r="AS14" s="8">
        <f t="shared" si="25"/>
        <v>4</v>
      </c>
      <c r="AT14" s="9">
        <f t="shared" si="26"/>
        <v>1</v>
      </c>
      <c r="AU14" s="8">
        <f t="shared" si="27"/>
        <v>2</v>
      </c>
      <c r="AV14" s="8">
        <f t="shared" si="28"/>
        <v>3</v>
      </c>
      <c r="AW14" s="8">
        <f t="shared" si="29"/>
        <v>3</v>
      </c>
      <c r="AX14" s="8">
        <f t="shared" si="30"/>
        <v>5</v>
      </c>
      <c r="AZ14" s="2" t="str" cm="1">
        <f t="array" ref="AZ14">SUBSTITUTE(_xlfn.CONCAT(_xlfn._xlws.SORT(TRANSPOSE(IF(ISERROR(FIND(AZ$2,$T14:$AC14)),0,$AJ14:$AS14*1)))),0,"")</f>
        <v>23455667</v>
      </c>
      <c r="BA14" s="2" t="str" cm="1">
        <f t="array" ref="BA14">SUBSTITUTE(_xlfn.CONCAT(_xlfn._xlws.SORT(TRANSPOSE(IF(ISERROR(FIND(BA$2,$T14:$AC14)),0,$AJ14:$AS14*1)))),0,"")</f>
        <v>4555667</v>
      </c>
      <c r="BB14" s="2" t="str" cm="1">
        <f t="array" ref="BB14">SUBSTITUTE(_xlfn.CONCAT(_xlfn._xlws.SORT(TRANSPOSE(IF(ISERROR(FIND(BB$2,$T14:$AC14)),0,$AJ14:$AS14*1)))),0,"")</f>
        <v>234556667</v>
      </c>
      <c r="BC14" s="2" t="str" cm="1">
        <f t="array" ref="BC14">SUBSTITUTE(_xlfn.CONCAT(_xlfn._xlws.SORT(TRANSPOSE(IF(ISERROR(FIND(BC$2,$T14:$AC14)),0,$AJ14:$AS14*1)))),0,"")</f>
        <v>5667</v>
      </c>
      <c r="BD14" s="2" t="str" cm="1">
        <f t="array" ref="BD14">SUBSTITUTE(_xlfn.CONCAT(_xlfn._xlws.SORT(TRANSPOSE(IF(ISERROR(FIND(BD$2,$T14:$AC14)),0,$AJ14:$AS14*1)))),0,"")</f>
        <v>5556667</v>
      </c>
      <c r="BE14" s="2" t="str" cm="1">
        <f t="array" ref="BE14">SUBSTITUTE(_xlfn.CONCAT(_xlfn._xlws.SORT(TRANSPOSE(IF(ISERROR(FIND(BE$2,$T14:$AC14)),0,$AJ14:$AS14*1)))),0,"")</f>
        <v>456667</v>
      </c>
      <c r="BF14" s="2" t="str" cm="1">
        <f t="array" ref="BF14">SUBSTITUTE(_xlfn.CONCAT(_xlfn._xlws.SORT(TRANSPOSE(IF(ISERROR(FIND(BF$2,$T14:$AC14)),0,$AJ14:$AS14*1)))),0,"")</f>
        <v>35556667</v>
      </c>
      <c r="BH14" s="2" t="str">
        <f>INDEX($AZ$2:$BF$2,1,MATCH(_xlfn.XLOOKUP(BH$2,Lookup!$A$14:$A$20,Lookup!$B$14:$B$20),$AZ14:$BF14,0))</f>
        <v>g</v>
      </c>
      <c r="BI14" s="2" t="str">
        <f>INDEX($AZ$2:$BF$2,1,MATCH(_xlfn.XLOOKUP(BI$2,Lookup!$A$14:$A$20,Lookup!$B$14:$B$20),$AZ14:$BF14,0))</f>
        <v>f</v>
      </c>
      <c r="BJ14" s="2" t="str">
        <f>INDEX($AZ$2:$BF$2,1,MATCH(_xlfn.XLOOKUP(BJ$2,Lookup!$A$14:$A$20,Lookup!$B$14:$B$20),$AZ14:$BF14,0))</f>
        <v>a</v>
      </c>
      <c r="BK14" s="2" t="str">
        <f>INDEX($AZ$2:$BF$2,1,MATCH(_xlfn.XLOOKUP(BK$2,Lookup!$A$14:$A$20,Lookup!$B$14:$B$20),$AZ14:$BF14,0))</f>
        <v>b</v>
      </c>
      <c r="BL14" s="2" t="str">
        <f>INDEX($AZ$2:$BF$2,1,MATCH(_xlfn.XLOOKUP(BL$2,Lookup!$A$14:$A$20,Lookup!$B$14:$B$20),$AZ14:$BF14,0))</f>
        <v>d</v>
      </c>
      <c r="BM14" s="2" t="str">
        <f>INDEX($AZ$2:$BF$2,1,MATCH(_xlfn.XLOOKUP(BM$2,Lookup!$A$14:$A$20,Lookup!$B$14:$B$20),$AZ14:$BF14,0))</f>
        <v>c</v>
      </c>
      <c r="BN14" s="2" t="str">
        <f>INDEX($AZ$2:$BF$2,1,MATCH(_xlfn.XLOOKUP(BN$2,Lookup!$A$14:$A$20,Lookup!$B$14:$B$20),$AZ14:$BF14,0))</f>
        <v>e</v>
      </c>
      <c r="BP14" s="6"/>
      <c r="BQ14" s="4" t="str" cm="1">
        <f t="array" ref="BQ14">_xlfn.CONCAT(_xlfn._xlws.SORT(_xlfn.XLOOKUP(RIGHT(LEFT(AE14,_xlfn.SEQUENCE(LEN(AE14),1,1,1)),1),$BH14:$BN14,$BH$2:$BN$2)))</f>
        <v>cf</v>
      </c>
      <c r="BR14" s="4" t="str" cm="1">
        <f t="array" ref="BR14">_xlfn.CONCAT(_xlfn._xlws.SORT(_xlfn.XLOOKUP(RIGHT(LEFT(AF14,_xlfn.SEQUENCE(LEN(AF14),1,1,1)),1),$BH14:$BN14,$BH$2:$BN$2)))</f>
        <v>acf</v>
      </c>
      <c r="BS14" s="4" t="str" cm="1">
        <f t="array" ref="BS14">_xlfn.CONCAT(_xlfn._xlws.SORT(_xlfn.XLOOKUP(RIGHT(LEFT(AG14,_xlfn.SEQUENCE(LEN(AG14),1,1,1)),1),$BH14:$BN14,$BH$2:$BN$2)))</f>
        <v>acf</v>
      </c>
      <c r="BT14" s="4" t="str" cm="1">
        <f t="array" ref="BT14">_xlfn.CONCAT(_xlfn._xlws.SORT(_xlfn.XLOOKUP(RIGHT(LEFT(AH14,_xlfn.SEQUENCE(LEN(AH14),1,1,1)),1),$BH14:$BN14,$BH$2:$BN$2)))</f>
        <v>acdfg</v>
      </c>
      <c r="BV14" s="4">
        <f>_xlfn.XLOOKUP(BQ14,Lookup!$C$2:$C$11,Lookup!$A$2:$A$11)</f>
        <v>1</v>
      </c>
      <c r="BW14" s="4">
        <f>_xlfn.XLOOKUP(BR14,Lookup!$C$2:$C$11,Lookup!$A$2:$A$11)</f>
        <v>7</v>
      </c>
      <c r="BX14" s="4">
        <f>_xlfn.XLOOKUP(BS14,Lookup!$C$2:$C$11,Lookup!$A$2:$A$11)</f>
        <v>7</v>
      </c>
      <c r="BY14" s="4">
        <f>_xlfn.XLOOKUP(BT14,Lookup!$C$2:$C$11,Lookup!$A$2:$A$11)</f>
        <v>3</v>
      </c>
      <c r="CA14" s="12">
        <f t="shared" si="34"/>
        <v>1773</v>
      </c>
    </row>
    <row r="15" spans="1:80" ht="17" x14ac:dyDescent="0.25">
      <c r="A15" s="3" t="s">
        <v>14</v>
      </c>
      <c r="B15" s="3" t="str">
        <f t="shared" si="31"/>
        <v xml:space="preserve">gbdcfa afdcb cebd fadce cbgfdea aec cdebfa ce caegfb daegf | aedfbgc eca eca cebd </v>
      </c>
      <c r="C15" s="3"/>
      <c r="D15" s="5">
        <f t="shared" si="32"/>
        <v>7</v>
      </c>
      <c r="E15" s="5">
        <f t="shared" ref="E15:R15" si="45">FIND(" ",$B15,D15+1)</f>
        <v>13</v>
      </c>
      <c r="F15" s="5">
        <f t="shared" si="45"/>
        <v>18</v>
      </c>
      <c r="G15" s="5">
        <f t="shared" si="45"/>
        <v>24</v>
      </c>
      <c r="H15" s="5">
        <f t="shared" si="45"/>
        <v>32</v>
      </c>
      <c r="I15" s="5">
        <f t="shared" si="45"/>
        <v>36</v>
      </c>
      <c r="J15" s="5">
        <f t="shared" si="45"/>
        <v>43</v>
      </c>
      <c r="K15" s="5">
        <f t="shared" si="45"/>
        <v>46</v>
      </c>
      <c r="L15" s="5">
        <f t="shared" si="45"/>
        <v>53</v>
      </c>
      <c r="M15" s="5">
        <f t="shared" si="45"/>
        <v>59</v>
      </c>
      <c r="N15" s="5">
        <f t="shared" si="45"/>
        <v>61</v>
      </c>
      <c r="O15" s="5">
        <f t="shared" si="45"/>
        <v>69</v>
      </c>
      <c r="P15" s="5">
        <f t="shared" si="45"/>
        <v>73</v>
      </c>
      <c r="Q15" s="5">
        <f t="shared" si="45"/>
        <v>77</v>
      </c>
      <c r="R15" s="5">
        <f t="shared" si="45"/>
        <v>82</v>
      </c>
      <c r="T15" s="4" t="str">
        <f t="shared" si="1"/>
        <v>gbdcfa</v>
      </c>
      <c r="U15" s="4" t="str">
        <f t="shared" si="2"/>
        <v>afdcb</v>
      </c>
      <c r="V15" s="4" t="str">
        <f t="shared" si="3"/>
        <v>cebd</v>
      </c>
      <c r="W15" s="4" t="str">
        <f t="shared" si="4"/>
        <v>fadce</v>
      </c>
      <c r="X15" s="4" t="str">
        <f t="shared" si="5"/>
        <v>cbgfdea</v>
      </c>
      <c r="Y15" s="4" t="str">
        <f t="shared" si="6"/>
        <v>aec</v>
      </c>
      <c r="Z15" s="4" t="str">
        <f t="shared" si="7"/>
        <v>cdebfa</v>
      </c>
      <c r="AA15" s="4" t="str">
        <f t="shared" si="8"/>
        <v>ce</v>
      </c>
      <c r="AB15" s="4" t="str">
        <f t="shared" si="9"/>
        <v>caegfb</v>
      </c>
      <c r="AC15" s="4" t="str">
        <f t="shared" si="10"/>
        <v>daegf</v>
      </c>
      <c r="AD15" s="6" t="str">
        <f t="shared" si="11"/>
        <v>|</v>
      </c>
      <c r="AE15" s="4" t="str">
        <f t="shared" si="12"/>
        <v>aedfbgc</v>
      </c>
      <c r="AF15" s="4" t="str">
        <f t="shared" si="13"/>
        <v>eca</v>
      </c>
      <c r="AG15" s="4" t="str">
        <f t="shared" si="14"/>
        <v>eca</v>
      </c>
      <c r="AH15" s="4" t="str">
        <f t="shared" si="15"/>
        <v>cebd</v>
      </c>
      <c r="AJ15" s="8">
        <f t="shared" si="16"/>
        <v>6</v>
      </c>
      <c r="AK15" s="8">
        <f t="shared" si="17"/>
        <v>5</v>
      </c>
      <c r="AL15" s="8">
        <f t="shared" si="18"/>
        <v>4</v>
      </c>
      <c r="AM15" s="8">
        <f t="shared" si="19"/>
        <v>5</v>
      </c>
      <c r="AN15" s="8">
        <f t="shared" si="20"/>
        <v>7</v>
      </c>
      <c r="AO15" s="8">
        <f t="shared" si="21"/>
        <v>3</v>
      </c>
      <c r="AP15" s="8">
        <f t="shared" si="22"/>
        <v>6</v>
      </c>
      <c r="AQ15" s="8">
        <f t="shared" si="23"/>
        <v>2</v>
      </c>
      <c r="AR15" s="8">
        <f t="shared" si="24"/>
        <v>6</v>
      </c>
      <c r="AS15" s="8">
        <f t="shared" si="25"/>
        <v>5</v>
      </c>
      <c r="AT15" s="9">
        <f t="shared" si="26"/>
        <v>1</v>
      </c>
      <c r="AU15" s="8">
        <f t="shared" si="27"/>
        <v>7</v>
      </c>
      <c r="AV15" s="8">
        <f t="shared" si="28"/>
        <v>3</v>
      </c>
      <c r="AW15" s="8">
        <f t="shared" si="29"/>
        <v>3</v>
      </c>
      <c r="AX15" s="8">
        <f t="shared" si="30"/>
        <v>4</v>
      </c>
      <c r="AZ15" s="2" t="str" cm="1">
        <f t="array" ref="AZ15">SUBSTITUTE(_xlfn.CONCAT(_xlfn._xlws.SORT(TRANSPOSE(IF(ISERROR(FIND(AZ$2,$T15:$AC15)),0,$AJ15:$AS15*1)))),0,"")</f>
        <v>35556667</v>
      </c>
      <c r="BA15" s="2" t="str" cm="1">
        <f t="array" ref="BA15">SUBSTITUTE(_xlfn.CONCAT(_xlfn._xlws.SORT(TRANSPOSE(IF(ISERROR(FIND(BA$2,$T15:$AC15)),0,$AJ15:$AS15*1)))),0,"")</f>
        <v>456667</v>
      </c>
      <c r="BB15" s="2" t="str" cm="1">
        <f t="array" ref="BB15">SUBSTITUTE(_xlfn.CONCAT(_xlfn._xlws.SORT(TRANSPOSE(IF(ISERROR(FIND(BB$2,$T15:$AC15)),0,$AJ15:$AS15*1)))),0,"")</f>
        <v>234556667</v>
      </c>
      <c r="BC15" s="2" t="str" cm="1">
        <f t="array" ref="BC15">SUBSTITUTE(_xlfn.CONCAT(_xlfn._xlws.SORT(TRANSPOSE(IF(ISERROR(FIND(BC$2,$T15:$AC15)),0,$AJ15:$AS15*1)))),0,"")</f>
        <v>4555667</v>
      </c>
      <c r="BD15" s="2" t="str" cm="1">
        <f t="array" ref="BD15">SUBSTITUTE(_xlfn.CONCAT(_xlfn._xlws.SORT(TRANSPOSE(IF(ISERROR(FIND(BD$2,$T15:$AC15)),0,$AJ15:$AS15*1)))),0,"")</f>
        <v>23455667</v>
      </c>
      <c r="BE15" s="2" t="str" cm="1">
        <f t="array" ref="BE15">SUBSTITUTE(_xlfn.CONCAT(_xlfn._xlws.SORT(TRANSPOSE(IF(ISERROR(FIND(BE$2,$T15:$AC15)),0,$AJ15:$AS15*1)))),0,"")</f>
        <v>5556667</v>
      </c>
      <c r="BF15" s="2" t="str" cm="1">
        <f t="array" ref="BF15">SUBSTITUTE(_xlfn.CONCAT(_xlfn._xlws.SORT(TRANSPOSE(IF(ISERROR(FIND(BF$2,$T15:$AC15)),0,$AJ15:$AS15*1)))),0,"")</f>
        <v>5667</v>
      </c>
      <c r="BH15" s="2" t="str">
        <f>INDEX($AZ$2:$BF$2,1,MATCH(_xlfn.XLOOKUP(BH$2,Lookup!$A$14:$A$20,Lookup!$B$14:$B$20),$AZ15:$BF15,0))</f>
        <v>a</v>
      </c>
      <c r="BI15" s="2" t="str">
        <f>INDEX($AZ$2:$BF$2,1,MATCH(_xlfn.XLOOKUP(BI$2,Lookup!$A$14:$A$20,Lookup!$B$14:$B$20),$AZ15:$BF15,0))</f>
        <v>b</v>
      </c>
      <c r="BJ15" s="2" t="str">
        <f>INDEX($AZ$2:$BF$2,1,MATCH(_xlfn.XLOOKUP(BJ$2,Lookup!$A$14:$A$20,Lookup!$B$14:$B$20),$AZ15:$BF15,0))</f>
        <v>e</v>
      </c>
      <c r="BK15" s="2" t="str">
        <f>INDEX($AZ$2:$BF$2,1,MATCH(_xlfn.XLOOKUP(BK$2,Lookup!$A$14:$A$20,Lookup!$B$14:$B$20),$AZ15:$BF15,0))</f>
        <v>d</v>
      </c>
      <c r="BL15" s="2" t="str">
        <f>INDEX($AZ$2:$BF$2,1,MATCH(_xlfn.XLOOKUP(BL$2,Lookup!$A$14:$A$20,Lookup!$B$14:$B$20),$AZ15:$BF15,0))</f>
        <v>g</v>
      </c>
      <c r="BM15" s="2" t="str">
        <f>INDEX($AZ$2:$BF$2,1,MATCH(_xlfn.XLOOKUP(BM$2,Lookup!$A$14:$A$20,Lookup!$B$14:$B$20),$AZ15:$BF15,0))</f>
        <v>c</v>
      </c>
      <c r="BN15" s="2" t="str">
        <f>INDEX($AZ$2:$BF$2,1,MATCH(_xlfn.XLOOKUP(BN$2,Lookup!$A$14:$A$20,Lookup!$B$14:$B$20),$AZ15:$BF15,0))</f>
        <v>f</v>
      </c>
      <c r="BP15" s="6"/>
      <c r="BQ15" s="4" t="str" cm="1">
        <f t="array" ref="BQ15">_xlfn.CONCAT(_xlfn._xlws.SORT(_xlfn.XLOOKUP(RIGHT(LEFT(AE15,_xlfn.SEQUENCE(LEN(AE15),1,1,1)),1),$BH15:$BN15,$BH$2:$BN$2)))</f>
        <v>abcdefg</v>
      </c>
      <c r="BR15" s="4" t="str" cm="1">
        <f t="array" ref="BR15">_xlfn.CONCAT(_xlfn._xlws.SORT(_xlfn.XLOOKUP(RIGHT(LEFT(AF15,_xlfn.SEQUENCE(LEN(AF15),1,1,1)),1),$BH15:$BN15,$BH$2:$BN$2)))</f>
        <v>acf</v>
      </c>
      <c r="BS15" s="4" t="str" cm="1">
        <f t="array" ref="BS15">_xlfn.CONCAT(_xlfn._xlws.SORT(_xlfn.XLOOKUP(RIGHT(LEFT(AG15,_xlfn.SEQUENCE(LEN(AG15),1,1,1)),1),$BH15:$BN15,$BH$2:$BN$2)))</f>
        <v>acf</v>
      </c>
      <c r="BT15" s="4" t="str" cm="1">
        <f t="array" ref="BT15">_xlfn.CONCAT(_xlfn._xlws.SORT(_xlfn.XLOOKUP(RIGHT(LEFT(AH15,_xlfn.SEQUENCE(LEN(AH15),1,1,1)),1),$BH15:$BN15,$BH$2:$BN$2)))</f>
        <v>bcdf</v>
      </c>
      <c r="BV15" s="4">
        <f>_xlfn.XLOOKUP(BQ15,Lookup!$C$2:$C$11,Lookup!$A$2:$A$11)</f>
        <v>8</v>
      </c>
      <c r="BW15" s="4">
        <f>_xlfn.XLOOKUP(BR15,Lookup!$C$2:$C$11,Lookup!$A$2:$A$11)</f>
        <v>7</v>
      </c>
      <c r="BX15" s="4">
        <f>_xlfn.XLOOKUP(BS15,Lookup!$C$2:$C$11,Lookup!$A$2:$A$11)</f>
        <v>7</v>
      </c>
      <c r="BY15" s="4">
        <f>_xlfn.XLOOKUP(BT15,Lookup!$C$2:$C$11,Lookup!$A$2:$A$11)</f>
        <v>4</v>
      </c>
      <c r="CA15" s="12">
        <f t="shared" si="34"/>
        <v>8774</v>
      </c>
    </row>
    <row r="16" spans="1:80" ht="17" x14ac:dyDescent="0.25">
      <c r="A16" s="3" t="s">
        <v>15</v>
      </c>
      <c r="B16" s="3" t="str">
        <f t="shared" si="31"/>
        <v xml:space="preserve">cb dcb fdbegc bgaed fcba dacgfe efcadb dceaf eacgfbd dbaec | cbd cb bagde dcb </v>
      </c>
      <c r="C16" s="3"/>
      <c r="D16" s="5">
        <f t="shared" si="32"/>
        <v>3</v>
      </c>
      <c r="E16" s="5">
        <f t="shared" ref="E16:R16" si="46">FIND(" ",$B16,D16+1)</f>
        <v>7</v>
      </c>
      <c r="F16" s="5">
        <f t="shared" si="46"/>
        <v>14</v>
      </c>
      <c r="G16" s="5">
        <f t="shared" si="46"/>
        <v>20</v>
      </c>
      <c r="H16" s="5">
        <f t="shared" si="46"/>
        <v>25</v>
      </c>
      <c r="I16" s="5">
        <f t="shared" si="46"/>
        <v>32</v>
      </c>
      <c r="J16" s="5">
        <f t="shared" si="46"/>
        <v>39</v>
      </c>
      <c r="K16" s="5">
        <f t="shared" si="46"/>
        <v>45</v>
      </c>
      <c r="L16" s="5">
        <f t="shared" si="46"/>
        <v>53</v>
      </c>
      <c r="M16" s="5">
        <f t="shared" si="46"/>
        <v>59</v>
      </c>
      <c r="N16" s="5">
        <f t="shared" si="46"/>
        <v>61</v>
      </c>
      <c r="O16" s="5">
        <f t="shared" si="46"/>
        <v>65</v>
      </c>
      <c r="P16" s="5">
        <f t="shared" si="46"/>
        <v>68</v>
      </c>
      <c r="Q16" s="5">
        <f t="shared" si="46"/>
        <v>74</v>
      </c>
      <c r="R16" s="5">
        <f t="shared" si="46"/>
        <v>78</v>
      </c>
      <c r="T16" s="4" t="str">
        <f t="shared" si="1"/>
        <v>cb</v>
      </c>
      <c r="U16" s="4" t="str">
        <f t="shared" si="2"/>
        <v>dcb</v>
      </c>
      <c r="V16" s="4" t="str">
        <f t="shared" si="3"/>
        <v>fdbegc</v>
      </c>
      <c r="W16" s="4" t="str">
        <f t="shared" si="4"/>
        <v>bgaed</v>
      </c>
      <c r="X16" s="4" t="str">
        <f t="shared" si="5"/>
        <v>fcba</v>
      </c>
      <c r="Y16" s="4" t="str">
        <f t="shared" si="6"/>
        <v>dacgfe</v>
      </c>
      <c r="Z16" s="4" t="str">
        <f t="shared" si="7"/>
        <v>efcadb</v>
      </c>
      <c r="AA16" s="4" t="str">
        <f t="shared" si="8"/>
        <v>dceaf</v>
      </c>
      <c r="AB16" s="4" t="str">
        <f t="shared" si="9"/>
        <v>eacgfbd</v>
      </c>
      <c r="AC16" s="4" t="str">
        <f t="shared" si="10"/>
        <v>dbaec</v>
      </c>
      <c r="AD16" s="6" t="str">
        <f t="shared" si="11"/>
        <v>|</v>
      </c>
      <c r="AE16" s="4" t="str">
        <f t="shared" si="12"/>
        <v>cbd</v>
      </c>
      <c r="AF16" s="4" t="str">
        <f t="shared" si="13"/>
        <v>cb</v>
      </c>
      <c r="AG16" s="4" t="str">
        <f t="shared" si="14"/>
        <v>bagde</v>
      </c>
      <c r="AH16" s="4" t="str">
        <f t="shared" si="15"/>
        <v>dcb</v>
      </c>
      <c r="AJ16" s="8">
        <f t="shared" si="16"/>
        <v>2</v>
      </c>
      <c r="AK16" s="8">
        <f t="shared" si="17"/>
        <v>3</v>
      </c>
      <c r="AL16" s="8">
        <f t="shared" si="18"/>
        <v>6</v>
      </c>
      <c r="AM16" s="8">
        <f t="shared" si="19"/>
        <v>5</v>
      </c>
      <c r="AN16" s="8">
        <f t="shared" si="20"/>
        <v>4</v>
      </c>
      <c r="AO16" s="8">
        <f t="shared" si="21"/>
        <v>6</v>
      </c>
      <c r="AP16" s="8">
        <f t="shared" si="22"/>
        <v>6</v>
      </c>
      <c r="AQ16" s="8">
        <f t="shared" si="23"/>
        <v>5</v>
      </c>
      <c r="AR16" s="8">
        <f t="shared" si="24"/>
        <v>7</v>
      </c>
      <c r="AS16" s="8">
        <f t="shared" si="25"/>
        <v>5</v>
      </c>
      <c r="AT16" s="9">
        <f t="shared" si="26"/>
        <v>1</v>
      </c>
      <c r="AU16" s="8">
        <f t="shared" si="27"/>
        <v>3</v>
      </c>
      <c r="AV16" s="8">
        <f t="shared" si="28"/>
        <v>2</v>
      </c>
      <c r="AW16" s="8">
        <f t="shared" si="29"/>
        <v>5</v>
      </c>
      <c r="AX16" s="8">
        <f t="shared" si="30"/>
        <v>3</v>
      </c>
      <c r="AZ16" s="2" t="str" cm="1">
        <f t="array" ref="AZ16">SUBSTITUTE(_xlfn.CONCAT(_xlfn._xlws.SORT(TRANSPOSE(IF(ISERROR(FIND(AZ$2,$T16:$AC16)),0,$AJ16:$AS16*1)))),0,"")</f>
        <v>4555667</v>
      </c>
      <c r="BA16" s="2" t="str" cm="1">
        <f t="array" ref="BA16">SUBSTITUTE(_xlfn.CONCAT(_xlfn._xlws.SORT(TRANSPOSE(IF(ISERROR(FIND(BA$2,$T16:$AC16)),0,$AJ16:$AS16*1)))),0,"")</f>
        <v>23455667</v>
      </c>
      <c r="BB16" s="2" t="str" cm="1">
        <f t="array" ref="BB16">SUBSTITUTE(_xlfn.CONCAT(_xlfn._xlws.SORT(TRANSPOSE(IF(ISERROR(FIND(BB$2,$T16:$AC16)),0,$AJ16:$AS16*1)))),0,"")</f>
        <v>234556667</v>
      </c>
      <c r="BC16" s="2" t="str" cm="1">
        <f t="array" ref="BC16">SUBSTITUTE(_xlfn.CONCAT(_xlfn._xlws.SORT(TRANSPOSE(IF(ISERROR(FIND(BC$2,$T16:$AC16)),0,$AJ16:$AS16*1)))),0,"")</f>
        <v>35556667</v>
      </c>
      <c r="BD16" s="2" t="str" cm="1">
        <f t="array" ref="BD16">SUBSTITUTE(_xlfn.CONCAT(_xlfn._xlws.SORT(TRANSPOSE(IF(ISERROR(FIND(BD$2,$T16:$AC16)),0,$AJ16:$AS16*1)))),0,"")</f>
        <v>5556667</v>
      </c>
      <c r="BE16" s="2" t="str" cm="1">
        <f t="array" ref="BE16">SUBSTITUTE(_xlfn.CONCAT(_xlfn._xlws.SORT(TRANSPOSE(IF(ISERROR(FIND(BE$2,$T16:$AC16)),0,$AJ16:$AS16*1)))),0,"")</f>
        <v>456667</v>
      </c>
      <c r="BF16" s="2" t="str" cm="1">
        <f t="array" ref="BF16">SUBSTITUTE(_xlfn.CONCAT(_xlfn._xlws.SORT(TRANSPOSE(IF(ISERROR(FIND(BF$2,$T16:$AC16)),0,$AJ16:$AS16*1)))),0,"")</f>
        <v>5667</v>
      </c>
      <c r="BH16" s="2" t="str">
        <f>INDEX($AZ$2:$BF$2,1,MATCH(_xlfn.XLOOKUP(BH$2,Lookup!$A$14:$A$20,Lookup!$B$14:$B$20),$AZ16:$BF16,0))</f>
        <v>d</v>
      </c>
      <c r="BI16" s="2" t="str">
        <f>INDEX($AZ$2:$BF$2,1,MATCH(_xlfn.XLOOKUP(BI$2,Lookup!$A$14:$A$20,Lookup!$B$14:$B$20),$AZ16:$BF16,0))</f>
        <v>f</v>
      </c>
      <c r="BJ16" s="2" t="str">
        <f>INDEX($AZ$2:$BF$2,1,MATCH(_xlfn.XLOOKUP(BJ$2,Lookup!$A$14:$A$20,Lookup!$B$14:$B$20),$AZ16:$BF16,0))</f>
        <v>b</v>
      </c>
      <c r="BK16" s="2" t="str">
        <f>INDEX($AZ$2:$BF$2,1,MATCH(_xlfn.XLOOKUP(BK$2,Lookup!$A$14:$A$20,Lookup!$B$14:$B$20),$AZ16:$BF16,0))</f>
        <v>a</v>
      </c>
      <c r="BL16" s="2" t="str">
        <f>INDEX($AZ$2:$BF$2,1,MATCH(_xlfn.XLOOKUP(BL$2,Lookup!$A$14:$A$20,Lookup!$B$14:$B$20),$AZ16:$BF16,0))</f>
        <v>g</v>
      </c>
      <c r="BM16" s="2" t="str">
        <f>INDEX($AZ$2:$BF$2,1,MATCH(_xlfn.XLOOKUP(BM$2,Lookup!$A$14:$A$20,Lookup!$B$14:$B$20),$AZ16:$BF16,0))</f>
        <v>c</v>
      </c>
      <c r="BN16" s="2" t="str">
        <f>INDEX($AZ$2:$BF$2,1,MATCH(_xlfn.XLOOKUP(BN$2,Lookup!$A$14:$A$20,Lookup!$B$14:$B$20),$AZ16:$BF16,0))</f>
        <v>e</v>
      </c>
      <c r="BP16" s="6"/>
      <c r="BQ16" s="4" t="str" cm="1">
        <f t="array" ref="BQ16">_xlfn.CONCAT(_xlfn._xlws.SORT(_xlfn.XLOOKUP(RIGHT(LEFT(AE16,_xlfn.SEQUENCE(LEN(AE16),1,1,1)),1),$BH16:$BN16,$BH$2:$BN$2)))</f>
        <v>acf</v>
      </c>
      <c r="BR16" s="4" t="str" cm="1">
        <f t="array" ref="BR16">_xlfn.CONCAT(_xlfn._xlws.SORT(_xlfn.XLOOKUP(RIGHT(LEFT(AF16,_xlfn.SEQUENCE(LEN(AF16),1,1,1)),1),$BH16:$BN16,$BH$2:$BN$2)))</f>
        <v>cf</v>
      </c>
      <c r="BS16" s="4" t="str" cm="1">
        <f t="array" ref="BS16">_xlfn.CONCAT(_xlfn._xlws.SORT(_xlfn.XLOOKUP(RIGHT(LEFT(AG16,_xlfn.SEQUENCE(LEN(AG16),1,1,1)),1),$BH16:$BN16,$BH$2:$BN$2)))</f>
        <v>acdeg</v>
      </c>
      <c r="BT16" s="4" t="str" cm="1">
        <f t="array" ref="BT16">_xlfn.CONCAT(_xlfn._xlws.SORT(_xlfn.XLOOKUP(RIGHT(LEFT(AH16,_xlfn.SEQUENCE(LEN(AH16),1,1,1)),1),$BH16:$BN16,$BH$2:$BN$2)))</f>
        <v>acf</v>
      </c>
      <c r="BV16" s="4">
        <f>_xlfn.XLOOKUP(BQ16,Lookup!$C$2:$C$11,Lookup!$A$2:$A$11)</f>
        <v>7</v>
      </c>
      <c r="BW16" s="4">
        <f>_xlfn.XLOOKUP(BR16,Lookup!$C$2:$C$11,Lookup!$A$2:$A$11)</f>
        <v>1</v>
      </c>
      <c r="BX16" s="4">
        <f>_xlfn.XLOOKUP(BS16,Lookup!$C$2:$C$11,Lookup!$A$2:$A$11)</f>
        <v>2</v>
      </c>
      <c r="BY16" s="4">
        <f>_xlfn.XLOOKUP(BT16,Lookup!$C$2:$C$11,Lookup!$A$2:$A$11)</f>
        <v>7</v>
      </c>
      <c r="CA16" s="12">
        <f t="shared" si="34"/>
        <v>7127</v>
      </c>
    </row>
    <row r="17" spans="1:79" ht="17" x14ac:dyDescent="0.25">
      <c r="A17" s="3" t="s">
        <v>16</v>
      </c>
      <c r="B17" s="3" t="str">
        <f t="shared" si="31"/>
        <v xml:space="preserve">debgf gaecdfb gcbef cbgaf fbecag bce bgfcda ce aefc ebdgca | ebcfgad ec gefcba bec </v>
      </c>
      <c r="C17" s="3"/>
      <c r="D17" s="5">
        <f t="shared" si="32"/>
        <v>6</v>
      </c>
      <c r="E17" s="5">
        <f t="shared" ref="E17:R17" si="47">FIND(" ",$B17,D17+1)</f>
        <v>14</v>
      </c>
      <c r="F17" s="5">
        <f t="shared" si="47"/>
        <v>20</v>
      </c>
      <c r="G17" s="5">
        <f t="shared" si="47"/>
        <v>26</v>
      </c>
      <c r="H17" s="5">
        <f t="shared" si="47"/>
        <v>33</v>
      </c>
      <c r="I17" s="5">
        <f t="shared" si="47"/>
        <v>37</v>
      </c>
      <c r="J17" s="5">
        <f t="shared" si="47"/>
        <v>44</v>
      </c>
      <c r="K17" s="5">
        <f t="shared" si="47"/>
        <v>47</v>
      </c>
      <c r="L17" s="5">
        <f t="shared" si="47"/>
        <v>52</v>
      </c>
      <c r="M17" s="5">
        <f t="shared" si="47"/>
        <v>59</v>
      </c>
      <c r="N17" s="5">
        <f t="shared" si="47"/>
        <v>61</v>
      </c>
      <c r="O17" s="5">
        <f t="shared" si="47"/>
        <v>69</v>
      </c>
      <c r="P17" s="5">
        <f t="shared" si="47"/>
        <v>72</v>
      </c>
      <c r="Q17" s="5">
        <f t="shared" si="47"/>
        <v>79</v>
      </c>
      <c r="R17" s="5">
        <f t="shared" si="47"/>
        <v>83</v>
      </c>
      <c r="T17" s="4" t="str">
        <f t="shared" si="1"/>
        <v>debgf</v>
      </c>
      <c r="U17" s="4" t="str">
        <f t="shared" si="2"/>
        <v>gaecdfb</v>
      </c>
      <c r="V17" s="4" t="str">
        <f t="shared" si="3"/>
        <v>gcbef</v>
      </c>
      <c r="W17" s="4" t="str">
        <f t="shared" si="4"/>
        <v>cbgaf</v>
      </c>
      <c r="X17" s="4" t="str">
        <f t="shared" si="5"/>
        <v>fbecag</v>
      </c>
      <c r="Y17" s="4" t="str">
        <f t="shared" si="6"/>
        <v>bce</v>
      </c>
      <c r="Z17" s="4" t="str">
        <f t="shared" si="7"/>
        <v>bgfcda</v>
      </c>
      <c r="AA17" s="4" t="str">
        <f t="shared" si="8"/>
        <v>ce</v>
      </c>
      <c r="AB17" s="4" t="str">
        <f t="shared" si="9"/>
        <v>aefc</v>
      </c>
      <c r="AC17" s="4" t="str">
        <f t="shared" si="10"/>
        <v>ebdgca</v>
      </c>
      <c r="AD17" s="6" t="str">
        <f t="shared" si="11"/>
        <v>|</v>
      </c>
      <c r="AE17" s="4" t="str">
        <f t="shared" si="12"/>
        <v>ebcfgad</v>
      </c>
      <c r="AF17" s="4" t="str">
        <f t="shared" si="13"/>
        <v>ec</v>
      </c>
      <c r="AG17" s="4" t="str">
        <f t="shared" si="14"/>
        <v>gefcba</v>
      </c>
      <c r="AH17" s="4" t="str">
        <f t="shared" si="15"/>
        <v>bec</v>
      </c>
      <c r="AJ17" s="8">
        <f t="shared" si="16"/>
        <v>5</v>
      </c>
      <c r="AK17" s="8">
        <f t="shared" si="17"/>
        <v>7</v>
      </c>
      <c r="AL17" s="8">
        <f t="shared" si="18"/>
        <v>5</v>
      </c>
      <c r="AM17" s="8">
        <f t="shared" si="19"/>
        <v>5</v>
      </c>
      <c r="AN17" s="8">
        <f t="shared" si="20"/>
        <v>6</v>
      </c>
      <c r="AO17" s="8">
        <f t="shared" si="21"/>
        <v>3</v>
      </c>
      <c r="AP17" s="8">
        <f t="shared" si="22"/>
        <v>6</v>
      </c>
      <c r="AQ17" s="8">
        <f t="shared" si="23"/>
        <v>2</v>
      </c>
      <c r="AR17" s="8">
        <f t="shared" si="24"/>
        <v>4</v>
      </c>
      <c r="AS17" s="8">
        <f t="shared" si="25"/>
        <v>6</v>
      </c>
      <c r="AT17" s="9">
        <f t="shared" si="26"/>
        <v>1</v>
      </c>
      <c r="AU17" s="8">
        <f t="shared" si="27"/>
        <v>7</v>
      </c>
      <c r="AV17" s="8">
        <f t="shared" si="28"/>
        <v>2</v>
      </c>
      <c r="AW17" s="8">
        <f t="shared" si="29"/>
        <v>6</v>
      </c>
      <c r="AX17" s="8">
        <f t="shared" si="30"/>
        <v>3</v>
      </c>
      <c r="AZ17" s="2" t="str" cm="1">
        <f t="array" ref="AZ17">SUBSTITUTE(_xlfn.CONCAT(_xlfn._xlws.SORT(TRANSPOSE(IF(ISERROR(FIND(AZ$2,$T17:$AC17)),0,$AJ17:$AS17*1)))),0,"")</f>
        <v>456667</v>
      </c>
      <c r="BA17" s="2" t="str" cm="1">
        <f t="array" ref="BA17">SUBSTITUTE(_xlfn.CONCAT(_xlfn._xlws.SORT(TRANSPOSE(IF(ISERROR(FIND(BA$2,$T17:$AC17)),0,$AJ17:$AS17*1)))),0,"")</f>
        <v>35556667</v>
      </c>
      <c r="BB17" s="2" t="str" cm="1">
        <f t="array" ref="BB17">SUBSTITUTE(_xlfn.CONCAT(_xlfn._xlws.SORT(TRANSPOSE(IF(ISERROR(FIND(BB$2,$T17:$AC17)),0,$AJ17:$AS17*1)))),0,"")</f>
        <v>234556667</v>
      </c>
      <c r="BC17" s="2" t="str" cm="1">
        <f t="array" ref="BC17">SUBSTITUTE(_xlfn.CONCAT(_xlfn._xlws.SORT(TRANSPOSE(IF(ISERROR(FIND(BC$2,$T17:$AC17)),0,$AJ17:$AS17*1)))),0,"")</f>
        <v>5667</v>
      </c>
      <c r="BD17" s="2" t="str" cm="1">
        <f t="array" ref="BD17">SUBSTITUTE(_xlfn.CONCAT(_xlfn._xlws.SORT(TRANSPOSE(IF(ISERROR(FIND(BD$2,$T17:$AC17)),0,$AJ17:$AS17*1)))),0,"")</f>
        <v>23455667</v>
      </c>
      <c r="BE17" s="2" t="str" cm="1">
        <f t="array" ref="BE17">SUBSTITUTE(_xlfn.CONCAT(_xlfn._xlws.SORT(TRANSPOSE(IF(ISERROR(FIND(BE$2,$T17:$AC17)),0,$AJ17:$AS17*1)))),0,"")</f>
        <v>4555667</v>
      </c>
      <c r="BF17" s="2" t="str" cm="1">
        <f t="array" ref="BF17">SUBSTITUTE(_xlfn.CONCAT(_xlfn._xlws.SORT(TRANSPOSE(IF(ISERROR(FIND(BF$2,$T17:$AC17)),0,$AJ17:$AS17*1)))),0,"")</f>
        <v>5556667</v>
      </c>
      <c r="BH17" s="2" t="str">
        <f>INDEX($AZ$2:$BF$2,1,MATCH(_xlfn.XLOOKUP(BH$2,Lookup!$A$14:$A$20,Lookup!$B$14:$B$20),$AZ17:$BF17,0))</f>
        <v>b</v>
      </c>
      <c r="BI17" s="2" t="str">
        <f>INDEX($AZ$2:$BF$2,1,MATCH(_xlfn.XLOOKUP(BI$2,Lookup!$A$14:$A$20,Lookup!$B$14:$B$20),$AZ17:$BF17,0))</f>
        <v>a</v>
      </c>
      <c r="BJ17" s="2" t="str">
        <f>INDEX($AZ$2:$BF$2,1,MATCH(_xlfn.XLOOKUP(BJ$2,Lookup!$A$14:$A$20,Lookup!$B$14:$B$20),$AZ17:$BF17,0))</f>
        <v>e</v>
      </c>
      <c r="BK17" s="2" t="str">
        <f>INDEX($AZ$2:$BF$2,1,MATCH(_xlfn.XLOOKUP(BK$2,Lookup!$A$14:$A$20,Lookup!$B$14:$B$20),$AZ17:$BF17,0))</f>
        <v>f</v>
      </c>
      <c r="BL17" s="2" t="str">
        <f>INDEX($AZ$2:$BF$2,1,MATCH(_xlfn.XLOOKUP(BL$2,Lookup!$A$14:$A$20,Lookup!$B$14:$B$20),$AZ17:$BF17,0))</f>
        <v>d</v>
      </c>
      <c r="BM17" s="2" t="str">
        <f>INDEX($AZ$2:$BF$2,1,MATCH(_xlfn.XLOOKUP(BM$2,Lookup!$A$14:$A$20,Lookup!$B$14:$B$20),$AZ17:$BF17,0))</f>
        <v>c</v>
      </c>
      <c r="BN17" s="2" t="str">
        <f>INDEX($AZ$2:$BF$2,1,MATCH(_xlfn.XLOOKUP(BN$2,Lookup!$A$14:$A$20,Lookup!$B$14:$B$20),$AZ17:$BF17,0))</f>
        <v>g</v>
      </c>
      <c r="BP17" s="6"/>
      <c r="BQ17" s="4" t="str" cm="1">
        <f t="array" ref="BQ17">_xlfn.CONCAT(_xlfn._xlws.SORT(_xlfn.XLOOKUP(RIGHT(LEFT(AE17,_xlfn.SEQUENCE(LEN(AE17),1,1,1)),1),$BH17:$BN17,$BH$2:$BN$2)))</f>
        <v>abcdefg</v>
      </c>
      <c r="BR17" s="4" t="str" cm="1">
        <f t="array" ref="BR17">_xlfn.CONCAT(_xlfn._xlws.SORT(_xlfn.XLOOKUP(RIGHT(LEFT(AF17,_xlfn.SEQUENCE(LEN(AF17),1,1,1)),1),$BH17:$BN17,$BH$2:$BN$2)))</f>
        <v>cf</v>
      </c>
      <c r="BS17" s="4" t="str" cm="1">
        <f t="array" ref="BS17">_xlfn.CONCAT(_xlfn._xlws.SORT(_xlfn.XLOOKUP(RIGHT(LEFT(AG17,_xlfn.SEQUENCE(LEN(AG17),1,1,1)),1),$BH17:$BN17,$BH$2:$BN$2)))</f>
        <v>abcdfg</v>
      </c>
      <c r="BT17" s="4" t="str" cm="1">
        <f t="array" ref="BT17">_xlfn.CONCAT(_xlfn._xlws.SORT(_xlfn.XLOOKUP(RIGHT(LEFT(AH17,_xlfn.SEQUENCE(LEN(AH17),1,1,1)),1),$BH17:$BN17,$BH$2:$BN$2)))</f>
        <v>acf</v>
      </c>
      <c r="BV17" s="4">
        <f>_xlfn.XLOOKUP(BQ17,Lookup!$C$2:$C$11,Lookup!$A$2:$A$11)</f>
        <v>8</v>
      </c>
      <c r="BW17" s="4">
        <f>_xlfn.XLOOKUP(BR17,Lookup!$C$2:$C$11,Lookup!$A$2:$A$11)</f>
        <v>1</v>
      </c>
      <c r="BX17" s="4">
        <f>_xlfn.XLOOKUP(BS17,Lookup!$C$2:$C$11,Lookup!$A$2:$A$11)</f>
        <v>9</v>
      </c>
      <c r="BY17" s="4">
        <f>_xlfn.XLOOKUP(BT17,Lookup!$C$2:$C$11,Lookup!$A$2:$A$11)</f>
        <v>7</v>
      </c>
      <c r="CA17" s="12">
        <f t="shared" si="34"/>
        <v>8197</v>
      </c>
    </row>
    <row r="18" spans="1:79" ht="17" x14ac:dyDescent="0.25">
      <c r="A18" s="3" t="s">
        <v>17</v>
      </c>
      <c r="B18" s="3" t="str">
        <f t="shared" si="31"/>
        <v xml:space="preserve">cdbfega ae cedaf bedgcf ebac efadbg afcedb afe fgadc cdfbe | fabedcg cafbed efa badgcef </v>
      </c>
      <c r="C18" s="3"/>
      <c r="D18" s="5">
        <f t="shared" si="32"/>
        <v>8</v>
      </c>
      <c r="E18" s="5">
        <f t="shared" ref="E18:R18" si="48">FIND(" ",$B18,D18+1)</f>
        <v>11</v>
      </c>
      <c r="F18" s="5">
        <f t="shared" si="48"/>
        <v>17</v>
      </c>
      <c r="G18" s="5">
        <f t="shared" si="48"/>
        <v>24</v>
      </c>
      <c r="H18" s="5">
        <f t="shared" si="48"/>
        <v>29</v>
      </c>
      <c r="I18" s="5">
        <f t="shared" si="48"/>
        <v>36</v>
      </c>
      <c r="J18" s="5">
        <f t="shared" si="48"/>
        <v>43</v>
      </c>
      <c r="K18" s="5">
        <f t="shared" si="48"/>
        <v>47</v>
      </c>
      <c r="L18" s="5">
        <f t="shared" si="48"/>
        <v>53</v>
      </c>
      <c r="M18" s="5">
        <f t="shared" si="48"/>
        <v>59</v>
      </c>
      <c r="N18" s="5">
        <f t="shared" si="48"/>
        <v>61</v>
      </c>
      <c r="O18" s="5">
        <f t="shared" si="48"/>
        <v>69</v>
      </c>
      <c r="P18" s="5">
        <f t="shared" si="48"/>
        <v>76</v>
      </c>
      <c r="Q18" s="5">
        <f t="shared" si="48"/>
        <v>80</v>
      </c>
      <c r="R18" s="5">
        <f t="shared" si="48"/>
        <v>88</v>
      </c>
      <c r="T18" s="4" t="str">
        <f t="shared" si="1"/>
        <v>cdbfega</v>
      </c>
      <c r="U18" s="4" t="str">
        <f t="shared" si="2"/>
        <v>ae</v>
      </c>
      <c r="V18" s="4" t="str">
        <f t="shared" si="3"/>
        <v>cedaf</v>
      </c>
      <c r="W18" s="4" t="str">
        <f t="shared" si="4"/>
        <v>bedgcf</v>
      </c>
      <c r="X18" s="4" t="str">
        <f t="shared" si="5"/>
        <v>ebac</v>
      </c>
      <c r="Y18" s="4" t="str">
        <f t="shared" si="6"/>
        <v>efadbg</v>
      </c>
      <c r="Z18" s="4" t="str">
        <f t="shared" si="7"/>
        <v>afcedb</v>
      </c>
      <c r="AA18" s="4" t="str">
        <f t="shared" si="8"/>
        <v>afe</v>
      </c>
      <c r="AB18" s="4" t="str">
        <f t="shared" si="9"/>
        <v>fgadc</v>
      </c>
      <c r="AC18" s="4" t="str">
        <f t="shared" si="10"/>
        <v>cdfbe</v>
      </c>
      <c r="AD18" s="6" t="str">
        <f t="shared" si="11"/>
        <v>|</v>
      </c>
      <c r="AE18" s="4" t="str">
        <f t="shared" si="12"/>
        <v>fabedcg</v>
      </c>
      <c r="AF18" s="4" t="str">
        <f t="shared" si="13"/>
        <v>cafbed</v>
      </c>
      <c r="AG18" s="4" t="str">
        <f t="shared" si="14"/>
        <v>efa</v>
      </c>
      <c r="AH18" s="4" t="str">
        <f t="shared" si="15"/>
        <v>badgcef</v>
      </c>
      <c r="AJ18" s="8">
        <f t="shared" si="16"/>
        <v>7</v>
      </c>
      <c r="AK18" s="8">
        <f t="shared" si="17"/>
        <v>2</v>
      </c>
      <c r="AL18" s="8">
        <f t="shared" si="18"/>
        <v>5</v>
      </c>
      <c r="AM18" s="8">
        <f t="shared" si="19"/>
        <v>6</v>
      </c>
      <c r="AN18" s="8">
        <f t="shared" si="20"/>
        <v>4</v>
      </c>
      <c r="AO18" s="8">
        <f t="shared" si="21"/>
        <v>6</v>
      </c>
      <c r="AP18" s="8">
        <f t="shared" si="22"/>
        <v>6</v>
      </c>
      <c r="AQ18" s="8">
        <f t="shared" si="23"/>
        <v>3</v>
      </c>
      <c r="AR18" s="8">
        <f t="shared" si="24"/>
        <v>5</v>
      </c>
      <c r="AS18" s="8">
        <f t="shared" si="25"/>
        <v>5</v>
      </c>
      <c r="AT18" s="9">
        <f t="shared" si="26"/>
        <v>1</v>
      </c>
      <c r="AU18" s="8">
        <f t="shared" si="27"/>
        <v>7</v>
      </c>
      <c r="AV18" s="8">
        <f t="shared" si="28"/>
        <v>6</v>
      </c>
      <c r="AW18" s="8">
        <f t="shared" si="29"/>
        <v>3</v>
      </c>
      <c r="AX18" s="8">
        <f t="shared" si="30"/>
        <v>7</v>
      </c>
      <c r="AZ18" s="2" t="str" cm="1">
        <f t="array" ref="AZ18">SUBSTITUTE(_xlfn.CONCAT(_xlfn._xlws.SORT(TRANSPOSE(IF(ISERROR(FIND(AZ$2,$T18:$AC18)),0,$AJ18:$AS18*1)))),0,"")</f>
        <v>23455667</v>
      </c>
      <c r="BA18" s="2" t="str" cm="1">
        <f t="array" ref="BA18">SUBSTITUTE(_xlfn.CONCAT(_xlfn._xlws.SORT(TRANSPOSE(IF(ISERROR(FIND(BA$2,$T18:$AC18)),0,$AJ18:$AS18*1)))),0,"")</f>
        <v>456667</v>
      </c>
      <c r="BB18" s="2" t="str" cm="1">
        <f t="array" ref="BB18">SUBSTITUTE(_xlfn.CONCAT(_xlfn._xlws.SORT(TRANSPOSE(IF(ISERROR(FIND(BB$2,$T18:$AC18)),0,$AJ18:$AS18*1)))),0,"")</f>
        <v>4555667</v>
      </c>
      <c r="BC18" s="2" t="str" cm="1">
        <f t="array" ref="BC18">SUBSTITUTE(_xlfn.CONCAT(_xlfn._xlws.SORT(TRANSPOSE(IF(ISERROR(FIND(BC$2,$T18:$AC18)),0,$AJ18:$AS18*1)))),0,"")</f>
        <v>5556667</v>
      </c>
      <c r="BD18" s="2" t="str" cm="1">
        <f t="array" ref="BD18">SUBSTITUTE(_xlfn.CONCAT(_xlfn._xlws.SORT(TRANSPOSE(IF(ISERROR(FIND(BD$2,$T18:$AC18)),0,$AJ18:$AS18*1)))),0,"")</f>
        <v>234556667</v>
      </c>
      <c r="BE18" s="2" t="str" cm="1">
        <f t="array" ref="BE18">SUBSTITUTE(_xlfn.CONCAT(_xlfn._xlws.SORT(TRANSPOSE(IF(ISERROR(FIND(BE$2,$T18:$AC18)),0,$AJ18:$AS18*1)))),0,"")</f>
        <v>35556667</v>
      </c>
      <c r="BF18" s="2" t="str" cm="1">
        <f t="array" ref="BF18">SUBSTITUTE(_xlfn.CONCAT(_xlfn._xlws.SORT(TRANSPOSE(IF(ISERROR(FIND(BF$2,$T18:$AC18)),0,$AJ18:$AS18*1)))),0,"")</f>
        <v>5667</v>
      </c>
      <c r="BH18" s="2" t="str">
        <f>INDEX($AZ$2:$BF$2,1,MATCH(_xlfn.XLOOKUP(BH$2,Lookup!$A$14:$A$20,Lookup!$B$14:$B$20),$AZ18:$BF18,0))</f>
        <v>f</v>
      </c>
      <c r="BI18" s="2" t="str">
        <f>INDEX($AZ$2:$BF$2,1,MATCH(_xlfn.XLOOKUP(BI$2,Lookup!$A$14:$A$20,Lookup!$B$14:$B$20),$AZ18:$BF18,0))</f>
        <v>b</v>
      </c>
      <c r="BJ18" s="2" t="str">
        <f>INDEX($AZ$2:$BF$2,1,MATCH(_xlfn.XLOOKUP(BJ$2,Lookup!$A$14:$A$20,Lookup!$B$14:$B$20),$AZ18:$BF18,0))</f>
        <v>a</v>
      </c>
      <c r="BK18" s="2" t="str">
        <f>INDEX($AZ$2:$BF$2,1,MATCH(_xlfn.XLOOKUP(BK$2,Lookup!$A$14:$A$20,Lookup!$B$14:$B$20),$AZ18:$BF18,0))</f>
        <v>c</v>
      </c>
      <c r="BL18" s="2" t="str">
        <f>INDEX($AZ$2:$BF$2,1,MATCH(_xlfn.XLOOKUP(BL$2,Lookup!$A$14:$A$20,Lookup!$B$14:$B$20),$AZ18:$BF18,0))</f>
        <v>g</v>
      </c>
      <c r="BM18" s="2" t="str">
        <f>INDEX($AZ$2:$BF$2,1,MATCH(_xlfn.XLOOKUP(BM$2,Lookup!$A$14:$A$20,Lookup!$B$14:$B$20),$AZ18:$BF18,0))</f>
        <v>e</v>
      </c>
      <c r="BN18" s="2" t="str">
        <f>INDEX($AZ$2:$BF$2,1,MATCH(_xlfn.XLOOKUP(BN$2,Lookup!$A$14:$A$20,Lookup!$B$14:$B$20),$AZ18:$BF18,0))</f>
        <v>d</v>
      </c>
      <c r="BP18" s="6"/>
      <c r="BQ18" s="4" t="str" cm="1">
        <f t="array" ref="BQ18">_xlfn.CONCAT(_xlfn._xlws.SORT(_xlfn.XLOOKUP(RIGHT(LEFT(AE18,_xlfn.SEQUENCE(LEN(AE18),1,1,1)),1),$BH18:$BN18,$BH$2:$BN$2)))</f>
        <v>abcdefg</v>
      </c>
      <c r="BR18" s="4" t="str" cm="1">
        <f t="array" ref="BR18">_xlfn.CONCAT(_xlfn._xlws.SORT(_xlfn.XLOOKUP(RIGHT(LEFT(AF18,_xlfn.SEQUENCE(LEN(AF18),1,1,1)),1),$BH18:$BN18,$BH$2:$BN$2)))</f>
        <v>abcdfg</v>
      </c>
      <c r="BS18" s="4" t="str" cm="1">
        <f t="array" ref="BS18">_xlfn.CONCAT(_xlfn._xlws.SORT(_xlfn.XLOOKUP(RIGHT(LEFT(AG18,_xlfn.SEQUENCE(LEN(AG18),1,1,1)),1),$BH18:$BN18,$BH$2:$BN$2)))</f>
        <v>acf</v>
      </c>
      <c r="BT18" s="4" t="str" cm="1">
        <f t="array" ref="BT18">_xlfn.CONCAT(_xlfn._xlws.SORT(_xlfn.XLOOKUP(RIGHT(LEFT(AH18,_xlfn.SEQUENCE(LEN(AH18),1,1,1)),1),$BH18:$BN18,$BH$2:$BN$2)))</f>
        <v>abcdefg</v>
      </c>
      <c r="BV18" s="4">
        <f>_xlfn.XLOOKUP(BQ18,Lookup!$C$2:$C$11,Lookup!$A$2:$A$11)</f>
        <v>8</v>
      </c>
      <c r="BW18" s="4">
        <f>_xlfn.XLOOKUP(BR18,Lookup!$C$2:$C$11,Lookup!$A$2:$A$11)</f>
        <v>9</v>
      </c>
      <c r="BX18" s="4">
        <f>_xlfn.XLOOKUP(BS18,Lookup!$C$2:$C$11,Lookup!$A$2:$A$11)</f>
        <v>7</v>
      </c>
      <c r="BY18" s="4">
        <f>_xlfn.XLOOKUP(BT18,Lookup!$C$2:$C$11,Lookup!$A$2:$A$11)</f>
        <v>8</v>
      </c>
      <c r="CA18" s="12">
        <f t="shared" si="34"/>
        <v>8978</v>
      </c>
    </row>
    <row r="19" spans="1:79" ht="17" x14ac:dyDescent="0.25">
      <c r="A19" s="3" t="s">
        <v>18</v>
      </c>
      <c r="B19" s="3" t="str">
        <f t="shared" si="31"/>
        <v xml:space="preserve">aceg bcafgde deacgb fdcgab dacgb eafbcd dgcbe bdfge bce ce | dbfge bdcafg fbdcga ebdfg </v>
      </c>
      <c r="C19" s="3"/>
      <c r="D19" s="5">
        <f t="shared" si="32"/>
        <v>5</v>
      </c>
      <c r="E19" s="5">
        <f t="shared" ref="E19:R19" si="49">FIND(" ",$B19,D19+1)</f>
        <v>13</v>
      </c>
      <c r="F19" s="5">
        <f t="shared" si="49"/>
        <v>20</v>
      </c>
      <c r="G19" s="5">
        <f t="shared" si="49"/>
        <v>27</v>
      </c>
      <c r="H19" s="5">
        <f t="shared" si="49"/>
        <v>33</v>
      </c>
      <c r="I19" s="5">
        <f t="shared" si="49"/>
        <v>40</v>
      </c>
      <c r="J19" s="5">
        <f t="shared" si="49"/>
        <v>46</v>
      </c>
      <c r="K19" s="5">
        <f t="shared" si="49"/>
        <v>52</v>
      </c>
      <c r="L19" s="5">
        <f t="shared" si="49"/>
        <v>56</v>
      </c>
      <c r="M19" s="5">
        <f t="shared" si="49"/>
        <v>59</v>
      </c>
      <c r="N19" s="5">
        <f t="shared" si="49"/>
        <v>61</v>
      </c>
      <c r="O19" s="5">
        <f t="shared" si="49"/>
        <v>67</v>
      </c>
      <c r="P19" s="5">
        <f t="shared" si="49"/>
        <v>74</v>
      </c>
      <c r="Q19" s="5">
        <f t="shared" si="49"/>
        <v>81</v>
      </c>
      <c r="R19" s="5">
        <f t="shared" si="49"/>
        <v>87</v>
      </c>
      <c r="T19" s="4" t="str">
        <f t="shared" si="1"/>
        <v>aceg</v>
      </c>
      <c r="U19" s="4" t="str">
        <f t="shared" si="2"/>
        <v>bcafgde</v>
      </c>
      <c r="V19" s="4" t="str">
        <f t="shared" si="3"/>
        <v>deacgb</v>
      </c>
      <c r="W19" s="4" t="str">
        <f t="shared" si="4"/>
        <v>fdcgab</v>
      </c>
      <c r="X19" s="4" t="str">
        <f t="shared" si="5"/>
        <v>dacgb</v>
      </c>
      <c r="Y19" s="4" t="str">
        <f t="shared" si="6"/>
        <v>eafbcd</v>
      </c>
      <c r="Z19" s="4" t="str">
        <f t="shared" si="7"/>
        <v>dgcbe</v>
      </c>
      <c r="AA19" s="4" t="str">
        <f t="shared" si="8"/>
        <v>bdfge</v>
      </c>
      <c r="AB19" s="4" t="str">
        <f t="shared" si="9"/>
        <v>bce</v>
      </c>
      <c r="AC19" s="4" t="str">
        <f t="shared" si="10"/>
        <v>ce</v>
      </c>
      <c r="AD19" s="6" t="str">
        <f t="shared" si="11"/>
        <v>|</v>
      </c>
      <c r="AE19" s="4" t="str">
        <f t="shared" si="12"/>
        <v>dbfge</v>
      </c>
      <c r="AF19" s="4" t="str">
        <f t="shared" si="13"/>
        <v>bdcafg</v>
      </c>
      <c r="AG19" s="4" t="str">
        <f t="shared" si="14"/>
        <v>fbdcga</v>
      </c>
      <c r="AH19" s="4" t="str">
        <f t="shared" si="15"/>
        <v>ebdfg</v>
      </c>
      <c r="AJ19" s="8">
        <f t="shared" si="16"/>
        <v>4</v>
      </c>
      <c r="AK19" s="8">
        <f t="shared" si="17"/>
        <v>7</v>
      </c>
      <c r="AL19" s="8">
        <f t="shared" si="18"/>
        <v>6</v>
      </c>
      <c r="AM19" s="8">
        <f t="shared" si="19"/>
        <v>6</v>
      </c>
      <c r="AN19" s="8">
        <f t="shared" si="20"/>
        <v>5</v>
      </c>
      <c r="AO19" s="8">
        <f t="shared" si="21"/>
        <v>6</v>
      </c>
      <c r="AP19" s="8">
        <f t="shared" si="22"/>
        <v>5</v>
      </c>
      <c r="AQ19" s="8">
        <f t="shared" si="23"/>
        <v>5</v>
      </c>
      <c r="AR19" s="8">
        <f t="shared" si="24"/>
        <v>3</v>
      </c>
      <c r="AS19" s="8">
        <f t="shared" si="25"/>
        <v>2</v>
      </c>
      <c r="AT19" s="9">
        <f t="shared" si="26"/>
        <v>1</v>
      </c>
      <c r="AU19" s="8">
        <f t="shared" si="27"/>
        <v>5</v>
      </c>
      <c r="AV19" s="8">
        <f t="shared" si="28"/>
        <v>6</v>
      </c>
      <c r="AW19" s="8">
        <f t="shared" si="29"/>
        <v>6</v>
      </c>
      <c r="AX19" s="8">
        <f t="shared" si="30"/>
        <v>5</v>
      </c>
      <c r="AZ19" s="2" t="str" cm="1">
        <f t="array" ref="AZ19">SUBSTITUTE(_xlfn.CONCAT(_xlfn._xlws.SORT(TRANSPOSE(IF(ISERROR(FIND(AZ$2,$T19:$AC19)),0,$AJ19:$AS19*1)))),0,"")</f>
        <v>456667</v>
      </c>
      <c r="BA19" s="2" t="str" cm="1">
        <f t="array" ref="BA19">SUBSTITUTE(_xlfn.CONCAT(_xlfn._xlws.SORT(TRANSPOSE(IF(ISERROR(FIND(BA$2,$T19:$AC19)),0,$AJ19:$AS19*1)))),0,"")</f>
        <v>35556667</v>
      </c>
      <c r="BB19" s="2" t="str" cm="1">
        <f t="array" ref="BB19">SUBSTITUTE(_xlfn.CONCAT(_xlfn._xlws.SORT(TRANSPOSE(IF(ISERROR(FIND(BB$2,$T19:$AC19)),0,$AJ19:$AS19*1)))),0,"")</f>
        <v>234556667</v>
      </c>
      <c r="BC19" s="2" t="str" cm="1">
        <f t="array" ref="BC19">SUBSTITUTE(_xlfn.CONCAT(_xlfn._xlws.SORT(TRANSPOSE(IF(ISERROR(FIND(BC$2,$T19:$AC19)),0,$AJ19:$AS19*1)))),0,"")</f>
        <v>5556667</v>
      </c>
      <c r="BD19" s="2" t="str" cm="1">
        <f t="array" ref="BD19">SUBSTITUTE(_xlfn.CONCAT(_xlfn._xlws.SORT(TRANSPOSE(IF(ISERROR(FIND(BD$2,$T19:$AC19)),0,$AJ19:$AS19*1)))),0,"")</f>
        <v>23455667</v>
      </c>
      <c r="BE19" s="2" t="str" cm="1">
        <f t="array" ref="BE19">SUBSTITUTE(_xlfn.CONCAT(_xlfn._xlws.SORT(TRANSPOSE(IF(ISERROR(FIND(BE$2,$T19:$AC19)),0,$AJ19:$AS19*1)))),0,"")</f>
        <v>5667</v>
      </c>
      <c r="BF19" s="2" t="str" cm="1">
        <f t="array" ref="BF19">SUBSTITUTE(_xlfn.CONCAT(_xlfn._xlws.SORT(TRANSPOSE(IF(ISERROR(FIND(BF$2,$T19:$AC19)),0,$AJ19:$AS19*1)))),0,"")</f>
        <v>4555667</v>
      </c>
      <c r="BH19" s="2" t="str">
        <f>INDEX($AZ$2:$BF$2,1,MATCH(_xlfn.XLOOKUP(BH$2,Lookup!$A$14:$A$20,Lookup!$B$14:$B$20),$AZ19:$BF19,0))</f>
        <v>b</v>
      </c>
      <c r="BI19" s="2" t="str">
        <f>INDEX($AZ$2:$BF$2,1,MATCH(_xlfn.XLOOKUP(BI$2,Lookup!$A$14:$A$20,Lookup!$B$14:$B$20),$AZ19:$BF19,0))</f>
        <v>a</v>
      </c>
      <c r="BJ19" s="2" t="str">
        <f>INDEX($AZ$2:$BF$2,1,MATCH(_xlfn.XLOOKUP(BJ$2,Lookup!$A$14:$A$20,Lookup!$B$14:$B$20),$AZ19:$BF19,0))</f>
        <v>e</v>
      </c>
      <c r="BK19" s="2" t="str">
        <f>INDEX($AZ$2:$BF$2,1,MATCH(_xlfn.XLOOKUP(BK$2,Lookup!$A$14:$A$20,Lookup!$B$14:$B$20),$AZ19:$BF19,0))</f>
        <v>g</v>
      </c>
      <c r="BL19" s="2" t="str">
        <f>INDEX($AZ$2:$BF$2,1,MATCH(_xlfn.XLOOKUP(BL$2,Lookup!$A$14:$A$20,Lookup!$B$14:$B$20),$AZ19:$BF19,0))</f>
        <v>f</v>
      </c>
      <c r="BM19" s="2" t="str">
        <f>INDEX($AZ$2:$BF$2,1,MATCH(_xlfn.XLOOKUP(BM$2,Lookup!$A$14:$A$20,Lookup!$B$14:$B$20),$AZ19:$BF19,0))</f>
        <v>c</v>
      </c>
      <c r="BN19" s="2" t="str">
        <f>INDEX($AZ$2:$BF$2,1,MATCH(_xlfn.XLOOKUP(BN$2,Lookup!$A$14:$A$20,Lookup!$B$14:$B$20),$AZ19:$BF19,0))</f>
        <v>d</v>
      </c>
      <c r="BP19" s="6"/>
      <c r="BQ19" s="4" t="str" cm="1">
        <f t="array" ref="BQ19">_xlfn.CONCAT(_xlfn._xlws.SORT(_xlfn.XLOOKUP(RIGHT(LEFT(AE19,_xlfn.SEQUENCE(LEN(AE19),1,1,1)),1),$BH19:$BN19,$BH$2:$BN$2)))</f>
        <v>acdeg</v>
      </c>
      <c r="BR19" s="4" t="str" cm="1">
        <f t="array" ref="BR19">_xlfn.CONCAT(_xlfn._xlws.SORT(_xlfn.XLOOKUP(RIGHT(LEFT(AF19,_xlfn.SEQUENCE(LEN(AF19),1,1,1)),1),$BH19:$BN19,$BH$2:$BN$2)))</f>
        <v>abdefg</v>
      </c>
      <c r="BS19" s="4" t="str" cm="1">
        <f t="array" ref="BS19">_xlfn.CONCAT(_xlfn._xlws.SORT(_xlfn.XLOOKUP(RIGHT(LEFT(AG19,_xlfn.SEQUENCE(LEN(AG19),1,1,1)),1),$BH19:$BN19,$BH$2:$BN$2)))</f>
        <v>abdefg</v>
      </c>
      <c r="BT19" s="4" t="str" cm="1">
        <f t="array" ref="BT19">_xlfn.CONCAT(_xlfn._xlws.SORT(_xlfn.XLOOKUP(RIGHT(LEFT(AH19,_xlfn.SEQUENCE(LEN(AH19),1,1,1)),1),$BH19:$BN19,$BH$2:$BN$2)))</f>
        <v>acdeg</v>
      </c>
      <c r="BV19" s="4">
        <f>_xlfn.XLOOKUP(BQ19,Lookup!$C$2:$C$11,Lookup!$A$2:$A$11)</f>
        <v>2</v>
      </c>
      <c r="BW19" s="4">
        <f>_xlfn.XLOOKUP(BR19,Lookup!$C$2:$C$11,Lookup!$A$2:$A$11)</f>
        <v>6</v>
      </c>
      <c r="BX19" s="4">
        <f>_xlfn.XLOOKUP(BS19,Lookup!$C$2:$C$11,Lookup!$A$2:$A$11)</f>
        <v>6</v>
      </c>
      <c r="BY19" s="4">
        <f>_xlfn.XLOOKUP(BT19,Lookup!$C$2:$C$11,Lookup!$A$2:$A$11)</f>
        <v>2</v>
      </c>
      <c r="CA19" s="12">
        <f t="shared" si="34"/>
        <v>2662</v>
      </c>
    </row>
    <row r="20" spans="1:79" ht="17" x14ac:dyDescent="0.25">
      <c r="A20" s="3" t="s">
        <v>19</v>
      </c>
      <c r="B20" s="3" t="str">
        <f t="shared" si="31"/>
        <v xml:space="preserve">efcbda fcgbe efdgc efgdcab cagbe cbf bagf ecagdb bacefg fb | fgab aecgb acfgbe agecfbd </v>
      </c>
      <c r="C20" s="3"/>
      <c r="D20" s="5">
        <f t="shared" si="32"/>
        <v>7</v>
      </c>
      <c r="E20" s="5">
        <f t="shared" ref="E20:R20" si="50">FIND(" ",$B20,D20+1)</f>
        <v>13</v>
      </c>
      <c r="F20" s="5">
        <f t="shared" si="50"/>
        <v>19</v>
      </c>
      <c r="G20" s="5">
        <f t="shared" si="50"/>
        <v>27</v>
      </c>
      <c r="H20" s="5">
        <f t="shared" si="50"/>
        <v>33</v>
      </c>
      <c r="I20" s="5">
        <f t="shared" si="50"/>
        <v>37</v>
      </c>
      <c r="J20" s="5">
        <f t="shared" si="50"/>
        <v>42</v>
      </c>
      <c r="K20" s="5">
        <f t="shared" si="50"/>
        <v>49</v>
      </c>
      <c r="L20" s="5">
        <f t="shared" si="50"/>
        <v>56</v>
      </c>
      <c r="M20" s="5">
        <f t="shared" si="50"/>
        <v>59</v>
      </c>
      <c r="N20" s="5">
        <f t="shared" si="50"/>
        <v>61</v>
      </c>
      <c r="O20" s="5">
        <f t="shared" si="50"/>
        <v>66</v>
      </c>
      <c r="P20" s="5">
        <f t="shared" si="50"/>
        <v>72</v>
      </c>
      <c r="Q20" s="5">
        <f t="shared" si="50"/>
        <v>79</v>
      </c>
      <c r="R20" s="5">
        <f t="shared" si="50"/>
        <v>87</v>
      </c>
      <c r="T20" s="4" t="str">
        <f t="shared" si="1"/>
        <v>efcbda</v>
      </c>
      <c r="U20" s="4" t="str">
        <f t="shared" si="2"/>
        <v>fcgbe</v>
      </c>
      <c r="V20" s="4" t="str">
        <f t="shared" si="3"/>
        <v>efdgc</v>
      </c>
      <c r="W20" s="4" t="str">
        <f t="shared" si="4"/>
        <v>efgdcab</v>
      </c>
      <c r="X20" s="4" t="str">
        <f t="shared" si="5"/>
        <v>cagbe</v>
      </c>
      <c r="Y20" s="4" t="str">
        <f t="shared" si="6"/>
        <v>cbf</v>
      </c>
      <c r="Z20" s="4" t="str">
        <f t="shared" si="7"/>
        <v>bagf</v>
      </c>
      <c r="AA20" s="4" t="str">
        <f t="shared" si="8"/>
        <v>ecagdb</v>
      </c>
      <c r="AB20" s="4" t="str">
        <f t="shared" si="9"/>
        <v>bacefg</v>
      </c>
      <c r="AC20" s="4" t="str">
        <f t="shared" si="10"/>
        <v>fb</v>
      </c>
      <c r="AD20" s="6" t="str">
        <f t="shared" si="11"/>
        <v>|</v>
      </c>
      <c r="AE20" s="4" t="str">
        <f t="shared" si="12"/>
        <v>fgab</v>
      </c>
      <c r="AF20" s="4" t="str">
        <f t="shared" si="13"/>
        <v>aecgb</v>
      </c>
      <c r="AG20" s="4" t="str">
        <f t="shared" si="14"/>
        <v>acfgbe</v>
      </c>
      <c r="AH20" s="4" t="str">
        <f t="shared" si="15"/>
        <v>agecfbd</v>
      </c>
      <c r="AJ20" s="8">
        <f t="shared" si="16"/>
        <v>6</v>
      </c>
      <c r="AK20" s="8">
        <f t="shared" si="17"/>
        <v>5</v>
      </c>
      <c r="AL20" s="8">
        <f t="shared" si="18"/>
        <v>5</v>
      </c>
      <c r="AM20" s="8">
        <f t="shared" si="19"/>
        <v>7</v>
      </c>
      <c r="AN20" s="8">
        <f t="shared" si="20"/>
        <v>5</v>
      </c>
      <c r="AO20" s="8">
        <f t="shared" si="21"/>
        <v>3</v>
      </c>
      <c r="AP20" s="8">
        <f t="shared" si="22"/>
        <v>4</v>
      </c>
      <c r="AQ20" s="8">
        <f t="shared" si="23"/>
        <v>6</v>
      </c>
      <c r="AR20" s="8">
        <f t="shared" si="24"/>
        <v>6</v>
      </c>
      <c r="AS20" s="8">
        <f t="shared" si="25"/>
        <v>2</v>
      </c>
      <c r="AT20" s="9">
        <f t="shared" si="26"/>
        <v>1</v>
      </c>
      <c r="AU20" s="8">
        <f t="shared" si="27"/>
        <v>4</v>
      </c>
      <c r="AV20" s="8">
        <f t="shared" si="28"/>
        <v>5</v>
      </c>
      <c r="AW20" s="8">
        <f t="shared" si="29"/>
        <v>6</v>
      </c>
      <c r="AX20" s="8">
        <f t="shared" si="30"/>
        <v>7</v>
      </c>
      <c r="AZ20" s="2" t="str" cm="1">
        <f t="array" ref="AZ20">SUBSTITUTE(_xlfn.CONCAT(_xlfn._xlws.SORT(TRANSPOSE(IF(ISERROR(FIND(AZ$2,$T20:$AC20)),0,$AJ20:$AS20*1)))),0,"")</f>
        <v>456667</v>
      </c>
      <c r="BA20" s="2" t="str" cm="1">
        <f t="array" ref="BA20">SUBSTITUTE(_xlfn.CONCAT(_xlfn._xlws.SORT(TRANSPOSE(IF(ISERROR(FIND(BA$2,$T20:$AC20)),0,$AJ20:$AS20*1)))),0,"")</f>
        <v>234556667</v>
      </c>
      <c r="BB20" s="2" t="str" cm="1">
        <f t="array" ref="BB20">SUBSTITUTE(_xlfn.CONCAT(_xlfn._xlws.SORT(TRANSPOSE(IF(ISERROR(FIND(BB$2,$T20:$AC20)),0,$AJ20:$AS20*1)))),0,"")</f>
        <v>35556667</v>
      </c>
      <c r="BC20" s="2" t="str" cm="1">
        <f t="array" ref="BC20">SUBSTITUTE(_xlfn.CONCAT(_xlfn._xlws.SORT(TRANSPOSE(IF(ISERROR(FIND(BC$2,$T20:$AC20)),0,$AJ20:$AS20*1)))),0,"")</f>
        <v>5667</v>
      </c>
      <c r="BD20" s="2" t="str" cm="1">
        <f t="array" ref="BD20">SUBSTITUTE(_xlfn.CONCAT(_xlfn._xlws.SORT(TRANSPOSE(IF(ISERROR(FIND(BD$2,$T20:$AC20)),0,$AJ20:$AS20*1)))),0,"")</f>
        <v>5556667</v>
      </c>
      <c r="BE20" s="2" t="str" cm="1">
        <f t="array" ref="BE20">SUBSTITUTE(_xlfn.CONCAT(_xlfn._xlws.SORT(TRANSPOSE(IF(ISERROR(FIND(BE$2,$T20:$AC20)),0,$AJ20:$AS20*1)))),0,"")</f>
        <v>23455667</v>
      </c>
      <c r="BF20" s="2" t="str" cm="1">
        <f t="array" ref="BF20">SUBSTITUTE(_xlfn.CONCAT(_xlfn._xlws.SORT(TRANSPOSE(IF(ISERROR(FIND(BF$2,$T20:$AC20)),0,$AJ20:$AS20*1)))),0,"")</f>
        <v>4555667</v>
      </c>
      <c r="BH20" s="2" t="str">
        <f>INDEX($AZ$2:$BF$2,1,MATCH(_xlfn.XLOOKUP(BH$2,Lookup!$A$14:$A$20,Lookup!$B$14:$B$20),$AZ20:$BF20,0))</f>
        <v>c</v>
      </c>
      <c r="BI20" s="2" t="str">
        <f>INDEX($AZ$2:$BF$2,1,MATCH(_xlfn.XLOOKUP(BI$2,Lookup!$A$14:$A$20,Lookup!$B$14:$B$20),$AZ20:$BF20,0))</f>
        <v>a</v>
      </c>
      <c r="BJ20" s="2" t="str">
        <f>INDEX($AZ$2:$BF$2,1,MATCH(_xlfn.XLOOKUP(BJ$2,Lookup!$A$14:$A$20,Lookup!$B$14:$B$20),$AZ20:$BF20,0))</f>
        <v>f</v>
      </c>
      <c r="BK20" s="2" t="str">
        <f>INDEX($AZ$2:$BF$2,1,MATCH(_xlfn.XLOOKUP(BK$2,Lookup!$A$14:$A$20,Lookup!$B$14:$B$20),$AZ20:$BF20,0))</f>
        <v>g</v>
      </c>
      <c r="BL20" s="2" t="str">
        <f>INDEX($AZ$2:$BF$2,1,MATCH(_xlfn.XLOOKUP(BL$2,Lookup!$A$14:$A$20,Lookup!$B$14:$B$20),$AZ20:$BF20,0))</f>
        <v>d</v>
      </c>
      <c r="BM20" s="2" t="str">
        <f>INDEX($AZ$2:$BF$2,1,MATCH(_xlfn.XLOOKUP(BM$2,Lookup!$A$14:$A$20,Lookup!$B$14:$B$20),$AZ20:$BF20,0))</f>
        <v>b</v>
      </c>
      <c r="BN20" s="2" t="str">
        <f>INDEX($AZ$2:$BF$2,1,MATCH(_xlfn.XLOOKUP(BN$2,Lookup!$A$14:$A$20,Lookup!$B$14:$B$20),$AZ20:$BF20,0))</f>
        <v>e</v>
      </c>
      <c r="BP20" s="6"/>
      <c r="BQ20" s="4" t="str" cm="1">
        <f t="array" ref="BQ20">_xlfn.CONCAT(_xlfn._xlws.SORT(_xlfn.XLOOKUP(RIGHT(LEFT(AE20,_xlfn.SEQUENCE(LEN(AE20),1,1,1)),1),$BH20:$BN20,$BH$2:$BN$2)))</f>
        <v>bcdf</v>
      </c>
      <c r="BR20" s="4" t="str" cm="1">
        <f t="array" ref="BR20">_xlfn.CONCAT(_xlfn._xlws.SORT(_xlfn.XLOOKUP(RIGHT(LEFT(AF20,_xlfn.SEQUENCE(LEN(AF20),1,1,1)),1),$BH20:$BN20,$BH$2:$BN$2)))</f>
        <v>abdfg</v>
      </c>
      <c r="BS20" s="4" t="str" cm="1">
        <f t="array" ref="BS20">_xlfn.CONCAT(_xlfn._xlws.SORT(_xlfn.XLOOKUP(RIGHT(LEFT(AG20,_xlfn.SEQUENCE(LEN(AG20),1,1,1)),1),$BH20:$BN20,$BH$2:$BN$2)))</f>
        <v>abcdfg</v>
      </c>
      <c r="BT20" s="4" t="str" cm="1">
        <f t="array" ref="BT20">_xlfn.CONCAT(_xlfn._xlws.SORT(_xlfn.XLOOKUP(RIGHT(LEFT(AH20,_xlfn.SEQUENCE(LEN(AH20),1,1,1)),1),$BH20:$BN20,$BH$2:$BN$2)))</f>
        <v>abcdefg</v>
      </c>
      <c r="BV20" s="4">
        <f>_xlfn.XLOOKUP(BQ20,Lookup!$C$2:$C$11,Lookup!$A$2:$A$11)</f>
        <v>4</v>
      </c>
      <c r="BW20" s="4">
        <f>_xlfn.XLOOKUP(BR20,Lookup!$C$2:$C$11,Lookup!$A$2:$A$11)</f>
        <v>5</v>
      </c>
      <c r="BX20" s="4">
        <f>_xlfn.XLOOKUP(BS20,Lookup!$C$2:$C$11,Lookup!$A$2:$A$11)</f>
        <v>9</v>
      </c>
      <c r="BY20" s="4">
        <f>_xlfn.XLOOKUP(BT20,Lookup!$C$2:$C$11,Lookup!$A$2:$A$11)</f>
        <v>8</v>
      </c>
      <c r="CA20" s="12">
        <f t="shared" si="34"/>
        <v>4598</v>
      </c>
    </row>
    <row r="21" spans="1:79" ht="17" x14ac:dyDescent="0.25">
      <c r="A21" s="3" t="s">
        <v>20</v>
      </c>
      <c r="B21" s="3" t="str">
        <f t="shared" si="31"/>
        <v xml:space="preserve">bcgd egafb adgbcf cafged cegadfb gd dgf dbfag dfeacb dcabf | adbcf dg gd dgf </v>
      </c>
      <c r="C21" s="3"/>
      <c r="D21" s="5">
        <f t="shared" si="32"/>
        <v>5</v>
      </c>
      <c r="E21" s="5">
        <f t="shared" ref="E21:R21" si="51">FIND(" ",$B21,D21+1)</f>
        <v>11</v>
      </c>
      <c r="F21" s="5">
        <f t="shared" si="51"/>
        <v>18</v>
      </c>
      <c r="G21" s="5">
        <f t="shared" si="51"/>
        <v>25</v>
      </c>
      <c r="H21" s="5">
        <f t="shared" si="51"/>
        <v>33</v>
      </c>
      <c r="I21" s="5">
        <f t="shared" si="51"/>
        <v>36</v>
      </c>
      <c r="J21" s="5">
        <f t="shared" si="51"/>
        <v>40</v>
      </c>
      <c r="K21" s="5">
        <f t="shared" si="51"/>
        <v>46</v>
      </c>
      <c r="L21" s="5">
        <f t="shared" si="51"/>
        <v>53</v>
      </c>
      <c r="M21" s="5">
        <f t="shared" si="51"/>
        <v>59</v>
      </c>
      <c r="N21" s="5">
        <f t="shared" si="51"/>
        <v>61</v>
      </c>
      <c r="O21" s="5">
        <f t="shared" si="51"/>
        <v>67</v>
      </c>
      <c r="P21" s="5">
        <f t="shared" si="51"/>
        <v>70</v>
      </c>
      <c r="Q21" s="5">
        <f t="shared" si="51"/>
        <v>73</v>
      </c>
      <c r="R21" s="5">
        <f t="shared" si="51"/>
        <v>77</v>
      </c>
      <c r="T21" s="4" t="str">
        <f t="shared" si="1"/>
        <v>bcgd</v>
      </c>
      <c r="U21" s="4" t="str">
        <f t="shared" si="2"/>
        <v>egafb</v>
      </c>
      <c r="V21" s="4" t="str">
        <f t="shared" si="3"/>
        <v>adgbcf</v>
      </c>
      <c r="W21" s="4" t="str">
        <f t="shared" si="4"/>
        <v>cafged</v>
      </c>
      <c r="X21" s="4" t="str">
        <f t="shared" si="5"/>
        <v>cegadfb</v>
      </c>
      <c r="Y21" s="4" t="str">
        <f t="shared" si="6"/>
        <v>gd</v>
      </c>
      <c r="Z21" s="4" t="str">
        <f t="shared" si="7"/>
        <v>dgf</v>
      </c>
      <c r="AA21" s="4" t="str">
        <f t="shared" si="8"/>
        <v>dbfag</v>
      </c>
      <c r="AB21" s="4" t="str">
        <f t="shared" si="9"/>
        <v>dfeacb</v>
      </c>
      <c r="AC21" s="4" t="str">
        <f t="shared" si="10"/>
        <v>dcabf</v>
      </c>
      <c r="AD21" s="6" t="str">
        <f t="shared" si="11"/>
        <v>|</v>
      </c>
      <c r="AE21" s="4" t="str">
        <f t="shared" si="12"/>
        <v>adbcf</v>
      </c>
      <c r="AF21" s="4" t="str">
        <f t="shared" si="13"/>
        <v>dg</v>
      </c>
      <c r="AG21" s="4" t="str">
        <f t="shared" si="14"/>
        <v>gd</v>
      </c>
      <c r="AH21" s="4" t="str">
        <f t="shared" si="15"/>
        <v>dgf</v>
      </c>
      <c r="AJ21" s="8">
        <f t="shared" si="16"/>
        <v>4</v>
      </c>
      <c r="AK21" s="8">
        <f t="shared" si="17"/>
        <v>5</v>
      </c>
      <c r="AL21" s="8">
        <f t="shared" si="18"/>
        <v>6</v>
      </c>
      <c r="AM21" s="8">
        <f t="shared" si="19"/>
        <v>6</v>
      </c>
      <c r="AN21" s="8">
        <f t="shared" si="20"/>
        <v>7</v>
      </c>
      <c r="AO21" s="8">
        <f t="shared" si="21"/>
        <v>2</v>
      </c>
      <c r="AP21" s="8">
        <f t="shared" si="22"/>
        <v>3</v>
      </c>
      <c r="AQ21" s="8">
        <f t="shared" si="23"/>
        <v>5</v>
      </c>
      <c r="AR21" s="8">
        <f t="shared" si="24"/>
        <v>6</v>
      </c>
      <c r="AS21" s="8">
        <f t="shared" si="25"/>
        <v>5</v>
      </c>
      <c r="AT21" s="9">
        <f t="shared" si="26"/>
        <v>1</v>
      </c>
      <c r="AU21" s="8">
        <f t="shared" si="27"/>
        <v>5</v>
      </c>
      <c r="AV21" s="8">
        <f t="shared" si="28"/>
        <v>2</v>
      </c>
      <c r="AW21" s="8">
        <f t="shared" si="29"/>
        <v>2</v>
      </c>
      <c r="AX21" s="8">
        <f t="shared" si="30"/>
        <v>3</v>
      </c>
      <c r="AZ21" s="2" t="str" cm="1">
        <f t="array" ref="AZ21">SUBSTITUTE(_xlfn.CONCAT(_xlfn._xlws.SORT(TRANSPOSE(IF(ISERROR(FIND(AZ$2,$T21:$AC21)),0,$AJ21:$AS21*1)))),0,"")</f>
        <v>5556667</v>
      </c>
      <c r="BA21" s="2" t="str" cm="1">
        <f t="array" ref="BA21">SUBSTITUTE(_xlfn.CONCAT(_xlfn._xlws.SORT(TRANSPOSE(IF(ISERROR(FIND(BA$2,$T21:$AC21)),0,$AJ21:$AS21*1)))),0,"")</f>
        <v>4555667</v>
      </c>
      <c r="BB21" s="2" t="str" cm="1">
        <f t="array" ref="BB21">SUBSTITUTE(_xlfn.CONCAT(_xlfn._xlws.SORT(TRANSPOSE(IF(ISERROR(FIND(BB$2,$T21:$AC21)),0,$AJ21:$AS21*1)))),0,"")</f>
        <v>456667</v>
      </c>
      <c r="BC21" s="2" t="str" cm="1">
        <f t="array" ref="BC21">SUBSTITUTE(_xlfn.CONCAT(_xlfn._xlws.SORT(TRANSPOSE(IF(ISERROR(FIND(BC$2,$T21:$AC21)),0,$AJ21:$AS21*1)))),0,"")</f>
        <v>234556667</v>
      </c>
      <c r="BD21" s="2" t="str" cm="1">
        <f t="array" ref="BD21">SUBSTITUTE(_xlfn.CONCAT(_xlfn._xlws.SORT(TRANSPOSE(IF(ISERROR(FIND(BD$2,$T21:$AC21)),0,$AJ21:$AS21*1)))),0,"")</f>
        <v>5667</v>
      </c>
      <c r="BE21" s="2" t="str" cm="1">
        <f t="array" ref="BE21">SUBSTITUTE(_xlfn.CONCAT(_xlfn._xlws.SORT(TRANSPOSE(IF(ISERROR(FIND(BE$2,$T21:$AC21)),0,$AJ21:$AS21*1)))),0,"")</f>
        <v>35556667</v>
      </c>
      <c r="BF21" s="2" t="str" cm="1">
        <f t="array" ref="BF21">SUBSTITUTE(_xlfn.CONCAT(_xlfn._xlws.SORT(TRANSPOSE(IF(ISERROR(FIND(BF$2,$T21:$AC21)),0,$AJ21:$AS21*1)))),0,"")</f>
        <v>23455667</v>
      </c>
      <c r="BH21" s="2" t="str">
        <f>INDEX($AZ$2:$BF$2,1,MATCH(_xlfn.XLOOKUP(BH$2,Lookup!$A$14:$A$20,Lookup!$B$14:$B$20),$AZ21:$BF21,0))</f>
        <v>f</v>
      </c>
      <c r="BI21" s="2" t="str">
        <f>INDEX($AZ$2:$BF$2,1,MATCH(_xlfn.XLOOKUP(BI$2,Lookup!$A$14:$A$20,Lookup!$B$14:$B$20),$AZ21:$BF21,0))</f>
        <v>c</v>
      </c>
      <c r="BJ21" s="2" t="str">
        <f>INDEX($AZ$2:$BF$2,1,MATCH(_xlfn.XLOOKUP(BJ$2,Lookup!$A$14:$A$20,Lookup!$B$14:$B$20),$AZ21:$BF21,0))</f>
        <v>g</v>
      </c>
      <c r="BK21" s="2" t="str">
        <f>INDEX($AZ$2:$BF$2,1,MATCH(_xlfn.XLOOKUP(BK$2,Lookup!$A$14:$A$20,Lookup!$B$14:$B$20),$AZ21:$BF21,0))</f>
        <v>b</v>
      </c>
      <c r="BL21" s="2" t="str">
        <f>INDEX($AZ$2:$BF$2,1,MATCH(_xlfn.XLOOKUP(BL$2,Lookup!$A$14:$A$20,Lookup!$B$14:$B$20),$AZ21:$BF21,0))</f>
        <v>e</v>
      </c>
      <c r="BM21" s="2" t="str">
        <f>INDEX($AZ$2:$BF$2,1,MATCH(_xlfn.XLOOKUP(BM$2,Lookup!$A$14:$A$20,Lookup!$B$14:$B$20),$AZ21:$BF21,0))</f>
        <v>d</v>
      </c>
      <c r="BN21" s="2" t="str">
        <f>INDEX($AZ$2:$BF$2,1,MATCH(_xlfn.XLOOKUP(BN$2,Lookup!$A$14:$A$20,Lookup!$B$14:$B$20),$AZ21:$BF21,0))</f>
        <v>a</v>
      </c>
      <c r="BP21" s="6"/>
      <c r="BQ21" s="4" t="str" cm="1">
        <f t="array" ref="BQ21">_xlfn.CONCAT(_xlfn._xlws.SORT(_xlfn.XLOOKUP(RIGHT(LEFT(AE21,_xlfn.SEQUENCE(LEN(AE21),1,1,1)),1),$BH21:$BN21,$BH$2:$BN$2)))</f>
        <v>abdfg</v>
      </c>
      <c r="BR21" s="4" t="str" cm="1">
        <f t="array" ref="BR21">_xlfn.CONCAT(_xlfn._xlws.SORT(_xlfn.XLOOKUP(RIGHT(LEFT(AF21,_xlfn.SEQUENCE(LEN(AF21),1,1,1)),1),$BH21:$BN21,$BH$2:$BN$2)))</f>
        <v>cf</v>
      </c>
      <c r="BS21" s="4" t="str" cm="1">
        <f t="array" ref="BS21">_xlfn.CONCAT(_xlfn._xlws.SORT(_xlfn.XLOOKUP(RIGHT(LEFT(AG21,_xlfn.SEQUENCE(LEN(AG21),1,1,1)),1),$BH21:$BN21,$BH$2:$BN$2)))</f>
        <v>cf</v>
      </c>
      <c r="BT21" s="4" t="str" cm="1">
        <f t="array" ref="BT21">_xlfn.CONCAT(_xlfn._xlws.SORT(_xlfn.XLOOKUP(RIGHT(LEFT(AH21,_xlfn.SEQUENCE(LEN(AH21),1,1,1)),1),$BH21:$BN21,$BH$2:$BN$2)))</f>
        <v>acf</v>
      </c>
      <c r="BV21" s="4">
        <f>_xlfn.XLOOKUP(BQ21,Lookup!$C$2:$C$11,Lookup!$A$2:$A$11)</f>
        <v>5</v>
      </c>
      <c r="BW21" s="4">
        <f>_xlfn.XLOOKUP(BR21,Lookup!$C$2:$C$11,Lookup!$A$2:$A$11)</f>
        <v>1</v>
      </c>
      <c r="BX21" s="4">
        <f>_xlfn.XLOOKUP(BS21,Lookup!$C$2:$C$11,Lookup!$A$2:$A$11)</f>
        <v>1</v>
      </c>
      <c r="BY21" s="4">
        <f>_xlfn.XLOOKUP(BT21,Lookup!$C$2:$C$11,Lookup!$A$2:$A$11)</f>
        <v>7</v>
      </c>
      <c r="CA21" s="12">
        <f t="shared" si="34"/>
        <v>5117</v>
      </c>
    </row>
    <row r="22" spans="1:79" ht="17" x14ac:dyDescent="0.25">
      <c r="A22" s="3" t="s">
        <v>21</v>
      </c>
      <c r="B22" s="3" t="str">
        <f t="shared" si="31"/>
        <v xml:space="preserve">bgeca fgcbe fcgd egfbd bcgdfe fc agbdef ecf dafgecb bdafec | fc febdag cgfd dfcbgae </v>
      </c>
      <c r="C22" s="3"/>
      <c r="D22" s="5">
        <f t="shared" si="32"/>
        <v>6</v>
      </c>
      <c r="E22" s="5">
        <f t="shared" ref="E22:R22" si="52">FIND(" ",$B22,D22+1)</f>
        <v>12</v>
      </c>
      <c r="F22" s="5">
        <f t="shared" si="52"/>
        <v>17</v>
      </c>
      <c r="G22" s="5">
        <f t="shared" si="52"/>
        <v>23</v>
      </c>
      <c r="H22" s="5">
        <f t="shared" si="52"/>
        <v>30</v>
      </c>
      <c r="I22" s="5">
        <f t="shared" si="52"/>
        <v>33</v>
      </c>
      <c r="J22" s="5">
        <f t="shared" si="52"/>
        <v>40</v>
      </c>
      <c r="K22" s="5">
        <f t="shared" si="52"/>
        <v>44</v>
      </c>
      <c r="L22" s="5">
        <f t="shared" si="52"/>
        <v>52</v>
      </c>
      <c r="M22" s="5">
        <f t="shared" si="52"/>
        <v>59</v>
      </c>
      <c r="N22" s="5">
        <f t="shared" si="52"/>
        <v>61</v>
      </c>
      <c r="O22" s="5">
        <f t="shared" si="52"/>
        <v>64</v>
      </c>
      <c r="P22" s="5">
        <f t="shared" si="52"/>
        <v>71</v>
      </c>
      <c r="Q22" s="5">
        <f t="shared" si="52"/>
        <v>76</v>
      </c>
      <c r="R22" s="5">
        <f t="shared" si="52"/>
        <v>84</v>
      </c>
      <c r="T22" s="4" t="str">
        <f t="shared" si="1"/>
        <v>bgeca</v>
      </c>
      <c r="U22" s="4" t="str">
        <f t="shared" si="2"/>
        <v>fgcbe</v>
      </c>
      <c r="V22" s="4" t="str">
        <f t="shared" si="3"/>
        <v>fcgd</v>
      </c>
      <c r="W22" s="4" t="str">
        <f t="shared" si="4"/>
        <v>egfbd</v>
      </c>
      <c r="X22" s="4" t="str">
        <f t="shared" si="5"/>
        <v>bcgdfe</v>
      </c>
      <c r="Y22" s="4" t="str">
        <f t="shared" si="6"/>
        <v>fc</v>
      </c>
      <c r="Z22" s="4" t="str">
        <f t="shared" si="7"/>
        <v>agbdef</v>
      </c>
      <c r="AA22" s="4" t="str">
        <f t="shared" si="8"/>
        <v>ecf</v>
      </c>
      <c r="AB22" s="4" t="str">
        <f t="shared" si="9"/>
        <v>dafgecb</v>
      </c>
      <c r="AC22" s="4" t="str">
        <f t="shared" si="10"/>
        <v>bdafec</v>
      </c>
      <c r="AD22" s="6" t="str">
        <f t="shared" si="11"/>
        <v>|</v>
      </c>
      <c r="AE22" s="4" t="str">
        <f t="shared" si="12"/>
        <v>fc</v>
      </c>
      <c r="AF22" s="4" t="str">
        <f t="shared" si="13"/>
        <v>febdag</v>
      </c>
      <c r="AG22" s="4" t="str">
        <f t="shared" si="14"/>
        <v>cgfd</v>
      </c>
      <c r="AH22" s="4" t="str">
        <f t="shared" si="15"/>
        <v>dfcbgae</v>
      </c>
      <c r="AJ22" s="8">
        <f t="shared" si="16"/>
        <v>5</v>
      </c>
      <c r="AK22" s="8">
        <f t="shared" si="17"/>
        <v>5</v>
      </c>
      <c r="AL22" s="8">
        <f t="shared" si="18"/>
        <v>4</v>
      </c>
      <c r="AM22" s="8">
        <f t="shared" si="19"/>
        <v>5</v>
      </c>
      <c r="AN22" s="8">
        <f t="shared" si="20"/>
        <v>6</v>
      </c>
      <c r="AO22" s="8">
        <f t="shared" si="21"/>
        <v>2</v>
      </c>
      <c r="AP22" s="8">
        <f t="shared" si="22"/>
        <v>6</v>
      </c>
      <c r="AQ22" s="8">
        <f t="shared" si="23"/>
        <v>3</v>
      </c>
      <c r="AR22" s="8">
        <f t="shared" si="24"/>
        <v>7</v>
      </c>
      <c r="AS22" s="8">
        <f t="shared" si="25"/>
        <v>6</v>
      </c>
      <c r="AT22" s="9">
        <f t="shared" si="26"/>
        <v>1</v>
      </c>
      <c r="AU22" s="8">
        <f t="shared" si="27"/>
        <v>2</v>
      </c>
      <c r="AV22" s="8">
        <f t="shared" si="28"/>
        <v>6</v>
      </c>
      <c r="AW22" s="8">
        <f t="shared" si="29"/>
        <v>4</v>
      </c>
      <c r="AX22" s="8">
        <f t="shared" si="30"/>
        <v>7</v>
      </c>
      <c r="AZ22" s="2" t="str" cm="1">
        <f t="array" ref="AZ22">SUBSTITUTE(_xlfn.CONCAT(_xlfn._xlws.SORT(TRANSPOSE(IF(ISERROR(FIND(AZ$2,$T22:$AC22)),0,$AJ22:$AS22*1)))),0,"")</f>
        <v>5667</v>
      </c>
      <c r="BA22" s="2" t="str" cm="1">
        <f t="array" ref="BA22">SUBSTITUTE(_xlfn.CONCAT(_xlfn._xlws.SORT(TRANSPOSE(IF(ISERROR(FIND(BA$2,$T22:$AC22)),0,$AJ22:$AS22*1)))),0,"")</f>
        <v>5556667</v>
      </c>
      <c r="BB22" s="2" t="str" cm="1">
        <f t="array" ref="BB22">SUBSTITUTE(_xlfn.CONCAT(_xlfn._xlws.SORT(TRANSPOSE(IF(ISERROR(FIND(BB$2,$T22:$AC22)),0,$AJ22:$AS22*1)))),0,"")</f>
        <v>23455667</v>
      </c>
      <c r="BC22" s="2" t="str" cm="1">
        <f t="array" ref="BC22">SUBSTITUTE(_xlfn.CONCAT(_xlfn._xlws.SORT(TRANSPOSE(IF(ISERROR(FIND(BC$2,$T22:$AC22)),0,$AJ22:$AS22*1)))),0,"")</f>
        <v>456667</v>
      </c>
      <c r="BD22" s="2" t="str" cm="1">
        <f t="array" ref="BD22">SUBSTITUTE(_xlfn.CONCAT(_xlfn._xlws.SORT(TRANSPOSE(IF(ISERROR(FIND(BD$2,$T22:$AC22)),0,$AJ22:$AS22*1)))),0,"")</f>
        <v>35556667</v>
      </c>
      <c r="BE22" s="2" t="str" cm="1">
        <f t="array" ref="BE22">SUBSTITUTE(_xlfn.CONCAT(_xlfn._xlws.SORT(TRANSPOSE(IF(ISERROR(FIND(BE$2,$T22:$AC22)),0,$AJ22:$AS22*1)))),0,"")</f>
        <v>234556667</v>
      </c>
      <c r="BF22" s="2" t="str" cm="1">
        <f t="array" ref="BF22">SUBSTITUTE(_xlfn.CONCAT(_xlfn._xlws.SORT(TRANSPOSE(IF(ISERROR(FIND(BF$2,$T22:$AC22)),0,$AJ22:$AS22*1)))),0,"")</f>
        <v>4555667</v>
      </c>
      <c r="BH22" s="2" t="str">
        <f>INDEX($AZ$2:$BF$2,1,MATCH(_xlfn.XLOOKUP(BH$2,Lookup!$A$14:$A$20,Lookup!$B$14:$B$20),$AZ22:$BF22,0))</f>
        <v>e</v>
      </c>
      <c r="BI22" s="2" t="str">
        <f>INDEX($AZ$2:$BF$2,1,MATCH(_xlfn.XLOOKUP(BI$2,Lookup!$A$14:$A$20,Lookup!$B$14:$B$20),$AZ22:$BF22,0))</f>
        <v>d</v>
      </c>
      <c r="BJ22" s="2" t="str">
        <f>INDEX($AZ$2:$BF$2,1,MATCH(_xlfn.XLOOKUP(BJ$2,Lookup!$A$14:$A$20,Lookup!$B$14:$B$20),$AZ22:$BF22,0))</f>
        <v>c</v>
      </c>
      <c r="BK22" s="2" t="str">
        <f>INDEX($AZ$2:$BF$2,1,MATCH(_xlfn.XLOOKUP(BK$2,Lookup!$A$14:$A$20,Lookup!$B$14:$B$20),$AZ22:$BF22,0))</f>
        <v>g</v>
      </c>
      <c r="BL22" s="2" t="str">
        <f>INDEX($AZ$2:$BF$2,1,MATCH(_xlfn.XLOOKUP(BL$2,Lookup!$A$14:$A$20,Lookup!$B$14:$B$20),$AZ22:$BF22,0))</f>
        <v>a</v>
      </c>
      <c r="BM22" s="2" t="str">
        <f>INDEX($AZ$2:$BF$2,1,MATCH(_xlfn.XLOOKUP(BM$2,Lookup!$A$14:$A$20,Lookup!$B$14:$B$20),$AZ22:$BF22,0))</f>
        <v>f</v>
      </c>
      <c r="BN22" s="2" t="str">
        <f>INDEX($AZ$2:$BF$2,1,MATCH(_xlfn.XLOOKUP(BN$2,Lookup!$A$14:$A$20,Lookup!$B$14:$B$20),$AZ22:$BF22,0))</f>
        <v>b</v>
      </c>
      <c r="BP22" s="6"/>
      <c r="BQ22" s="4" t="str" cm="1">
        <f t="array" ref="BQ22">_xlfn.CONCAT(_xlfn._xlws.SORT(_xlfn.XLOOKUP(RIGHT(LEFT(AE22,_xlfn.SEQUENCE(LEN(AE22),1,1,1)),1),$BH22:$BN22,$BH$2:$BN$2)))</f>
        <v>cf</v>
      </c>
      <c r="BR22" s="4" t="str" cm="1">
        <f t="array" ref="BR22">_xlfn.CONCAT(_xlfn._xlws.SORT(_xlfn.XLOOKUP(RIGHT(LEFT(AF22,_xlfn.SEQUENCE(LEN(AF22),1,1,1)),1),$BH22:$BN22,$BH$2:$BN$2)))</f>
        <v>abdefg</v>
      </c>
      <c r="BS22" s="4" t="str" cm="1">
        <f t="array" ref="BS22">_xlfn.CONCAT(_xlfn._xlws.SORT(_xlfn.XLOOKUP(RIGHT(LEFT(AG22,_xlfn.SEQUENCE(LEN(AG22),1,1,1)),1),$BH22:$BN22,$BH$2:$BN$2)))</f>
        <v>bcdf</v>
      </c>
      <c r="BT22" s="4" t="str" cm="1">
        <f t="array" ref="BT22">_xlfn.CONCAT(_xlfn._xlws.SORT(_xlfn.XLOOKUP(RIGHT(LEFT(AH22,_xlfn.SEQUENCE(LEN(AH22),1,1,1)),1),$BH22:$BN22,$BH$2:$BN$2)))</f>
        <v>abcdefg</v>
      </c>
      <c r="BV22" s="4">
        <f>_xlfn.XLOOKUP(BQ22,Lookup!$C$2:$C$11,Lookup!$A$2:$A$11)</f>
        <v>1</v>
      </c>
      <c r="BW22" s="4">
        <f>_xlfn.XLOOKUP(BR22,Lookup!$C$2:$C$11,Lookup!$A$2:$A$11)</f>
        <v>6</v>
      </c>
      <c r="BX22" s="4">
        <f>_xlfn.XLOOKUP(BS22,Lookup!$C$2:$C$11,Lookup!$A$2:$A$11)</f>
        <v>4</v>
      </c>
      <c r="BY22" s="4">
        <f>_xlfn.XLOOKUP(BT22,Lookup!$C$2:$C$11,Lookup!$A$2:$A$11)</f>
        <v>8</v>
      </c>
      <c r="CA22" s="12">
        <f t="shared" si="34"/>
        <v>1648</v>
      </c>
    </row>
    <row r="23" spans="1:79" ht="17" x14ac:dyDescent="0.25">
      <c r="A23" s="3" t="s">
        <v>22</v>
      </c>
      <c r="B23" s="3" t="str">
        <f t="shared" si="31"/>
        <v xml:space="preserve">agb dbfa gbafcde afgcbe edfgb bagde cfdegb gbdefa ba caged | bdfa bafd cfdgeba agb </v>
      </c>
      <c r="C23" s="3"/>
      <c r="D23" s="5">
        <f t="shared" si="32"/>
        <v>4</v>
      </c>
      <c r="E23" s="5">
        <f t="shared" ref="E23:R23" si="53">FIND(" ",$B23,D23+1)</f>
        <v>9</v>
      </c>
      <c r="F23" s="5">
        <f t="shared" si="53"/>
        <v>17</v>
      </c>
      <c r="G23" s="5">
        <f t="shared" si="53"/>
        <v>24</v>
      </c>
      <c r="H23" s="5">
        <f t="shared" si="53"/>
        <v>30</v>
      </c>
      <c r="I23" s="5">
        <f t="shared" si="53"/>
        <v>36</v>
      </c>
      <c r="J23" s="5">
        <f t="shared" si="53"/>
        <v>43</v>
      </c>
      <c r="K23" s="5">
        <f t="shared" si="53"/>
        <v>50</v>
      </c>
      <c r="L23" s="5">
        <f t="shared" si="53"/>
        <v>53</v>
      </c>
      <c r="M23" s="5">
        <f t="shared" si="53"/>
        <v>59</v>
      </c>
      <c r="N23" s="5">
        <f t="shared" si="53"/>
        <v>61</v>
      </c>
      <c r="O23" s="5">
        <f t="shared" si="53"/>
        <v>66</v>
      </c>
      <c r="P23" s="5">
        <f t="shared" si="53"/>
        <v>71</v>
      </c>
      <c r="Q23" s="5">
        <f t="shared" si="53"/>
        <v>79</v>
      </c>
      <c r="R23" s="5">
        <f t="shared" si="53"/>
        <v>83</v>
      </c>
      <c r="T23" s="4" t="str">
        <f t="shared" si="1"/>
        <v>agb</v>
      </c>
      <c r="U23" s="4" t="str">
        <f t="shared" si="2"/>
        <v>dbfa</v>
      </c>
      <c r="V23" s="4" t="str">
        <f t="shared" si="3"/>
        <v>gbafcde</v>
      </c>
      <c r="W23" s="4" t="str">
        <f t="shared" si="4"/>
        <v>afgcbe</v>
      </c>
      <c r="X23" s="4" t="str">
        <f t="shared" si="5"/>
        <v>edfgb</v>
      </c>
      <c r="Y23" s="4" t="str">
        <f t="shared" si="6"/>
        <v>bagde</v>
      </c>
      <c r="Z23" s="4" t="str">
        <f t="shared" si="7"/>
        <v>cfdegb</v>
      </c>
      <c r="AA23" s="4" t="str">
        <f t="shared" si="8"/>
        <v>gbdefa</v>
      </c>
      <c r="AB23" s="4" t="str">
        <f t="shared" si="9"/>
        <v>ba</v>
      </c>
      <c r="AC23" s="4" t="str">
        <f t="shared" si="10"/>
        <v>caged</v>
      </c>
      <c r="AD23" s="6" t="str">
        <f t="shared" si="11"/>
        <v>|</v>
      </c>
      <c r="AE23" s="4" t="str">
        <f t="shared" si="12"/>
        <v>bdfa</v>
      </c>
      <c r="AF23" s="4" t="str">
        <f t="shared" si="13"/>
        <v>bafd</v>
      </c>
      <c r="AG23" s="4" t="str">
        <f t="shared" si="14"/>
        <v>cfdgeba</v>
      </c>
      <c r="AH23" s="4" t="str">
        <f t="shared" si="15"/>
        <v>agb</v>
      </c>
      <c r="AJ23" s="8">
        <f t="shared" si="16"/>
        <v>3</v>
      </c>
      <c r="AK23" s="8">
        <f t="shared" si="17"/>
        <v>4</v>
      </c>
      <c r="AL23" s="8">
        <f t="shared" si="18"/>
        <v>7</v>
      </c>
      <c r="AM23" s="8">
        <f t="shared" si="19"/>
        <v>6</v>
      </c>
      <c r="AN23" s="8">
        <f t="shared" si="20"/>
        <v>5</v>
      </c>
      <c r="AO23" s="8">
        <f t="shared" si="21"/>
        <v>5</v>
      </c>
      <c r="AP23" s="8">
        <f t="shared" si="22"/>
        <v>6</v>
      </c>
      <c r="AQ23" s="8">
        <f t="shared" si="23"/>
        <v>6</v>
      </c>
      <c r="AR23" s="8">
        <f t="shared" si="24"/>
        <v>2</v>
      </c>
      <c r="AS23" s="8">
        <f t="shared" si="25"/>
        <v>5</v>
      </c>
      <c r="AT23" s="9">
        <f t="shared" si="26"/>
        <v>1</v>
      </c>
      <c r="AU23" s="8">
        <f t="shared" si="27"/>
        <v>4</v>
      </c>
      <c r="AV23" s="8">
        <f t="shared" si="28"/>
        <v>4</v>
      </c>
      <c r="AW23" s="8">
        <f t="shared" si="29"/>
        <v>7</v>
      </c>
      <c r="AX23" s="8">
        <f t="shared" si="30"/>
        <v>3</v>
      </c>
      <c r="AZ23" s="2" t="str" cm="1">
        <f t="array" ref="AZ23">SUBSTITUTE(_xlfn.CONCAT(_xlfn._xlws.SORT(TRANSPOSE(IF(ISERROR(FIND(AZ$2,$T23:$AC23)),0,$AJ23:$AS23*1)))),0,"")</f>
        <v>23455667</v>
      </c>
      <c r="BA23" s="2" t="str" cm="1">
        <f t="array" ref="BA23">SUBSTITUTE(_xlfn.CONCAT(_xlfn._xlws.SORT(TRANSPOSE(IF(ISERROR(FIND(BA$2,$T23:$AC23)),0,$AJ23:$AS23*1)))),0,"")</f>
        <v>234556667</v>
      </c>
      <c r="BB23" s="2" t="str" cm="1">
        <f t="array" ref="BB23">SUBSTITUTE(_xlfn.CONCAT(_xlfn._xlws.SORT(TRANSPOSE(IF(ISERROR(FIND(BB$2,$T23:$AC23)),0,$AJ23:$AS23*1)))),0,"")</f>
        <v>5667</v>
      </c>
      <c r="BC23" s="2" t="str" cm="1">
        <f t="array" ref="BC23">SUBSTITUTE(_xlfn.CONCAT(_xlfn._xlws.SORT(TRANSPOSE(IF(ISERROR(FIND(BC$2,$T23:$AC23)),0,$AJ23:$AS23*1)))),0,"")</f>
        <v>4555667</v>
      </c>
      <c r="BD23" s="2" t="str" cm="1">
        <f t="array" ref="BD23">SUBSTITUTE(_xlfn.CONCAT(_xlfn._xlws.SORT(TRANSPOSE(IF(ISERROR(FIND(BD$2,$T23:$AC23)),0,$AJ23:$AS23*1)))),0,"")</f>
        <v>5556667</v>
      </c>
      <c r="BE23" s="2" t="str" cm="1">
        <f t="array" ref="BE23">SUBSTITUTE(_xlfn.CONCAT(_xlfn._xlws.SORT(TRANSPOSE(IF(ISERROR(FIND(BE$2,$T23:$AC23)),0,$AJ23:$AS23*1)))),0,"")</f>
        <v>456667</v>
      </c>
      <c r="BF23" s="2" t="str" cm="1">
        <f t="array" ref="BF23">SUBSTITUTE(_xlfn.CONCAT(_xlfn._xlws.SORT(TRANSPOSE(IF(ISERROR(FIND(BF$2,$T23:$AC23)),0,$AJ23:$AS23*1)))),0,"")</f>
        <v>35556667</v>
      </c>
      <c r="BH23" s="2" t="str">
        <f>INDEX($AZ$2:$BF$2,1,MATCH(_xlfn.XLOOKUP(BH$2,Lookup!$A$14:$A$20,Lookup!$B$14:$B$20),$AZ23:$BF23,0))</f>
        <v>g</v>
      </c>
      <c r="BI23" s="2" t="str">
        <f>INDEX($AZ$2:$BF$2,1,MATCH(_xlfn.XLOOKUP(BI$2,Lookup!$A$14:$A$20,Lookup!$B$14:$B$20),$AZ23:$BF23,0))</f>
        <v>f</v>
      </c>
      <c r="BJ23" s="2" t="str">
        <f>INDEX($AZ$2:$BF$2,1,MATCH(_xlfn.XLOOKUP(BJ$2,Lookup!$A$14:$A$20,Lookup!$B$14:$B$20),$AZ23:$BF23,0))</f>
        <v>a</v>
      </c>
      <c r="BK23" s="2" t="str">
        <f>INDEX($AZ$2:$BF$2,1,MATCH(_xlfn.XLOOKUP(BK$2,Lookup!$A$14:$A$20,Lookup!$B$14:$B$20),$AZ23:$BF23,0))</f>
        <v>d</v>
      </c>
      <c r="BL23" s="2" t="str">
        <f>INDEX($AZ$2:$BF$2,1,MATCH(_xlfn.XLOOKUP(BL$2,Lookup!$A$14:$A$20,Lookup!$B$14:$B$20),$AZ23:$BF23,0))</f>
        <v>c</v>
      </c>
      <c r="BM23" s="2" t="str">
        <f>INDEX($AZ$2:$BF$2,1,MATCH(_xlfn.XLOOKUP(BM$2,Lookup!$A$14:$A$20,Lookup!$B$14:$B$20),$AZ23:$BF23,0))</f>
        <v>b</v>
      </c>
      <c r="BN23" s="2" t="str">
        <f>INDEX($AZ$2:$BF$2,1,MATCH(_xlfn.XLOOKUP(BN$2,Lookup!$A$14:$A$20,Lookup!$B$14:$B$20),$AZ23:$BF23,0))</f>
        <v>e</v>
      </c>
      <c r="BP23" s="6"/>
      <c r="BQ23" s="4" t="str" cm="1">
        <f t="array" ref="BQ23">_xlfn.CONCAT(_xlfn._xlws.SORT(_xlfn.XLOOKUP(RIGHT(LEFT(AE23,_xlfn.SEQUENCE(LEN(AE23),1,1,1)),1),$BH23:$BN23,$BH$2:$BN$2)))</f>
        <v>bcdf</v>
      </c>
      <c r="BR23" s="4" t="str" cm="1">
        <f t="array" ref="BR23">_xlfn.CONCAT(_xlfn._xlws.SORT(_xlfn.XLOOKUP(RIGHT(LEFT(AF23,_xlfn.SEQUENCE(LEN(AF23),1,1,1)),1),$BH23:$BN23,$BH$2:$BN$2)))</f>
        <v>bcdf</v>
      </c>
      <c r="BS23" s="4" t="str" cm="1">
        <f t="array" ref="BS23">_xlfn.CONCAT(_xlfn._xlws.SORT(_xlfn.XLOOKUP(RIGHT(LEFT(AG23,_xlfn.SEQUENCE(LEN(AG23),1,1,1)),1),$BH23:$BN23,$BH$2:$BN$2)))</f>
        <v>abcdefg</v>
      </c>
      <c r="BT23" s="4" t="str" cm="1">
        <f t="array" ref="BT23">_xlfn.CONCAT(_xlfn._xlws.SORT(_xlfn.XLOOKUP(RIGHT(LEFT(AH23,_xlfn.SEQUENCE(LEN(AH23),1,1,1)),1),$BH23:$BN23,$BH$2:$BN$2)))</f>
        <v>acf</v>
      </c>
      <c r="BV23" s="4">
        <f>_xlfn.XLOOKUP(BQ23,Lookup!$C$2:$C$11,Lookup!$A$2:$A$11)</f>
        <v>4</v>
      </c>
      <c r="BW23" s="4">
        <f>_xlfn.XLOOKUP(BR23,Lookup!$C$2:$C$11,Lookup!$A$2:$A$11)</f>
        <v>4</v>
      </c>
      <c r="BX23" s="4">
        <f>_xlfn.XLOOKUP(BS23,Lookup!$C$2:$C$11,Lookup!$A$2:$A$11)</f>
        <v>8</v>
      </c>
      <c r="BY23" s="4">
        <f>_xlfn.XLOOKUP(BT23,Lookup!$C$2:$C$11,Lookup!$A$2:$A$11)</f>
        <v>7</v>
      </c>
      <c r="CA23" s="12">
        <f t="shared" si="34"/>
        <v>4487</v>
      </c>
    </row>
    <row r="24" spans="1:79" ht="17" x14ac:dyDescent="0.25">
      <c r="A24" s="3" t="s">
        <v>23</v>
      </c>
      <c r="B24" s="3" t="str">
        <f t="shared" si="31"/>
        <v xml:space="preserve">bdf baefcdg df cafbgd bdcgef bcdeag bcgad cadf gfbad fbeag | ebacfgd facd cdgfbe df </v>
      </c>
      <c r="C24" s="3"/>
      <c r="D24" s="5">
        <f t="shared" si="32"/>
        <v>4</v>
      </c>
      <c r="E24" s="5">
        <f t="shared" ref="E24:R24" si="54">FIND(" ",$B24,D24+1)</f>
        <v>12</v>
      </c>
      <c r="F24" s="5">
        <f t="shared" si="54"/>
        <v>15</v>
      </c>
      <c r="G24" s="5">
        <f t="shared" si="54"/>
        <v>22</v>
      </c>
      <c r="H24" s="5">
        <f t="shared" si="54"/>
        <v>29</v>
      </c>
      <c r="I24" s="5">
        <f t="shared" si="54"/>
        <v>36</v>
      </c>
      <c r="J24" s="5">
        <f t="shared" si="54"/>
        <v>42</v>
      </c>
      <c r="K24" s="5">
        <f t="shared" si="54"/>
        <v>47</v>
      </c>
      <c r="L24" s="5">
        <f t="shared" si="54"/>
        <v>53</v>
      </c>
      <c r="M24" s="5">
        <f t="shared" si="54"/>
        <v>59</v>
      </c>
      <c r="N24" s="5">
        <f t="shared" si="54"/>
        <v>61</v>
      </c>
      <c r="O24" s="5">
        <f t="shared" si="54"/>
        <v>69</v>
      </c>
      <c r="P24" s="5">
        <f t="shared" si="54"/>
        <v>74</v>
      </c>
      <c r="Q24" s="5">
        <f t="shared" si="54"/>
        <v>81</v>
      </c>
      <c r="R24" s="5">
        <f t="shared" si="54"/>
        <v>84</v>
      </c>
      <c r="T24" s="4" t="str">
        <f t="shared" si="1"/>
        <v>bdf</v>
      </c>
      <c r="U24" s="4" t="str">
        <f t="shared" si="2"/>
        <v>baefcdg</v>
      </c>
      <c r="V24" s="4" t="str">
        <f t="shared" si="3"/>
        <v>df</v>
      </c>
      <c r="W24" s="4" t="str">
        <f t="shared" si="4"/>
        <v>cafbgd</v>
      </c>
      <c r="X24" s="4" t="str">
        <f t="shared" si="5"/>
        <v>bdcgef</v>
      </c>
      <c r="Y24" s="4" t="str">
        <f t="shared" si="6"/>
        <v>bcdeag</v>
      </c>
      <c r="Z24" s="4" t="str">
        <f t="shared" si="7"/>
        <v>bcgad</v>
      </c>
      <c r="AA24" s="4" t="str">
        <f t="shared" si="8"/>
        <v>cadf</v>
      </c>
      <c r="AB24" s="4" t="str">
        <f t="shared" si="9"/>
        <v>gfbad</v>
      </c>
      <c r="AC24" s="4" t="str">
        <f t="shared" si="10"/>
        <v>fbeag</v>
      </c>
      <c r="AD24" s="6" t="str">
        <f t="shared" si="11"/>
        <v>|</v>
      </c>
      <c r="AE24" s="4" t="str">
        <f t="shared" si="12"/>
        <v>ebacfgd</v>
      </c>
      <c r="AF24" s="4" t="str">
        <f t="shared" si="13"/>
        <v>facd</v>
      </c>
      <c r="AG24" s="4" t="str">
        <f t="shared" si="14"/>
        <v>cdgfbe</v>
      </c>
      <c r="AH24" s="4" t="str">
        <f t="shared" si="15"/>
        <v>df</v>
      </c>
      <c r="AJ24" s="8">
        <f t="shared" si="16"/>
        <v>3</v>
      </c>
      <c r="AK24" s="8">
        <f t="shared" si="17"/>
        <v>7</v>
      </c>
      <c r="AL24" s="8">
        <f t="shared" si="18"/>
        <v>2</v>
      </c>
      <c r="AM24" s="8">
        <f t="shared" si="19"/>
        <v>6</v>
      </c>
      <c r="AN24" s="8">
        <f t="shared" si="20"/>
        <v>6</v>
      </c>
      <c r="AO24" s="8">
        <f t="shared" si="21"/>
        <v>6</v>
      </c>
      <c r="AP24" s="8">
        <f t="shared" si="22"/>
        <v>5</v>
      </c>
      <c r="AQ24" s="8">
        <f t="shared" si="23"/>
        <v>4</v>
      </c>
      <c r="AR24" s="8">
        <f t="shared" si="24"/>
        <v>5</v>
      </c>
      <c r="AS24" s="8">
        <f t="shared" si="25"/>
        <v>5</v>
      </c>
      <c r="AT24" s="9">
        <f t="shared" si="26"/>
        <v>1</v>
      </c>
      <c r="AU24" s="8">
        <f t="shared" si="27"/>
        <v>7</v>
      </c>
      <c r="AV24" s="8">
        <f t="shared" si="28"/>
        <v>4</v>
      </c>
      <c r="AW24" s="8">
        <f t="shared" si="29"/>
        <v>6</v>
      </c>
      <c r="AX24" s="8">
        <f t="shared" si="30"/>
        <v>2</v>
      </c>
      <c r="AZ24" s="2" t="str" cm="1">
        <f t="array" ref="AZ24">SUBSTITUTE(_xlfn.CONCAT(_xlfn._xlws.SORT(TRANSPOSE(IF(ISERROR(FIND(AZ$2,$T24:$AC24)),0,$AJ24:$AS24*1)))),0,"")</f>
        <v>4555667</v>
      </c>
      <c r="BA24" s="2" t="str" cm="1">
        <f t="array" ref="BA24">SUBSTITUTE(_xlfn.CONCAT(_xlfn._xlws.SORT(TRANSPOSE(IF(ISERROR(FIND(BA$2,$T24:$AC24)),0,$AJ24:$AS24*1)))),0,"")</f>
        <v>35556667</v>
      </c>
      <c r="BB24" s="2" t="str" cm="1">
        <f t="array" ref="BB24">SUBSTITUTE(_xlfn.CONCAT(_xlfn._xlws.SORT(TRANSPOSE(IF(ISERROR(FIND(BB$2,$T24:$AC24)),0,$AJ24:$AS24*1)))),0,"")</f>
        <v>456667</v>
      </c>
      <c r="BC24" s="2" t="str" cm="1">
        <f t="array" ref="BC24">SUBSTITUTE(_xlfn.CONCAT(_xlfn._xlws.SORT(TRANSPOSE(IF(ISERROR(FIND(BC$2,$T24:$AC24)),0,$AJ24:$AS24*1)))),0,"")</f>
        <v>234556667</v>
      </c>
      <c r="BD24" s="2" t="str" cm="1">
        <f t="array" ref="BD24">SUBSTITUTE(_xlfn.CONCAT(_xlfn._xlws.SORT(TRANSPOSE(IF(ISERROR(FIND(BD$2,$T24:$AC24)),0,$AJ24:$AS24*1)))),0,"")</f>
        <v>5667</v>
      </c>
      <c r="BE24" s="2" t="str" cm="1">
        <f t="array" ref="BE24">SUBSTITUTE(_xlfn.CONCAT(_xlfn._xlws.SORT(TRANSPOSE(IF(ISERROR(FIND(BE$2,$T24:$AC24)),0,$AJ24:$AS24*1)))),0,"")</f>
        <v>23455667</v>
      </c>
      <c r="BF24" s="2" t="str" cm="1">
        <f t="array" ref="BF24">SUBSTITUTE(_xlfn.CONCAT(_xlfn._xlws.SORT(TRANSPOSE(IF(ISERROR(FIND(BF$2,$T24:$AC24)),0,$AJ24:$AS24*1)))),0,"")</f>
        <v>5556667</v>
      </c>
      <c r="BH24" s="2" t="str">
        <f>INDEX($AZ$2:$BF$2,1,MATCH(_xlfn.XLOOKUP(BH$2,Lookup!$A$14:$A$20,Lookup!$B$14:$B$20),$AZ24:$BF24,0))</f>
        <v>b</v>
      </c>
      <c r="BI24" s="2" t="str">
        <f>INDEX($AZ$2:$BF$2,1,MATCH(_xlfn.XLOOKUP(BI$2,Lookup!$A$14:$A$20,Lookup!$B$14:$B$20),$AZ24:$BF24,0))</f>
        <v>c</v>
      </c>
      <c r="BJ24" s="2" t="str">
        <f>INDEX($AZ$2:$BF$2,1,MATCH(_xlfn.XLOOKUP(BJ$2,Lookup!$A$14:$A$20,Lookup!$B$14:$B$20),$AZ24:$BF24,0))</f>
        <v>f</v>
      </c>
      <c r="BK24" s="2" t="str">
        <f>INDEX($AZ$2:$BF$2,1,MATCH(_xlfn.XLOOKUP(BK$2,Lookup!$A$14:$A$20,Lookup!$B$14:$B$20),$AZ24:$BF24,0))</f>
        <v>a</v>
      </c>
      <c r="BL24" s="2" t="str">
        <f>INDEX($AZ$2:$BF$2,1,MATCH(_xlfn.XLOOKUP(BL$2,Lookup!$A$14:$A$20,Lookup!$B$14:$B$20),$AZ24:$BF24,0))</f>
        <v>e</v>
      </c>
      <c r="BM24" s="2" t="str">
        <f>INDEX($AZ$2:$BF$2,1,MATCH(_xlfn.XLOOKUP(BM$2,Lookup!$A$14:$A$20,Lookup!$B$14:$B$20),$AZ24:$BF24,0))</f>
        <v>d</v>
      </c>
      <c r="BN24" s="2" t="str">
        <f>INDEX($AZ$2:$BF$2,1,MATCH(_xlfn.XLOOKUP(BN$2,Lookup!$A$14:$A$20,Lookup!$B$14:$B$20),$AZ24:$BF24,0))</f>
        <v>g</v>
      </c>
      <c r="BP24" s="6"/>
      <c r="BQ24" s="4" t="str" cm="1">
        <f t="array" ref="BQ24">_xlfn.CONCAT(_xlfn._xlws.SORT(_xlfn.XLOOKUP(RIGHT(LEFT(AE24,_xlfn.SEQUENCE(LEN(AE24),1,1,1)),1),$BH24:$BN24,$BH$2:$BN$2)))</f>
        <v>abcdefg</v>
      </c>
      <c r="BR24" s="4" t="str" cm="1">
        <f t="array" ref="BR24">_xlfn.CONCAT(_xlfn._xlws.SORT(_xlfn.XLOOKUP(RIGHT(LEFT(AF24,_xlfn.SEQUENCE(LEN(AF24),1,1,1)),1),$BH24:$BN24,$BH$2:$BN$2)))</f>
        <v>bcdf</v>
      </c>
      <c r="BS24" s="4" t="str" cm="1">
        <f t="array" ref="BS24">_xlfn.CONCAT(_xlfn._xlws.SORT(_xlfn.XLOOKUP(RIGHT(LEFT(AG24,_xlfn.SEQUENCE(LEN(AG24),1,1,1)),1),$BH24:$BN24,$BH$2:$BN$2)))</f>
        <v>abcefg</v>
      </c>
      <c r="BT24" s="4" t="str" cm="1">
        <f t="array" ref="BT24">_xlfn.CONCAT(_xlfn._xlws.SORT(_xlfn.XLOOKUP(RIGHT(LEFT(AH24,_xlfn.SEQUENCE(LEN(AH24),1,1,1)),1),$BH24:$BN24,$BH$2:$BN$2)))</f>
        <v>cf</v>
      </c>
      <c r="BV24" s="4">
        <f>_xlfn.XLOOKUP(BQ24,Lookup!$C$2:$C$11,Lookup!$A$2:$A$11)</f>
        <v>8</v>
      </c>
      <c r="BW24" s="4">
        <f>_xlfn.XLOOKUP(BR24,Lookup!$C$2:$C$11,Lookup!$A$2:$A$11)</f>
        <v>4</v>
      </c>
      <c r="BX24" s="4">
        <f>_xlfn.XLOOKUP(BS24,Lookup!$C$2:$C$11,Lookup!$A$2:$A$11)</f>
        <v>0</v>
      </c>
      <c r="BY24" s="4">
        <f>_xlfn.XLOOKUP(BT24,Lookup!$C$2:$C$11,Lookup!$A$2:$A$11)</f>
        <v>1</v>
      </c>
      <c r="CA24" s="12">
        <f t="shared" si="34"/>
        <v>8401</v>
      </c>
    </row>
    <row r="25" spans="1:79" ht="17" x14ac:dyDescent="0.25">
      <c r="A25" s="3" t="s">
        <v>24</v>
      </c>
      <c r="B25" s="3" t="str">
        <f t="shared" si="31"/>
        <v xml:space="preserve">edagc egbcfad bcfdge agbdcf fbdage dcabg bga bgfdc fbca ba | cebgfda gdcfabe gfcdba bag </v>
      </c>
      <c r="C25" s="3"/>
      <c r="D25" s="5">
        <f t="shared" si="32"/>
        <v>6</v>
      </c>
      <c r="E25" s="5">
        <f t="shared" ref="E25:R25" si="55">FIND(" ",$B25,D25+1)</f>
        <v>14</v>
      </c>
      <c r="F25" s="5">
        <f t="shared" si="55"/>
        <v>21</v>
      </c>
      <c r="G25" s="5">
        <f t="shared" si="55"/>
        <v>28</v>
      </c>
      <c r="H25" s="5">
        <f t="shared" si="55"/>
        <v>35</v>
      </c>
      <c r="I25" s="5">
        <f t="shared" si="55"/>
        <v>41</v>
      </c>
      <c r="J25" s="5">
        <f t="shared" si="55"/>
        <v>45</v>
      </c>
      <c r="K25" s="5">
        <f t="shared" si="55"/>
        <v>51</v>
      </c>
      <c r="L25" s="5">
        <f t="shared" si="55"/>
        <v>56</v>
      </c>
      <c r="M25" s="5">
        <f t="shared" si="55"/>
        <v>59</v>
      </c>
      <c r="N25" s="5">
        <f t="shared" si="55"/>
        <v>61</v>
      </c>
      <c r="O25" s="5">
        <f t="shared" si="55"/>
        <v>69</v>
      </c>
      <c r="P25" s="5">
        <f t="shared" si="55"/>
        <v>77</v>
      </c>
      <c r="Q25" s="5">
        <f t="shared" si="55"/>
        <v>84</v>
      </c>
      <c r="R25" s="5">
        <f t="shared" si="55"/>
        <v>88</v>
      </c>
      <c r="T25" s="4" t="str">
        <f t="shared" si="1"/>
        <v>edagc</v>
      </c>
      <c r="U25" s="4" t="str">
        <f t="shared" si="2"/>
        <v>egbcfad</v>
      </c>
      <c r="V25" s="4" t="str">
        <f t="shared" si="3"/>
        <v>bcfdge</v>
      </c>
      <c r="W25" s="4" t="str">
        <f t="shared" si="4"/>
        <v>agbdcf</v>
      </c>
      <c r="X25" s="4" t="str">
        <f t="shared" si="5"/>
        <v>fbdage</v>
      </c>
      <c r="Y25" s="4" t="str">
        <f t="shared" si="6"/>
        <v>dcabg</v>
      </c>
      <c r="Z25" s="4" t="str">
        <f t="shared" si="7"/>
        <v>bga</v>
      </c>
      <c r="AA25" s="4" t="str">
        <f t="shared" si="8"/>
        <v>bgfdc</v>
      </c>
      <c r="AB25" s="4" t="str">
        <f t="shared" si="9"/>
        <v>fbca</v>
      </c>
      <c r="AC25" s="4" t="str">
        <f t="shared" si="10"/>
        <v>ba</v>
      </c>
      <c r="AD25" s="6" t="str">
        <f t="shared" si="11"/>
        <v>|</v>
      </c>
      <c r="AE25" s="4" t="str">
        <f t="shared" si="12"/>
        <v>cebgfda</v>
      </c>
      <c r="AF25" s="4" t="str">
        <f t="shared" si="13"/>
        <v>gdcfabe</v>
      </c>
      <c r="AG25" s="4" t="str">
        <f t="shared" si="14"/>
        <v>gfcdba</v>
      </c>
      <c r="AH25" s="4" t="str">
        <f t="shared" si="15"/>
        <v>bag</v>
      </c>
      <c r="AJ25" s="8">
        <f t="shared" si="16"/>
        <v>5</v>
      </c>
      <c r="AK25" s="8">
        <f t="shared" si="17"/>
        <v>7</v>
      </c>
      <c r="AL25" s="8">
        <f t="shared" si="18"/>
        <v>6</v>
      </c>
      <c r="AM25" s="8">
        <f t="shared" si="19"/>
        <v>6</v>
      </c>
      <c r="AN25" s="8">
        <f t="shared" si="20"/>
        <v>6</v>
      </c>
      <c r="AO25" s="8">
        <f t="shared" si="21"/>
        <v>5</v>
      </c>
      <c r="AP25" s="8">
        <f t="shared" si="22"/>
        <v>3</v>
      </c>
      <c r="AQ25" s="8">
        <f t="shared" si="23"/>
        <v>5</v>
      </c>
      <c r="AR25" s="8">
        <f t="shared" si="24"/>
        <v>4</v>
      </c>
      <c r="AS25" s="8">
        <f t="shared" si="25"/>
        <v>2</v>
      </c>
      <c r="AT25" s="9">
        <f t="shared" si="26"/>
        <v>1</v>
      </c>
      <c r="AU25" s="8">
        <f t="shared" si="27"/>
        <v>7</v>
      </c>
      <c r="AV25" s="8">
        <f t="shared" si="28"/>
        <v>7</v>
      </c>
      <c r="AW25" s="8">
        <f t="shared" si="29"/>
        <v>6</v>
      </c>
      <c r="AX25" s="8">
        <f t="shared" si="30"/>
        <v>3</v>
      </c>
      <c r="AZ25" s="2" t="str" cm="1">
        <f t="array" ref="AZ25">SUBSTITUTE(_xlfn.CONCAT(_xlfn._xlws.SORT(TRANSPOSE(IF(ISERROR(FIND(AZ$2,$T25:$AC25)),0,$AJ25:$AS25*1)))),0,"")</f>
        <v>23455667</v>
      </c>
      <c r="BA25" s="2" t="str" cm="1">
        <f t="array" ref="BA25">SUBSTITUTE(_xlfn.CONCAT(_xlfn._xlws.SORT(TRANSPOSE(IF(ISERROR(FIND(BA$2,$T25:$AC25)),0,$AJ25:$AS25*1)))),0,"")</f>
        <v>234556667</v>
      </c>
      <c r="BB25" s="2" t="str" cm="1">
        <f t="array" ref="BB25">SUBSTITUTE(_xlfn.CONCAT(_xlfn._xlws.SORT(TRANSPOSE(IF(ISERROR(FIND(BB$2,$T25:$AC25)),0,$AJ25:$AS25*1)))),0,"")</f>
        <v>4555667</v>
      </c>
      <c r="BC25" s="2" t="str" cm="1">
        <f t="array" ref="BC25">SUBSTITUTE(_xlfn.CONCAT(_xlfn._xlws.SORT(TRANSPOSE(IF(ISERROR(FIND(BC$2,$T25:$AC25)),0,$AJ25:$AS25*1)))),0,"")</f>
        <v>5556667</v>
      </c>
      <c r="BD25" s="2" t="str" cm="1">
        <f t="array" ref="BD25">SUBSTITUTE(_xlfn.CONCAT(_xlfn._xlws.SORT(TRANSPOSE(IF(ISERROR(FIND(BD$2,$T25:$AC25)),0,$AJ25:$AS25*1)))),0,"")</f>
        <v>5667</v>
      </c>
      <c r="BE25" s="2" t="str" cm="1">
        <f t="array" ref="BE25">SUBSTITUTE(_xlfn.CONCAT(_xlfn._xlws.SORT(TRANSPOSE(IF(ISERROR(FIND(BE$2,$T25:$AC25)),0,$AJ25:$AS25*1)))),0,"")</f>
        <v>456667</v>
      </c>
      <c r="BF25" s="2" t="str" cm="1">
        <f t="array" ref="BF25">SUBSTITUTE(_xlfn.CONCAT(_xlfn._xlws.SORT(TRANSPOSE(IF(ISERROR(FIND(BF$2,$T25:$AC25)),0,$AJ25:$AS25*1)))),0,"")</f>
        <v>35556667</v>
      </c>
      <c r="BH25" s="2" t="str">
        <f>INDEX($AZ$2:$BF$2,1,MATCH(_xlfn.XLOOKUP(BH$2,Lookup!$A$14:$A$20,Lookup!$B$14:$B$20),$AZ25:$BF25,0))</f>
        <v>g</v>
      </c>
      <c r="BI25" s="2" t="str">
        <f>INDEX($AZ$2:$BF$2,1,MATCH(_xlfn.XLOOKUP(BI$2,Lookup!$A$14:$A$20,Lookup!$B$14:$B$20),$AZ25:$BF25,0))</f>
        <v>f</v>
      </c>
      <c r="BJ25" s="2" t="str">
        <f>INDEX($AZ$2:$BF$2,1,MATCH(_xlfn.XLOOKUP(BJ$2,Lookup!$A$14:$A$20,Lookup!$B$14:$B$20),$AZ25:$BF25,0))</f>
        <v>a</v>
      </c>
      <c r="BK25" s="2" t="str">
        <f>INDEX($AZ$2:$BF$2,1,MATCH(_xlfn.XLOOKUP(BK$2,Lookup!$A$14:$A$20,Lookup!$B$14:$B$20),$AZ25:$BF25,0))</f>
        <v>c</v>
      </c>
      <c r="BL25" s="2" t="str">
        <f>INDEX($AZ$2:$BF$2,1,MATCH(_xlfn.XLOOKUP(BL$2,Lookup!$A$14:$A$20,Lookup!$B$14:$B$20),$AZ25:$BF25,0))</f>
        <v>e</v>
      </c>
      <c r="BM25" s="2" t="str">
        <f>INDEX($AZ$2:$BF$2,1,MATCH(_xlfn.XLOOKUP(BM$2,Lookup!$A$14:$A$20,Lookup!$B$14:$B$20),$AZ25:$BF25,0))</f>
        <v>b</v>
      </c>
      <c r="BN25" s="2" t="str">
        <f>INDEX($AZ$2:$BF$2,1,MATCH(_xlfn.XLOOKUP(BN$2,Lookup!$A$14:$A$20,Lookup!$B$14:$B$20),$AZ25:$BF25,0))</f>
        <v>d</v>
      </c>
      <c r="BP25" s="6"/>
      <c r="BQ25" s="4" t="str" cm="1">
        <f t="array" ref="BQ25">_xlfn.CONCAT(_xlfn._xlws.SORT(_xlfn.XLOOKUP(RIGHT(LEFT(AE25,_xlfn.SEQUENCE(LEN(AE25),1,1,1)),1),$BH25:$BN25,$BH$2:$BN$2)))</f>
        <v>abcdefg</v>
      </c>
      <c r="BR25" s="4" t="str" cm="1">
        <f t="array" ref="BR25">_xlfn.CONCAT(_xlfn._xlws.SORT(_xlfn.XLOOKUP(RIGHT(LEFT(AF25,_xlfn.SEQUENCE(LEN(AF25),1,1,1)),1),$BH25:$BN25,$BH$2:$BN$2)))</f>
        <v>abcdefg</v>
      </c>
      <c r="BS25" s="4" t="str" cm="1">
        <f t="array" ref="BS25">_xlfn.CONCAT(_xlfn._xlws.SORT(_xlfn.XLOOKUP(RIGHT(LEFT(AG25,_xlfn.SEQUENCE(LEN(AG25),1,1,1)),1),$BH25:$BN25,$BH$2:$BN$2)))</f>
        <v>abcdfg</v>
      </c>
      <c r="BT25" s="4" t="str" cm="1">
        <f t="array" ref="BT25">_xlfn.CONCAT(_xlfn._xlws.SORT(_xlfn.XLOOKUP(RIGHT(LEFT(AH25,_xlfn.SEQUENCE(LEN(AH25),1,1,1)),1),$BH25:$BN25,$BH$2:$BN$2)))</f>
        <v>acf</v>
      </c>
      <c r="BV25" s="4">
        <f>_xlfn.XLOOKUP(BQ25,Lookup!$C$2:$C$11,Lookup!$A$2:$A$11)</f>
        <v>8</v>
      </c>
      <c r="BW25" s="4">
        <f>_xlfn.XLOOKUP(BR25,Lookup!$C$2:$C$11,Lookup!$A$2:$A$11)</f>
        <v>8</v>
      </c>
      <c r="BX25" s="4">
        <f>_xlfn.XLOOKUP(BS25,Lookup!$C$2:$C$11,Lookup!$A$2:$A$11)</f>
        <v>9</v>
      </c>
      <c r="BY25" s="4">
        <f>_xlfn.XLOOKUP(BT25,Lookup!$C$2:$C$11,Lookup!$A$2:$A$11)</f>
        <v>7</v>
      </c>
      <c r="CA25" s="12">
        <f t="shared" si="34"/>
        <v>8897</v>
      </c>
    </row>
    <row r="26" spans="1:79" ht="17" x14ac:dyDescent="0.25">
      <c r="A26" s="3" t="s">
        <v>25</v>
      </c>
      <c r="B26" s="3" t="str">
        <f t="shared" si="31"/>
        <v xml:space="preserve">bgaf af bcdfge ecfagd fgcdb beacd gdecbfa bcafd fac bfdgac | bagcedf fbedgc ebfgdc gbfa </v>
      </c>
      <c r="C26" s="3"/>
      <c r="D26" s="5">
        <f t="shared" si="32"/>
        <v>5</v>
      </c>
      <c r="E26" s="5">
        <f t="shared" ref="E26:R26" si="56">FIND(" ",$B26,D26+1)</f>
        <v>8</v>
      </c>
      <c r="F26" s="5">
        <f t="shared" si="56"/>
        <v>15</v>
      </c>
      <c r="G26" s="5">
        <f t="shared" si="56"/>
        <v>22</v>
      </c>
      <c r="H26" s="5">
        <f t="shared" si="56"/>
        <v>28</v>
      </c>
      <c r="I26" s="5">
        <f t="shared" si="56"/>
        <v>34</v>
      </c>
      <c r="J26" s="5">
        <f t="shared" si="56"/>
        <v>42</v>
      </c>
      <c r="K26" s="5">
        <f t="shared" si="56"/>
        <v>48</v>
      </c>
      <c r="L26" s="5">
        <f t="shared" si="56"/>
        <v>52</v>
      </c>
      <c r="M26" s="5">
        <f t="shared" si="56"/>
        <v>59</v>
      </c>
      <c r="N26" s="5">
        <f t="shared" si="56"/>
        <v>61</v>
      </c>
      <c r="O26" s="5">
        <f t="shared" si="56"/>
        <v>69</v>
      </c>
      <c r="P26" s="5">
        <f t="shared" si="56"/>
        <v>76</v>
      </c>
      <c r="Q26" s="5">
        <f t="shared" si="56"/>
        <v>83</v>
      </c>
      <c r="R26" s="5">
        <f t="shared" si="56"/>
        <v>88</v>
      </c>
      <c r="T26" s="4" t="str">
        <f t="shared" si="1"/>
        <v>bgaf</v>
      </c>
      <c r="U26" s="4" t="str">
        <f t="shared" si="2"/>
        <v>af</v>
      </c>
      <c r="V26" s="4" t="str">
        <f t="shared" si="3"/>
        <v>bcdfge</v>
      </c>
      <c r="W26" s="4" t="str">
        <f t="shared" si="4"/>
        <v>ecfagd</v>
      </c>
      <c r="X26" s="4" t="str">
        <f t="shared" si="5"/>
        <v>fgcdb</v>
      </c>
      <c r="Y26" s="4" t="str">
        <f t="shared" si="6"/>
        <v>beacd</v>
      </c>
      <c r="Z26" s="4" t="str">
        <f t="shared" si="7"/>
        <v>gdecbfa</v>
      </c>
      <c r="AA26" s="4" t="str">
        <f t="shared" si="8"/>
        <v>bcafd</v>
      </c>
      <c r="AB26" s="4" t="str">
        <f t="shared" si="9"/>
        <v>fac</v>
      </c>
      <c r="AC26" s="4" t="str">
        <f t="shared" si="10"/>
        <v>bfdgac</v>
      </c>
      <c r="AD26" s="6" t="str">
        <f t="shared" si="11"/>
        <v>|</v>
      </c>
      <c r="AE26" s="4" t="str">
        <f t="shared" si="12"/>
        <v>bagcedf</v>
      </c>
      <c r="AF26" s="4" t="str">
        <f t="shared" si="13"/>
        <v>fbedgc</v>
      </c>
      <c r="AG26" s="4" t="str">
        <f t="shared" si="14"/>
        <v>ebfgdc</v>
      </c>
      <c r="AH26" s="4" t="str">
        <f t="shared" si="15"/>
        <v>gbfa</v>
      </c>
      <c r="AJ26" s="8">
        <f t="shared" si="16"/>
        <v>4</v>
      </c>
      <c r="AK26" s="8">
        <f t="shared" si="17"/>
        <v>2</v>
      </c>
      <c r="AL26" s="8">
        <f t="shared" si="18"/>
        <v>6</v>
      </c>
      <c r="AM26" s="8">
        <f t="shared" si="19"/>
        <v>6</v>
      </c>
      <c r="AN26" s="8">
        <f t="shared" si="20"/>
        <v>5</v>
      </c>
      <c r="AO26" s="8">
        <f t="shared" si="21"/>
        <v>5</v>
      </c>
      <c r="AP26" s="8">
        <f t="shared" si="22"/>
        <v>7</v>
      </c>
      <c r="AQ26" s="8">
        <f t="shared" si="23"/>
        <v>5</v>
      </c>
      <c r="AR26" s="8">
        <f t="shared" si="24"/>
        <v>3</v>
      </c>
      <c r="AS26" s="8">
        <f t="shared" si="25"/>
        <v>6</v>
      </c>
      <c r="AT26" s="9">
        <f t="shared" si="26"/>
        <v>1</v>
      </c>
      <c r="AU26" s="8">
        <f t="shared" si="27"/>
        <v>7</v>
      </c>
      <c r="AV26" s="8">
        <f t="shared" si="28"/>
        <v>6</v>
      </c>
      <c r="AW26" s="8">
        <f t="shared" si="29"/>
        <v>6</v>
      </c>
      <c r="AX26" s="8">
        <f t="shared" si="30"/>
        <v>4</v>
      </c>
      <c r="AZ26" s="2" t="str" cm="1">
        <f t="array" ref="AZ26">SUBSTITUTE(_xlfn.CONCAT(_xlfn._xlws.SORT(TRANSPOSE(IF(ISERROR(FIND(AZ$2,$T26:$AC26)),0,$AJ26:$AS26*1)))),0,"")</f>
        <v>23455667</v>
      </c>
      <c r="BA26" s="2" t="str" cm="1">
        <f t="array" ref="BA26">SUBSTITUTE(_xlfn.CONCAT(_xlfn._xlws.SORT(TRANSPOSE(IF(ISERROR(FIND(BA$2,$T26:$AC26)),0,$AJ26:$AS26*1)))),0,"")</f>
        <v>4555667</v>
      </c>
      <c r="BB26" s="2" t="str" cm="1">
        <f t="array" ref="BB26">SUBSTITUTE(_xlfn.CONCAT(_xlfn._xlws.SORT(TRANSPOSE(IF(ISERROR(FIND(BB$2,$T26:$AC26)),0,$AJ26:$AS26*1)))),0,"")</f>
        <v>35556667</v>
      </c>
      <c r="BC26" s="2" t="str" cm="1">
        <f t="array" ref="BC26">SUBSTITUTE(_xlfn.CONCAT(_xlfn._xlws.SORT(TRANSPOSE(IF(ISERROR(FIND(BC$2,$T26:$AC26)),0,$AJ26:$AS26*1)))),0,"")</f>
        <v>5556667</v>
      </c>
      <c r="BD26" s="2" t="str" cm="1">
        <f t="array" ref="BD26">SUBSTITUTE(_xlfn.CONCAT(_xlfn._xlws.SORT(TRANSPOSE(IF(ISERROR(FIND(BD$2,$T26:$AC26)),0,$AJ26:$AS26*1)))),0,"")</f>
        <v>5667</v>
      </c>
      <c r="BE26" s="2" t="str" cm="1">
        <f t="array" ref="BE26">SUBSTITUTE(_xlfn.CONCAT(_xlfn._xlws.SORT(TRANSPOSE(IF(ISERROR(FIND(BE$2,$T26:$AC26)),0,$AJ26:$AS26*1)))),0,"")</f>
        <v>234556667</v>
      </c>
      <c r="BF26" s="2" t="str" cm="1">
        <f t="array" ref="BF26">SUBSTITUTE(_xlfn.CONCAT(_xlfn._xlws.SORT(TRANSPOSE(IF(ISERROR(FIND(BF$2,$T26:$AC26)),0,$AJ26:$AS26*1)))),0,"")</f>
        <v>456667</v>
      </c>
      <c r="BH26" s="2" t="str">
        <f>INDEX($AZ$2:$BF$2,1,MATCH(_xlfn.XLOOKUP(BH$2,Lookup!$A$14:$A$20,Lookup!$B$14:$B$20),$AZ26:$BF26,0))</f>
        <v>c</v>
      </c>
      <c r="BI26" s="2" t="str">
        <f>INDEX($AZ$2:$BF$2,1,MATCH(_xlfn.XLOOKUP(BI$2,Lookup!$A$14:$A$20,Lookup!$B$14:$B$20),$AZ26:$BF26,0))</f>
        <v>g</v>
      </c>
      <c r="BJ26" s="2" t="str">
        <f>INDEX($AZ$2:$BF$2,1,MATCH(_xlfn.XLOOKUP(BJ$2,Lookup!$A$14:$A$20,Lookup!$B$14:$B$20),$AZ26:$BF26,0))</f>
        <v>a</v>
      </c>
      <c r="BK26" s="2" t="str">
        <f>INDEX($AZ$2:$BF$2,1,MATCH(_xlfn.XLOOKUP(BK$2,Lookup!$A$14:$A$20,Lookup!$B$14:$B$20),$AZ26:$BF26,0))</f>
        <v>b</v>
      </c>
      <c r="BL26" s="2" t="str">
        <f>INDEX($AZ$2:$BF$2,1,MATCH(_xlfn.XLOOKUP(BL$2,Lookup!$A$14:$A$20,Lookup!$B$14:$B$20),$AZ26:$BF26,0))</f>
        <v>e</v>
      </c>
      <c r="BM26" s="2" t="str">
        <f>INDEX($AZ$2:$BF$2,1,MATCH(_xlfn.XLOOKUP(BM$2,Lookup!$A$14:$A$20,Lookup!$B$14:$B$20),$AZ26:$BF26,0))</f>
        <v>f</v>
      </c>
      <c r="BN26" s="2" t="str">
        <f>INDEX($AZ$2:$BF$2,1,MATCH(_xlfn.XLOOKUP(BN$2,Lookup!$A$14:$A$20,Lookup!$B$14:$B$20),$AZ26:$BF26,0))</f>
        <v>d</v>
      </c>
      <c r="BP26" s="6"/>
      <c r="BQ26" s="4" t="str" cm="1">
        <f t="array" ref="BQ26">_xlfn.CONCAT(_xlfn._xlws.SORT(_xlfn.XLOOKUP(RIGHT(LEFT(AE26,_xlfn.SEQUENCE(LEN(AE26),1,1,1)),1),$BH26:$BN26,$BH$2:$BN$2)))</f>
        <v>abcdefg</v>
      </c>
      <c r="BR26" s="4" t="str" cm="1">
        <f t="array" ref="BR26">_xlfn.CONCAT(_xlfn._xlws.SORT(_xlfn.XLOOKUP(RIGHT(LEFT(AF26,_xlfn.SEQUENCE(LEN(AF26),1,1,1)),1),$BH26:$BN26,$BH$2:$BN$2)))</f>
        <v>abdefg</v>
      </c>
      <c r="BS26" s="4" t="str" cm="1">
        <f t="array" ref="BS26">_xlfn.CONCAT(_xlfn._xlws.SORT(_xlfn.XLOOKUP(RIGHT(LEFT(AG26,_xlfn.SEQUENCE(LEN(AG26),1,1,1)),1),$BH26:$BN26,$BH$2:$BN$2)))</f>
        <v>abdefg</v>
      </c>
      <c r="BT26" s="4" t="str" cm="1">
        <f t="array" ref="BT26">_xlfn.CONCAT(_xlfn._xlws.SORT(_xlfn.XLOOKUP(RIGHT(LEFT(AH26,_xlfn.SEQUENCE(LEN(AH26),1,1,1)),1),$BH26:$BN26,$BH$2:$BN$2)))</f>
        <v>bcdf</v>
      </c>
      <c r="BV26" s="4">
        <f>_xlfn.XLOOKUP(BQ26,Lookup!$C$2:$C$11,Lookup!$A$2:$A$11)</f>
        <v>8</v>
      </c>
      <c r="BW26" s="4">
        <f>_xlfn.XLOOKUP(BR26,Lookup!$C$2:$C$11,Lookup!$A$2:$A$11)</f>
        <v>6</v>
      </c>
      <c r="BX26" s="4">
        <f>_xlfn.XLOOKUP(BS26,Lookup!$C$2:$C$11,Lookup!$A$2:$A$11)</f>
        <v>6</v>
      </c>
      <c r="BY26" s="4">
        <f>_xlfn.XLOOKUP(BT26,Lookup!$C$2:$C$11,Lookup!$A$2:$A$11)</f>
        <v>4</v>
      </c>
      <c r="CA26" s="12">
        <f t="shared" si="34"/>
        <v>8664</v>
      </c>
    </row>
    <row r="27" spans="1:79" ht="17" x14ac:dyDescent="0.25">
      <c r="A27" s="3" t="s">
        <v>26</v>
      </c>
      <c r="B27" s="3" t="str">
        <f t="shared" si="31"/>
        <v xml:space="preserve">fagbdc fagdeb cebgf cbd ecagdb cade dagcebf dc becdg geabd | gfbadec cdae dbc bcefg </v>
      </c>
      <c r="C27" s="3"/>
      <c r="D27" s="5">
        <f t="shared" si="32"/>
        <v>7</v>
      </c>
      <c r="E27" s="5">
        <f t="shared" ref="E27:R27" si="57">FIND(" ",$B27,D27+1)</f>
        <v>14</v>
      </c>
      <c r="F27" s="5">
        <f t="shared" si="57"/>
        <v>20</v>
      </c>
      <c r="G27" s="5">
        <f t="shared" si="57"/>
        <v>24</v>
      </c>
      <c r="H27" s="5">
        <f t="shared" si="57"/>
        <v>31</v>
      </c>
      <c r="I27" s="5">
        <f t="shared" si="57"/>
        <v>36</v>
      </c>
      <c r="J27" s="5">
        <f t="shared" si="57"/>
        <v>44</v>
      </c>
      <c r="K27" s="5">
        <f t="shared" si="57"/>
        <v>47</v>
      </c>
      <c r="L27" s="5">
        <f t="shared" si="57"/>
        <v>53</v>
      </c>
      <c r="M27" s="5">
        <f t="shared" si="57"/>
        <v>59</v>
      </c>
      <c r="N27" s="5">
        <f t="shared" si="57"/>
        <v>61</v>
      </c>
      <c r="O27" s="5">
        <f t="shared" si="57"/>
        <v>69</v>
      </c>
      <c r="P27" s="5">
        <f t="shared" si="57"/>
        <v>74</v>
      </c>
      <c r="Q27" s="5">
        <f t="shared" si="57"/>
        <v>78</v>
      </c>
      <c r="R27" s="5">
        <f t="shared" si="57"/>
        <v>84</v>
      </c>
      <c r="T27" s="4" t="str">
        <f t="shared" si="1"/>
        <v>fagbdc</v>
      </c>
      <c r="U27" s="4" t="str">
        <f t="shared" si="2"/>
        <v>fagdeb</v>
      </c>
      <c r="V27" s="4" t="str">
        <f t="shared" si="3"/>
        <v>cebgf</v>
      </c>
      <c r="W27" s="4" t="str">
        <f t="shared" si="4"/>
        <v>cbd</v>
      </c>
      <c r="X27" s="4" t="str">
        <f t="shared" si="5"/>
        <v>ecagdb</v>
      </c>
      <c r="Y27" s="4" t="str">
        <f t="shared" si="6"/>
        <v>cade</v>
      </c>
      <c r="Z27" s="4" t="str">
        <f t="shared" si="7"/>
        <v>dagcebf</v>
      </c>
      <c r="AA27" s="4" t="str">
        <f t="shared" si="8"/>
        <v>dc</v>
      </c>
      <c r="AB27" s="4" t="str">
        <f t="shared" si="9"/>
        <v>becdg</v>
      </c>
      <c r="AC27" s="4" t="str">
        <f t="shared" si="10"/>
        <v>geabd</v>
      </c>
      <c r="AD27" s="6" t="str">
        <f t="shared" si="11"/>
        <v>|</v>
      </c>
      <c r="AE27" s="4" t="str">
        <f t="shared" si="12"/>
        <v>gfbadec</v>
      </c>
      <c r="AF27" s="4" t="str">
        <f t="shared" si="13"/>
        <v>cdae</v>
      </c>
      <c r="AG27" s="4" t="str">
        <f t="shared" si="14"/>
        <v>dbc</v>
      </c>
      <c r="AH27" s="4" t="str">
        <f t="shared" si="15"/>
        <v>bcefg</v>
      </c>
      <c r="AJ27" s="8">
        <f t="shared" si="16"/>
        <v>6</v>
      </c>
      <c r="AK27" s="8">
        <f t="shared" si="17"/>
        <v>6</v>
      </c>
      <c r="AL27" s="8">
        <f t="shared" si="18"/>
        <v>5</v>
      </c>
      <c r="AM27" s="8">
        <f t="shared" si="19"/>
        <v>3</v>
      </c>
      <c r="AN27" s="8">
        <f t="shared" si="20"/>
        <v>6</v>
      </c>
      <c r="AO27" s="8">
        <f t="shared" si="21"/>
        <v>4</v>
      </c>
      <c r="AP27" s="8">
        <f t="shared" si="22"/>
        <v>7</v>
      </c>
      <c r="AQ27" s="8">
        <f t="shared" si="23"/>
        <v>2</v>
      </c>
      <c r="AR27" s="8">
        <f t="shared" si="24"/>
        <v>5</v>
      </c>
      <c r="AS27" s="8">
        <f t="shared" si="25"/>
        <v>5</v>
      </c>
      <c r="AT27" s="9">
        <f t="shared" si="26"/>
        <v>1</v>
      </c>
      <c r="AU27" s="8">
        <f t="shared" si="27"/>
        <v>7</v>
      </c>
      <c r="AV27" s="8">
        <f t="shared" si="28"/>
        <v>4</v>
      </c>
      <c r="AW27" s="8">
        <f t="shared" si="29"/>
        <v>3</v>
      </c>
      <c r="AX27" s="8">
        <f t="shared" si="30"/>
        <v>5</v>
      </c>
      <c r="AZ27" s="2" t="str" cm="1">
        <f t="array" ref="AZ27">SUBSTITUTE(_xlfn.CONCAT(_xlfn._xlws.SORT(TRANSPOSE(IF(ISERROR(FIND(AZ$2,$T27:$AC27)),0,$AJ27:$AS27*1)))),0,"")</f>
        <v>456667</v>
      </c>
      <c r="BA27" s="2" t="str" cm="1">
        <f t="array" ref="BA27">SUBSTITUTE(_xlfn.CONCAT(_xlfn._xlws.SORT(TRANSPOSE(IF(ISERROR(FIND(BA$2,$T27:$AC27)),0,$AJ27:$AS27*1)))),0,"")</f>
        <v>35556667</v>
      </c>
      <c r="BB27" s="2" t="str" cm="1">
        <f t="array" ref="BB27">SUBSTITUTE(_xlfn.CONCAT(_xlfn._xlws.SORT(TRANSPOSE(IF(ISERROR(FIND(BB$2,$T27:$AC27)),0,$AJ27:$AS27*1)))),0,"")</f>
        <v>23455667</v>
      </c>
      <c r="BC27" s="2" t="str" cm="1">
        <f t="array" ref="BC27">SUBSTITUTE(_xlfn.CONCAT(_xlfn._xlws.SORT(TRANSPOSE(IF(ISERROR(FIND(BC$2,$T27:$AC27)),0,$AJ27:$AS27*1)))),0,"")</f>
        <v>234556667</v>
      </c>
      <c r="BD27" s="2" t="str" cm="1">
        <f t="array" ref="BD27">SUBSTITUTE(_xlfn.CONCAT(_xlfn._xlws.SORT(TRANSPOSE(IF(ISERROR(FIND(BD$2,$T27:$AC27)),0,$AJ27:$AS27*1)))),0,"")</f>
        <v>4555667</v>
      </c>
      <c r="BE27" s="2" t="str" cm="1">
        <f t="array" ref="BE27">SUBSTITUTE(_xlfn.CONCAT(_xlfn._xlws.SORT(TRANSPOSE(IF(ISERROR(FIND(BE$2,$T27:$AC27)),0,$AJ27:$AS27*1)))),0,"")</f>
        <v>5667</v>
      </c>
      <c r="BF27" s="2" t="str" cm="1">
        <f t="array" ref="BF27">SUBSTITUTE(_xlfn.CONCAT(_xlfn._xlws.SORT(TRANSPOSE(IF(ISERROR(FIND(BF$2,$T27:$AC27)),0,$AJ27:$AS27*1)))),0,"")</f>
        <v>5556667</v>
      </c>
      <c r="BH27" s="2" t="str">
        <f>INDEX($AZ$2:$BF$2,1,MATCH(_xlfn.XLOOKUP(BH$2,Lookup!$A$14:$A$20,Lookup!$B$14:$B$20),$AZ27:$BF27,0))</f>
        <v>b</v>
      </c>
      <c r="BI27" s="2" t="str">
        <f>INDEX($AZ$2:$BF$2,1,MATCH(_xlfn.XLOOKUP(BI$2,Lookup!$A$14:$A$20,Lookup!$B$14:$B$20),$AZ27:$BF27,0))</f>
        <v>a</v>
      </c>
      <c r="BJ27" s="2" t="str">
        <f>INDEX($AZ$2:$BF$2,1,MATCH(_xlfn.XLOOKUP(BJ$2,Lookup!$A$14:$A$20,Lookup!$B$14:$B$20),$AZ27:$BF27,0))</f>
        <v>c</v>
      </c>
      <c r="BK27" s="2" t="str">
        <f>INDEX($AZ$2:$BF$2,1,MATCH(_xlfn.XLOOKUP(BK$2,Lookup!$A$14:$A$20,Lookup!$B$14:$B$20),$AZ27:$BF27,0))</f>
        <v>e</v>
      </c>
      <c r="BL27" s="2" t="str">
        <f>INDEX($AZ$2:$BF$2,1,MATCH(_xlfn.XLOOKUP(BL$2,Lookup!$A$14:$A$20,Lookup!$B$14:$B$20),$AZ27:$BF27,0))</f>
        <v>f</v>
      </c>
      <c r="BM27" s="2" t="str">
        <f>INDEX($AZ$2:$BF$2,1,MATCH(_xlfn.XLOOKUP(BM$2,Lookup!$A$14:$A$20,Lookup!$B$14:$B$20),$AZ27:$BF27,0))</f>
        <v>d</v>
      </c>
      <c r="BN27" s="2" t="str">
        <f>INDEX($AZ$2:$BF$2,1,MATCH(_xlfn.XLOOKUP(BN$2,Lookup!$A$14:$A$20,Lookup!$B$14:$B$20),$AZ27:$BF27,0))</f>
        <v>g</v>
      </c>
      <c r="BP27" s="6"/>
      <c r="BQ27" s="4" t="str" cm="1">
        <f t="array" ref="BQ27">_xlfn.CONCAT(_xlfn._xlws.SORT(_xlfn.XLOOKUP(RIGHT(LEFT(AE27,_xlfn.SEQUENCE(LEN(AE27),1,1,1)),1),$BH27:$BN27,$BH$2:$BN$2)))</f>
        <v>abcdefg</v>
      </c>
      <c r="BR27" s="4" t="str" cm="1">
        <f t="array" ref="BR27">_xlfn.CONCAT(_xlfn._xlws.SORT(_xlfn.XLOOKUP(RIGHT(LEFT(AF27,_xlfn.SEQUENCE(LEN(AF27),1,1,1)),1),$BH27:$BN27,$BH$2:$BN$2)))</f>
        <v>bcdf</v>
      </c>
      <c r="BS27" s="4" t="str" cm="1">
        <f t="array" ref="BS27">_xlfn.CONCAT(_xlfn._xlws.SORT(_xlfn.XLOOKUP(RIGHT(LEFT(AG27,_xlfn.SEQUENCE(LEN(AG27),1,1,1)),1),$BH27:$BN27,$BH$2:$BN$2)))</f>
        <v>acf</v>
      </c>
      <c r="BT27" s="4" t="str" cm="1">
        <f t="array" ref="BT27">_xlfn.CONCAT(_xlfn._xlws.SORT(_xlfn.XLOOKUP(RIGHT(LEFT(AH27,_xlfn.SEQUENCE(LEN(AH27),1,1,1)),1),$BH27:$BN27,$BH$2:$BN$2)))</f>
        <v>acdeg</v>
      </c>
      <c r="BV27" s="4">
        <f>_xlfn.XLOOKUP(BQ27,Lookup!$C$2:$C$11,Lookup!$A$2:$A$11)</f>
        <v>8</v>
      </c>
      <c r="BW27" s="4">
        <f>_xlfn.XLOOKUP(BR27,Lookup!$C$2:$C$11,Lookup!$A$2:$A$11)</f>
        <v>4</v>
      </c>
      <c r="BX27" s="4">
        <f>_xlfn.XLOOKUP(BS27,Lookup!$C$2:$C$11,Lookup!$A$2:$A$11)</f>
        <v>7</v>
      </c>
      <c r="BY27" s="4">
        <f>_xlfn.XLOOKUP(BT27,Lookup!$C$2:$C$11,Lookup!$A$2:$A$11)</f>
        <v>2</v>
      </c>
      <c r="CA27" s="12">
        <f t="shared" si="34"/>
        <v>8472</v>
      </c>
    </row>
    <row r="28" spans="1:79" ht="17" x14ac:dyDescent="0.25">
      <c r="A28" s="3" t="s">
        <v>27</v>
      </c>
      <c r="B28" s="3" t="str">
        <f t="shared" si="31"/>
        <v xml:space="preserve">dgfbeac abfge dcefag cga cgbd baced gc adfebc ecbag aedgbc | bfcaged gac gebaf egdafc </v>
      </c>
      <c r="C28" s="3"/>
      <c r="D28" s="5">
        <f t="shared" si="32"/>
        <v>8</v>
      </c>
      <c r="E28" s="5">
        <f t="shared" ref="E28:R28" si="58">FIND(" ",$B28,D28+1)</f>
        <v>14</v>
      </c>
      <c r="F28" s="5">
        <f t="shared" si="58"/>
        <v>21</v>
      </c>
      <c r="G28" s="5">
        <f t="shared" si="58"/>
        <v>25</v>
      </c>
      <c r="H28" s="5">
        <f t="shared" si="58"/>
        <v>30</v>
      </c>
      <c r="I28" s="5">
        <f t="shared" si="58"/>
        <v>36</v>
      </c>
      <c r="J28" s="5">
        <f t="shared" si="58"/>
        <v>39</v>
      </c>
      <c r="K28" s="5">
        <f t="shared" si="58"/>
        <v>46</v>
      </c>
      <c r="L28" s="5">
        <f t="shared" si="58"/>
        <v>52</v>
      </c>
      <c r="M28" s="5">
        <f t="shared" si="58"/>
        <v>59</v>
      </c>
      <c r="N28" s="5">
        <f t="shared" si="58"/>
        <v>61</v>
      </c>
      <c r="O28" s="5">
        <f t="shared" si="58"/>
        <v>69</v>
      </c>
      <c r="P28" s="5">
        <f t="shared" si="58"/>
        <v>73</v>
      </c>
      <c r="Q28" s="5">
        <f t="shared" si="58"/>
        <v>79</v>
      </c>
      <c r="R28" s="5">
        <f t="shared" si="58"/>
        <v>86</v>
      </c>
      <c r="T28" s="4" t="str">
        <f t="shared" si="1"/>
        <v>dgfbeac</v>
      </c>
      <c r="U28" s="4" t="str">
        <f t="shared" si="2"/>
        <v>abfge</v>
      </c>
      <c r="V28" s="4" t="str">
        <f t="shared" si="3"/>
        <v>dcefag</v>
      </c>
      <c r="W28" s="4" t="str">
        <f t="shared" si="4"/>
        <v>cga</v>
      </c>
      <c r="X28" s="4" t="str">
        <f t="shared" si="5"/>
        <v>cgbd</v>
      </c>
      <c r="Y28" s="4" t="str">
        <f t="shared" si="6"/>
        <v>baced</v>
      </c>
      <c r="Z28" s="4" t="str">
        <f t="shared" si="7"/>
        <v>gc</v>
      </c>
      <c r="AA28" s="4" t="str">
        <f t="shared" si="8"/>
        <v>adfebc</v>
      </c>
      <c r="AB28" s="4" t="str">
        <f t="shared" si="9"/>
        <v>ecbag</v>
      </c>
      <c r="AC28" s="4" t="str">
        <f t="shared" si="10"/>
        <v>aedgbc</v>
      </c>
      <c r="AD28" s="6" t="str">
        <f t="shared" si="11"/>
        <v>|</v>
      </c>
      <c r="AE28" s="4" t="str">
        <f t="shared" si="12"/>
        <v>bfcaged</v>
      </c>
      <c r="AF28" s="4" t="str">
        <f t="shared" si="13"/>
        <v>gac</v>
      </c>
      <c r="AG28" s="4" t="str">
        <f t="shared" si="14"/>
        <v>gebaf</v>
      </c>
      <c r="AH28" s="4" t="str">
        <f t="shared" si="15"/>
        <v>egdafc</v>
      </c>
      <c r="AJ28" s="8">
        <f t="shared" si="16"/>
        <v>7</v>
      </c>
      <c r="AK28" s="8">
        <f t="shared" si="17"/>
        <v>5</v>
      </c>
      <c r="AL28" s="8">
        <f t="shared" si="18"/>
        <v>6</v>
      </c>
      <c r="AM28" s="8">
        <f t="shared" si="19"/>
        <v>3</v>
      </c>
      <c r="AN28" s="8">
        <f t="shared" si="20"/>
        <v>4</v>
      </c>
      <c r="AO28" s="8">
        <f t="shared" si="21"/>
        <v>5</v>
      </c>
      <c r="AP28" s="8">
        <f t="shared" si="22"/>
        <v>2</v>
      </c>
      <c r="AQ28" s="8">
        <f t="shared" si="23"/>
        <v>6</v>
      </c>
      <c r="AR28" s="8">
        <f t="shared" si="24"/>
        <v>5</v>
      </c>
      <c r="AS28" s="8">
        <f t="shared" si="25"/>
        <v>6</v>
      </c>
      <c r="AT28" s="9">
        <f t="shared" si="26"/>
        <v>1</v>
      </c>
      <c r="AU28" s="8">
        <f t="shared" si="27"/>
        <v>7</v>
      </c>
      <c r="AV28" s="8">
        <f t="shared" si="28"/>
        <v>3</v>
      </c>
      <c r="AW28" s="8">
        <f t="shared" si="29"/>
        <v>5</v>
      </c>
      <c r="AX28" s="8">
        <f t="shared" si="30"/>
        <v>6</v>
      </c>
      <c r="AZ28" s="2" t="str" cm="1">
        <f t="array" ref="AZ28">SUBSTITUTE(_xlfn.CONCAT(_xlfn._xlws.SORT(TRANSPOSE(IF(ISERROR(FIND(AZ$2,$T28:$AC28)),0,$AJ28:$AS28*1)))),0,"")</f>
        <v>35556667</v>
      </c>
      <c r="BA28" s="2" t="str" cm="1">
        <f t="array" ref="BA28">SUBSTITUTE(_xlfn.CONCAT(_xlfn._xlws.SORT(TRANSPOSE(IF(ISERROR(FIND(BA$2,$T28:$AC28)),0,$AJ28:$AS28*1)))),0,"")</f>
        <v>4555667</v>
      </c>
      <c r="BB28" s="2" t="str" cm="1">
        <f t="array" ref="BB28">SUBSTITUTE(_xlfn.CONCAT(_xlfn._xlws.SORT(TRANSPOSE(IF(ISERROR(FIND(BB$2,$T28:$AC28)),0,$AJ28:$AS28*1)))),0,"")</f>
        <v>234556667</v>
      </c>
      <c r="BC28" s="2" t="str" cm="1">
        <f t="array" ref="BC28">SUBSTITUTE(_xlfn.CONCAT(_xlfn._xlws.SORT(TRANSPOSE(IF(ISERROR(FIND(BC$2,$T28:$AC28)),0,$AJ28:$AS28*1)))),0,"")</f>
        <v>456667</v>
      </c>
      <c r="BD28" s="2" t="str" cm="1">
        <f t="array" ref="BD28">SUBSTITUTE(_xlfn.CONCAT(_xlfn._xlws.SORT(TRANSPOSE(IF(ISERROR(FIND(BD$2,$T28:$AC28)),0,$AJ28:$AS28*1)))),0,"")</f>
        <v>5556667</v>
      </c>
      <c r="BE28" s="2" t="str" cm="1">
        <f t="array" ref="BE28">SUBSTITUTE(_xlfn.CONCAT(_xlfn._xlws.SORT(TRANSPOSE(IF(ISERROR(FIND(BE$2,$T28:$AC28)),0,$AJ28:$AS28*1)))),0,"")</f>
        <v>5667</v>
      </c>
      <c r="BF28" s="2" t="str" cm="1">
        <f t="array" ref="BF28">SUBSTITUTE(_xlfn.CONCAT(_xlfn._xlws.SORT(TRANSPOSE(IF(ISERROR(FIND(BF$2,$T28:$AC28)),0,$AJ28:$AS28*1)))),0,"")</f>
        <v>23455667</v>
      </c>
      <c r="BH28" s="2" t="str">
        <f>INDEX($AZ$2:$BF$2,1,MATCH(_xlfn.XLOOKUP(BH$2,Lookup!$A$14:$A$20,Lookup!$B$14:$B$20),$AZ28:$BF28,0))</f>
        <v>a</v>
      </c>
      <c r="BI28" s="2" t="str">
        <f>INDEX($AZ$2:$BF$2,1,MATCH(_xlfn.XLOOKUP(BI$2,Lookup!$A$14:$A$20,Lookup!$B$14:$B$20),$AZ28:$BF28,0))</f>
        <v>d</v>
      </c>
      <c r="BJ28" s="2" t="str">
        <f>INDEX($AZ$2:$BF$2,1,MATCH(_xlfn.XLOOKUP(BJ$2,Lookup!$A$14:$A$20,Lookup!$B$14:$B$20),$AZ28:$BF28,0))</f>
        <v>g</v>
      </c>
      <c r="BK28" s="2" t="str">
        <f>INDEX($AZ$2:$BF$2,1,MATCH(_xlfn.XLOOKUP(BK$2,Lookup!$A$14:$A$20,Lookup!$B$14:$B$20),$AZ28:$BF28,0))</f>
        <v>b</v>
      </c>
      <c r="BL28" s="2" t="str">
        <f>INDEX($AZ$2:$BF$2,1,MATCH(_xlfn.XLOOKUP(BL$2,Lookup!$A$14:$A$20,Lookup!$B$14:$B$20),$AZ28:$BF28,0))</f>
        <v>f</v>
      </c>
      <c r="BM28" s="2" t="str">
        <f>INDEX($AZ$2:$BF$2,1,MATCH(_xlfn.XLOOKUP(BM$2,Lookup!$A$14:$A$20,Lookup!$B$14:$B$20),$AZ28:$BF28,0))</f>
        <v>c</v>
      </c>
      <c r="BN28" s="2" t="str">
        <f>INDEX($AZ$2:$BF$2,1,MATCH(_xlfn.XLOOKUP(BN$2,Lookup!$A$14:$A$20,Lookup!$B$14:$B$20),$AZ28:$BF28,0))</f>
        <v>e</v>
      </c>
      <c r="BP28" s="6"/>
      <c r="BQ28" s="4" t="str" cm="1">
        <f t="array" ref="BQ28">_xlfn.CONCAT(_xlfn._xlws.SORT(_xlfn.XLOOKUP(RIGHT(LEFT(AE28,_xlfn.SEQUENCE(LEN(AE28),1,1,1)),1),$BH28:$BN28,$BH$2:$BN$2)))</f>
        <v>abcdefg</v>
      </c>
      <c r="BR28" s="4" t="str" cm="1">
        <f t="array" ref="BR28">_xlfn.CONCAT(_xlfn._xlws.SORT(_xlfn.XLOOKUP(RIGHT(LEFT(AF28,_xlfn.SEQUENCE(LEN(AF28),1,1,1)),1),$BH28:$BN28,$BH$2:$BN$2)))</f>
        <v>acf</v>
      </c>
      <c r="BS28" s="4" t="str" cm="1">
        <f t="array" ref="BS28">_xlfn.CONCAT(_xlfn._xlws.SORT(_xlfn.XLOOKUP(RIGHT(LEFT(AG28,_xlfn.SEQUENCE(LEN(AG28),1,1,1)),1),$BH28:$BN28,$BH$2:$BN$2)))</f>
        <v>acdeg</v>
      </c>
      <c r="BT28" s="4" t="str" cm="1">
        <f t="array" ref="BT28">_xlfn.CONCAT(_xlfn._xlws.SORT(_xlfn.XLOOKUP(RIGHT(LEFT(AH28,_xlfn.SEQUENCE(LEN(AH28),1,1,1)),1),$BH28:$BN28,$BH$2:$BN$2)))</f>
        <v>abcefg</v>
      </c>
      <c r="BV28" s="4">
        <f>_xlfn.XLOOKUP(BQ28,Lookup!$C$2:$C$11,Lookup!$A$2:$A$11)</f>
        <v>8</v>
      </c>
      <c r="BW28" s="4">
        <f>_xlfn.XLOOKUP(BR28,Lookup!$C$2:$C$11,Lookup!$A$2:$A$11)</f>
        <v>7</v>
      </c>
      <c r="BX28" s="4">
        <f>_xlfn.XLOOKUP(BS28,Lookup!$C$2:$C$11,Lookup!$A$2:$A$11)</f>
        <v>2</v>
      </c>
      <c r="BY28" s="4">
        <f>_xlfn.XLOOKUP(BT28,Lookup!$C$2:$C$11,Lookup!$A$2:$A$11)</f>
        <v>0</v>
      </c>
      <c r="CA28" s="12">
        <f t="shared" si="34"/>
        <v>8720</v>
      </c>
    </row>
    <row r="29" spans="1:79" ht="17" x14ac:dyDescent="0.25">
      <c r="A29" s="3" t="s">
        <v>28</v>
      </c>
      <c r="B29" s="3" t="str">
        <f t="shared" si="31"/>
        <v xml:space="preserve">cfdbe afge fa gdfbeca agfcbd abedgc fac cafbe ecfgab acgeb | adcfgeb bcadfg ebfac cfa </v>
      </c>
      <c r="C29" s="3"/>
      <c r="D29" s="5">
        <f t="shared" si="32"/>
        <v>6</v>
      </c>
      <c r="E29" s="5">
        <f t="shared" ref="E29:R29" si="59">FIND(" ",$B29,D29+1)</f>
        <v>11</v>
      </c>
      <c r="F29" s="5">
        <f t="shared" si="59"/>
        <v>14</v>
      </c>
      <c r="G29" s="5">
        <f t="shared" si="59"/>
        <v>22</v>
      </c>
      <c r="H29" s="5">
        <f t="shared" si="59"/>
        <v>29</v>
      </c>
      <c r="I29" s="5">
        <f t="shared" si="59"/>
        <v>36</v>
      </c>
      <c r="J29" s="5">
        <f t="shared" si="59"/>
        <v>40</v>
      </c>
      <c r="K29" s="5">
        <f t="shared" si="59"/>
        <v>46</v>
      </c>
      <c r="L29" s="5">
        <f t="shared" si="59"/>
        <v>53</v>
      </c>
      <c r="M29" s="5">
        <f t="shared" si="59"/>
        <v>59</v>
      </c>
      <c r="N29" s="5">
        <f t="shared" si="59"/>
        <v>61</v>
      </c>
      <c r="O29" s="5">
        <f t="shared" si="59"/>
        <v>69</v>
      </c>
      <c r="P29" s="5">
        <f t="shared" si="59"/>
        <v>76</v>
      </c>
      <c r="Q29" s="5">
        <f t="shared" si="59"/>
        <v>82</v>
      </c>
      <c r="R29" s="5">
        <f t="shared" si="59"/>
        <v>86</v>
      </c>
      <c r="T29" s="4" t="str">
        <f t="shared" si="1"/>
        <v>cfdbe</v>
      </c>
      <c r="U29" s="4" t="str">
        <f t="shared" si="2"/>
        <v>afge</v>
      </c>
      <c r="V29" s="4" t="str">
        <f t="shared" si="3"/>
        <v>fa</v>
      </c>
      <c r="W29" s="4" t="str">
        <f t="shared" si="4"/>
        <v>gdfbeca</v>
      </c>
      <c r="X29" s="4" t="str">
        <f t="shared" si="5"/>
        <v>agfcbd</v>
      </c>
      <c r="Y29" s="4" t="str">
        <f t="shared" si="6"/>
        <v>abedgc</v>
      </c>
      <c r="Z29" s="4" t="str">
        <f t="shared" si="7"/>
        <v>fac</v>
      </c>
      <c r="AA29" s="4" t="str">
        <f t="shared" si="8"/>
        <v>cafbe</v>
      </c>
      <c r="AB29" s="4" t="str">
        <f t="shared" si="9"/>
        <v>ecfgab</v>
      </c>
      <c r="AC29" s="4" t="str">
        <f t="shared" si="10"/>
        <v>acgeb</v>
      </c>
      <c r="AD29" s="6" t="str">
        <f t="shared" si="11"/>
        <v>|</v>
      </c>
      <c r="AE29" s="4" t="str">
        <f t="shared" si="12"/>
        <v>adcfgeb</v>
      </c>
      <c r="AF29" s="4" t="str">
        <f t="shared" si="13"/>
        <v>bcadfg</v>
      </c>
      <c r="AG29" s="4" t="str">
        <f t="shared" si="14"/>
        <v>ebfac</v>
      </c>
      <c r="AH29" s="4" t="str">
        <f t="shared" si="15"/>
        <v>cfa</v>
      </c>
      <c r="AJ29" s="8">
        <f t="shared" si="16"/>
        <v>5</v>
      </c>
      <c r="AK29" s="8">
        <f t="shared" si="17"/>
        <v>4</v>
      </c>
      <c r="AL29" s="8">
        <f t="shared" si="18"/>
        <v>2</v>
      </c>
      <c r="AM29" s="8">
        <f t="shared" si="19"/>
        <v>7</v>
      </c>
      <c r="AN29" s="8">
        <f t="shared" si="20"/>
        <v>6</v>
      </c>
      <c r="AO29" s="8">
        <f t="shared" si="21"/>
        <v>6</v>
      </c>
      <c r="AP29" s="8">
        <f t="shared" si="22"/>
        <v>3</v>
      </c>
      <c r="AQ29" s="8">
        <f t="shared" si="23"/>
        <v>5</v>
      </c>
      <c r="AR29" s="8">
        <f t="shared" si="24"/>
        <v>6</v>
      </c>
      <c r="AS29" s="8">
        <f t="shared" si="25"/>
        <v>5</v>
      </c>
      <c r="AT29" s="9">
        <f t="shared" si="26"/>
        <v>1</v>
      </c>
      <c r="AU29" s="8">
        <f t="shared" si="27"/>
        <v>7</v>
      </c>
      <c r="AV29" s="8">
        <f t="shared" si="28"/>
        <v>6</v>
      </c>
      <c r="AW29" s="8">
        <f t="shared" si="29"/>
        <v>5</v>
      </c>
      <c r="AX29" s="8">
        <f t="shared" si="30"/>
        <v>3</v>
      </c>
      <c r="AZ29" s="2" t="str" cm="1">
        <f t="array" ref="AZ29">SUBSTITUTE(_xlfn.CONCAT(_xlfn._xlws.SORT(TRANSPOSE(IF(ISERROR(FIND(AZ$2,$T29:$AC29)),0,$AJ29:$AS29*1)))),0,"")</f>
        <v>234556667</v>
      </c>
      <c r="BA29" s="2" t="str" cm="1">
        <f t="array" ref="BA29">SUBSTITUTE(_xlfn.CONCAT(_xlfn._xlws.SORT(TRANSPOSE(IF(ISERROR(FIND(BA$2,$T29:$AC29)),0,$AJ29:$AS29*1)))),0,"")</f>
        <v>5556667</v>
      </c>
      <c r="BB29" s="2" t="str" cm="1">
        <f t="array" ref="BB29">SUBSTITUTE(_xlfn.CONCAT(_xlfn._xlws.SORT(TRANSPOSE(IF(ISERROR(FIND(BB$2,$T29:$AC29)),0,$AJ29:$AS29*1)))),0,"")</f>
        <v>35556667</v>
      </c>
      <c r="BC29" s="2" t="str" cm="1">
        <f t="array" ref="BC29">SUBSTITUTE(_xlfn.CONCAT(_xlfn._xlws.SORT(TRANSPOSE(IF(ISERROR(FIND(BC$2,$T29:$AC29)),0,$AJ29:$AS29*1)))),0,"")</f>
        <v>5667</v>
      </c>
      <c r="BD29" s="2" t="str" cm="1">
        <f t="array" ref="BD29">SUBSTITUTE(_xlfn.CONCAT(_xlfn._xlws.SORT(TRANSPOSE(IF(ISERROR(FIND(BD$2,$T29:$AC29)),0,$AJ29:$AS29*1)))),0,"")</f>
        <v>4555667</v>
      </c>
      <c r="BE29" s="2" t="str" cm="1">
        <f t="array" ref="BE29">SUBSTITUTE(_xlfn.CONCAT(_xlfn._xlws.SORT(TRANSPOSE(IF(ISERROR(FIND(BE$2,$T29:$AC29)),0,$AJ29:$AS29*1)))),0,"")</f>
        <v>23455667</v>
      </c>
      <c r="BF29" s="2" t="str" cm="1">
        <f t="array" ref="BF29">SUBSTITUTE(_xlfn.CONCAT(_xlfn._xlws.SORT(TRANSPOSE(IF(ISERROR(FIND(BF$2,$T29:$AC29)),0,$AJ29:$AS29*1)))),0,"")</f>
        <v>456667</v>
      </c>
      <c r="BH29" s="2" t="str">
        <f>INDEX($AZ$2:$BF$2,1,MATCH(_xlfn.XLOOKUP(BH$2,Lookup!$A$14:$A$20,Lookup!$B$14:$B$20),$AZ29:$BF29,0))</f>
        <v>c</v>
      </c>
      <c r="BI29" s="2" t="str">
        <f>INDEX($AZ$2:$BF$2,1,MATCH(_xlfn.XLOOKUP(BI$2,Lookup!$A$14:$A$20,Lookup!$B$14:$B$20),$AZ29:$BF29,0))</f>
        <v>g</v>
      </c>
      <c r="BJ29" s="2" t="str">
        <f>INDEX($AZ$2:$BF$2,1,MATCH(_xlfn.XLOOKUP(BJ$2,Lookup!$A$14:$A$20,Lookup!$B$14:$B$20),$AZ29:$BF29,0))</f>
        <v>f</v>
      </c>
      <c r="BK29" s="2" t="str">
        <f>INDEX($AZ$2:$BF$2,1,MATCH(_xlfn.XLOOKUP(BK$2,Lookup!$A$14:$A$20,Lookup!$B$14:$B$20),$AZ29:$BF29,0))</f>
        <v>e</v>
      </c>
      <c r="BL29" s="2" t="str">
        <f>INDEX($AZ$2:$BF$2,1,MATCH(_xlfn.XLOOKUP(BL$2,Lookup!$A$14:$A$20,Lookup!$B$14:$B$20),$AZ29:$BF29,0))</f>
        <v>d</v>
      </c>
      <c r="BM29" s="2" t="str">
        <f>INDEX($AZ$2:$BF$2,1,MATCH(_xlfn.XLOOKUP(BM$2,Lookup!$A$14:$A$20,Lookup!$B$14:$B$20),$AZ29:$BF29,0))</f>
        <v>a</v>
      </c>
      <c r="BN29" s="2" t="str">
        <f>INDEX($AZ$2:$BF$2,1,MATCH(_xlfn.XLOOKUP(BN$2,Lookup!$A$14:$A$20,Lookup!$B$14:$B$20),$AZ29:$BF29,0))</f>
        <v>b</v>
      </c>
      <c r="BP29" s="6"/>
      <c r="BQ29" s="4" t="str" cm="1">
        <f t="array" ref="BQ29">_xlfn.CONCAT(_xlfn._xlws.SORT(_xlfn.XLOOKUP(RIGHT(LEFT(AE29,_xlfn.SEQUENCE(LEN(AE29),1,1,1)),1),$BH29:$BN29,$BH$2:$BN$2)))</f>
        <v>abcdefg</v>
      </c>
      <c r="BR29" s="4" t="str" cm="1">
        <f t="array" ref="BR29">_xlfn.CONCAT(_xlfn._xlws.SORT(_xlfn.XLOOKUP(RIGHT(LEFT(AF29,_xlfn.SEQUENCE(LEN(AF29),1,1,1)),1),$BH29:$BN29,$BH$2:$BN$2)))</f>
        <v>abcefg</v>
      </c>
      <c r="BS29" s="4" t="str" cm="1">
        <f t="array" ref="BS29">_xlfn.CONCAT(_xlfn._xlws.SORT(_xlfn.XLOOKUP(RIGHT(LEFT(AG29,_xlfn.SEQUENCE(LEN(AG29),1,1,1)),1),$BH29:$BN29,$BH$2:$BN$2)))</f>
        <v>acdfg</v>
      </c>
      <c r="BT29" s="4" t="str" cm="1">
        <f t="array" ref="BT29">_xlfn.CONCAT(_xlfn._xlws.SORT(_xlfn.XLOOKUP(RIGHT(LEFT(AH29,_xlfn.SEQUENCE(LEN(AH29),1,1,1)),1),$BH29:$BN29,$BH$2:$BN$2)))</f>
        <v>acf</v>
      </c>
      <c r="BV29" s="4">
        <f>_xlfn.XLOOKUP(BQ29,Lookup!$C$2:$C$11,Lookup!$A$2:$A$11)</f>
        <v>8</v>
      </c>
      <c r="BW29" s="4">
        <f>_xlfn.XLOOKUP(BR29,Lookup!$C$2:$C$11,Lookup!$A$2:$A$11)</f>
        <v>0</v>
      </c>
      <c r="BX29" s="4">
        <f>_xlfn.XLOOKUP(BS29,Lookup!$C$2:$C$11,Lookup!$A$2:$A$11)</f>
        <v>3</v>
      </c>
      <c r="BY29" s="4">
        <f>_xlfn.XLOOKUP(BT29,Lookup!$C$2:$C$11,Lookup!$A$2:$A$11)</f>
        <v>7</v>
      </c>
      <c r="CA29" s="12">
        <f t="shared" si="34"/>
        <v>8037</v>
      </c>
    </row>
    <row r="30" spans="1:79" ht="17" x14ac:dyDescent="0.25">
      <c r="A30" s="3" t="s">
        <v>29</v>
      </c>
      <c r="B30" s="3" t="str">
        <f t="shared" si="31"/>
        <v xml:space="preserve">gebdcf cdbga eag ae dagecbf bgdfe ebgfad gabed dagfec feab | fadgecb fgbced dgcab ega </v>
      </c>
      <c r="C30" s="3"/>
      <c r="D30" s="5">
        <f t="shared" si="32"/>
        <v>7</v>
      </c>
      <c r="E30" s="5">
        <f t="shared" ref="E30:R30" si="60">FIND(" ",$B30,D30+1)</f>
        <v>13</v>
      </c>
      <c r="F30" s="5">
        <f t="shared" si="60"/>
        <v>17</v>
      </c>
      <c r="G30" s="5">
        <f t="shared" si="60"/>
        <v>20</v>
      </c>
      <c r="H30" s="5">
        <f t="shared" si="60"/>
        <v>28</v>
      </c>
      <c r="I30" s="5">
        <f t="shared" si="60"/>
        <v>34</v>
      </c>
      <c r="J30" s="5">
        <f t="shared" si="60"/>
        <v>41</v>
      </c>
      <c r="K30" s="5">
        <f t="shared" si="60"/>
        <v>47</v>
      </c>
      <c r="L30" s="5">
        <f t="shared" si="60"/>
        <v>54</v>
      </c>
      <c r="M30" s="5">
        <f t="shared" si="60"/>
        <v>59</v>
      </c>
      <c r="N30" s="5">
        <f t="shared" si="60"/>
        <v>61</v>
      </c>
      <c r="O30" s="5">
        <f t="shared" si="60"/>
        <v>69</v>
      </c>
      <c r="P30" s="5">
        <f t="shared" si="60"/>
        <v>76</v>
      </c>
      <c r="Q30" s="5">
        <f t="shared" si="60"/>
        <v>82</v>
      </c>
      <c r="R30" s="5">
        <f t="shared" si="60"/>
        <v>86</v>
      </c>
      <c r="T30" s="4" t="str">
        <f t="shared" si="1"/>
        <v>gebdcf</v>
      </c>
      <c r="U30" s="4" t="str">
        <f t="shared" si="2"/>
        <v>cdbga</v>
      </c>
      <c r="V30" s="4" t="str">
        <f t="shared" si="3"/>
        <v>eag</v>
      </c>
      <c r="W30" s="4" t="str">
        <f t="shared" si="4"/>
        <v>ae</v>
      </c>
      <c r="X30" s="4" t="str">
        <f t="shared" si="5"/>
        <v>dagecbf</v>
      </c>
      <c r="Y30" s="4" t="str">
        <f t="shared" si="6"/>
        <v>bgdfe</v>
      </c>
      <c r="Z30" s="4" t="str">
        <f t="shared" si="7"/>
        <v>ebgfad</v>
      </c>
      <c r="AA30" s="4" t="str">
        <f t="shared" si="8"/>
        <v>gabed</v>
      </c>
      <c r="AB30" s="4" t="str">
        <f t="shared" si="9"/>
        <v>dagfec</v>
      </c>
      <c r="AC30" s="4" t="str">
        <f t="shared" si="10"/>
        <v>feab</v>
      </c>
      <c r="AD30" s="6" t="str">
        <f t="shared" si="11"/>
        <v>|</v>
      </c>
      <c r="AE30" s="4" t="str">
        <f t="shared" si="12"/>
        <v>fadgecb</v>
      </c>
      <c r="AF30" s="4" t="str">
        <f t="shared" si="13"/>
        <v>fgbced</v>
      </c>
      <c r="AG30" s="4" t="str">
        <f t="shared" si="14"/>
        <v>dgcab</v>
      </c>
      <c r="AH30" s="4" t="str">
        <f t="shared" si="15"/>
        <v>ega</v>
      </c>
      <c r="AJ30" s="8">
        <f t="shared" si="16"/>
        <v>6</v>
      </c>
      <c r="AK30" s="8">
        <f t="shared" si="17"/>
        <v>5</v>
      </c>
      <c r="AL30" s="8">
        <f t="shared" si="18"/>
        <v>3</v>
      </c>
      <c r="AM30" s="8">
        <f t="shared" si="19"/>
        <v>2</v>
      </c>
      <c r="AN30" s="8">
        <f t="shared" si="20"/>
        <v>7</v>
      </c>
      <c r="AO30" s="8">
        <f t="shared" si="21"/>
        <v>5</v>
      </c>
      <c r="AP30" s="8">
        <f t="shared" si="22"/>
        <v>6</v>
      </c>
      <c r="AQ30" s="8">
        <f t="shared" si="23"/>
        <v>5</v>
      </c>
      <c r="AR30" s="8">
        <f t="shared" si="24"/>
        <v>6</v>
      </c>
      <c r="AS30" s="8">
        <f t="shared" si="25"/>
        <v>4</v>
      </c>
      <c r="AT30" s="9">
        <f t="shared" si="26"/>
        <v>1</v>
      </c>
      <c r="AU30" s="8">
        <f t="shared" si="27"/>
        <v>7</v>
      </c>
      <c r="AV30" s="8">
        <f t="shared" si="28"/>
        <v>6</v>
      </c>
      <c r="AW30" s="8">
        <f t="shared" si="29"/>
        <v>5</v>
      </c>
      <c r="AX30" s="8">
        <f t="shared" si="30"/>
        <v>3</v>
      </c>
      <c r="AZ30" s="2" t="str" cm="1">
        <f t="array" ref="AZ30">SUBSTITUTE(_xlfn.CONCAT(_xlfn._xlws.SORT(TRANSPOSE(IF(ISERROR(FIND(AZ$2,$T30:$AC30)),0,$AJ30:$AS30*1)))),0,"")</f>
        <v>23455667</v>
      </c>
      <c r="BA30" s="2" t="str" cm="1">
        <f t="array" ref="BA30">SUBSTITUTE(_xlfn.CONCAT(_xlfn._xlws.SORT(TRANSPOSE(IF(ISERROR(FIND(BA$2,$T30:$AC30)),0,$AJ30:$AS30*1)))),0,"")</f>
        <v>4555667</v>
      </c>
      <c r="BB30" s="2" t="str" cm="1">
        <f t="array" ref="BB30">SUBSTITUTE(_xlfn.CONCAT(_xlfn._xlws.SORT(TRANSPOSE(IF(ISERROR(FIND(BB$2,$T30:$AC30)),0,$AJ30:$AS30*1)))),0,"")</f>
        <v>5667</v>
      </c>
      <c r="BC30" s="2" t="str" cm="1">
        <f t="array" ref="BC30">SUBSTITUTE(_xlfn.CONCAT(_xlfn._xlws.SORT(TRANSPOSE(IF(ISERROR(FIND(BC$2,$T30:$AC30)),0,$AJ30:$AS30*1)))),0,"")</f>
        <v>5556667</v>
      </c>
      <c r="BD30" s="2" t="str" cm="1">
        <f t="array" ref="BD30">SUBSTITUTE(_xlfn.CONCAT(_xlfn._xlws.SORT(TRANSPOSE(IF(ISERROR(FIND(BD$2,$T30:$AC30)),0,$AJ30:$AS30*1)))),0,"")</f>
        <v>234556667</v>
      </c>
      <c r="BE30" s="2" t="str" cm="1">
        <f t="array" ref="BE30">SUBSTITUTE(_xlfn.CONCAT(_xlfn._xlws.SORT(TRANSPOSE(IF(ISERROR(FIND(BE$2,$T30:$AC30)),0,$AJ30:$AS30*1)))),0,"")</f>
        <v>456667</v>
      </c>
      <c r="BF30" s="2" t="str" cm="1">
        <f t="array" ref="BF30">SUBSTITUTE(_xlfn.CONCAT(_xlfn._xlws.SORT(TRANSPOSE(IF(ISERROR(FIND(BF$2,$T30:$AC30)),0,$AJ30:$AS30*1)))),0,"")</f>
        <v>35556667</v>
      </c>
      <c r="BH30" s="2" t="str">
        <f>INDEX($AZ$2:$BF$2,1,MATCH(_xlfn.XLOOKUP(BH$2,Lookup!$A$14:$A$20,Lookup!$B$14:$B$20),$AZ30:$BF30,0))</f>
        <v>g</v>
      </c>
      <c r="BI30" s="2" t="str">
        <f>INDEX($AZ$2:$BF$2,1,MATCH(_xlfn.XLOOKUP(BI$2,Lookup!$A$14:$A$20,Lookup!$B$14:$B$20),$AZ30:$BF30,0))</f>
        <v>f</v>
      </c>
      <c r="BJ30" s="2" t="str">
        <f>INDEX($AZ$2:$BF$2,1,MATCH(_xlfn.XLOOKUP(BJ$2,Lookup!$A$14:$A$20,Lookup!$B$14:$B$20),$AZ30:$BF30,0))</f>
        <v>a</v>
      </c>
      <c r="BK30" s="2" t="str">
        <f>INDEX($AZ$2:$BF$2,1,MATCH(_xlfn.XLOOKUP(BK$2,Lookup!$A$14:$A$20,Lookup!$B$14:$B$20),$AZ30:$BF30,0))</f>
        <v>b</v>
      </c>
      <c r="BL30" s="2" t="str">
        <f>INDEX($AZ$2:$BF$2,1,MATCH(_xlfn.XLOOKUP(BL$2,Lookup!$A$14:$A$20,Lookup!$B$14:$B$20),$AZ30:$BF30,0))</f>
        <v>c</v>
      </c>
      <c r="BM30" s="2" t="str">
        <f>INDEX($AZ$2:$BF$2,1,MATCH(_xlfn.XLOOKUP(BM$2,Lookup!$A$14:$A$20,Lookup!$B$14:$B$20),$AZ30:$BF30,0))</f>
        <v>e</v>
      </c>
      <c r="BN30" s="2" t="str">
        <f>INDEX($AZ$2:$BF$2,1,MATCH(_xlfn.XLOOKUP(BN$2,Lookup!$A$14:$A$20,Lookup!$B$14:$B$20),$AZ30:$BF30,0))</f>
        <v>d</v>
      </c>
      <c r="BP30" s="6"/>
      <c r="BQ30" s="4" t="str" cm="1">
        <f t="array" ref="BQ30">_xlfn.CONCAT(_xlfn._xlws.SORT(_xlfn.XLOOKUP(RIGHT(LEFT(AE30,_xlfn.SEQUENCE(LEN(AE30),1,1,1)),1),$BH30:$BN30,$BH$2:$BN$2)))</f>
        <v>abcdefg</v>
      </c>
      <c r="BR30" s="4" t="str" cm="1">
        <f t="array" ref="BR30">_xlfn.CONCAT(_xlfn._xlws.SORT(_xlfn.XLOOKUP(RIGHT(LEFT(AF30,_xlfn.SEQUENCE(LEN(AF30),1,1,1)),1),$BH30:$BN30,$BH$2:$BN$2)))</f>
        <v>abdefg</v>
      </c>
      <c r="BS30" s="4" t="str" cm="1">
        <f t="array" ref="BS30">_xlfn.CONCAT(_xlfn._xlws.SORT(_xlfn.XLOOKUP(RIGHT(LEFT(AG30,_xlfn.SEQUENCE(LEN(AG30),1,1,1)),1),$BH30:$BN30,$BH$2:$BN$2)))</f>
        <v>acdeg</v>
      </c>
      <c r="BT30" s="4" t="str" cm="1">
        <f t="array" ref="BT30">_xlfn.CONCAT(_xlfn._xlws.SORT(_xlfn.XLOOKUP(RIGHT(LEFT(AH30,_xlfn.SEQUENCE(LEN(AH30),1,1,1)),1),$BH30:$BN30,$BH$2:$BN$2)))</f>
        <v>acf</v>
      </c>
      <c r="BV30" s="4">
        <f>_xlfn.XLOOKUP(BQ30,Lookup!$C$2:$C$11,Lookup!$A$2:$A$11)</f>
        <v>8</v>
      </c>
      <c r="BW30" s="4">
        <f>_xlfn.XLOOKUP(BR30,Lookup!$C$2:$C$11,Lookup!$A$2:$A$11)</f>
        <v>6</v>
      </c>
      <c r="BX30" s="4">
        <f>_xlfn.XLOOKUP(BS30,Lookup!$C$2:$C$11,Lookup!$A$2:$A$11)</f>
        <v>2</v>
      </c>
      <c r="BY30" s="4">
        <f>_xlfn.XLOOKUP(BT30,Lookup!$C$2:$C$11,Lookup!$A$2:$A$11)</f>
        <v>7</v>
      </c>
      <c r="CA30" s="12">
        <f t="shared" si="34"/>
        <v>8627</v>
      </c>
    </row>
    <row r="31" spans="1:79" ht="17" x14ac:dyDescent="0.25">
      <c r="A31" s="3" t="s">
        <v>30</v>
      </c>
      <c r="B31" s="3" t="str">
        <f t="shared" si="31"/>
        <v xml:space="preserve">gf gcbaf gfdc agf eafcb cadebfg cgfabd dbagc agdcbe egfbda | gf beafc fga fcgd </v>
      </c>
      <c r="C31" s="3"/>
      <c r="D31" s="5">
        <f t="shared" si="32"/>
        <v>3</v>
      </c>
      <c r="E31" s="5">
        <f t="shared" ref="E31:R31" si="61">FIND(" ",$B31,D31+1)</f>
        <v>9</v>
      </c>
      <c r="F31" s="5">
        <f t="shared" si="61"/>
        <v>14</v>
      </c>
      <c r="G31" s="5">
        <f t="shared" si="61"/>
        <v>18</v>
      </c>
      <c r="H31" s="5">
        <f t="shared" si="61"/>
        <v>24</v>
      </c>
      <c r="I31" s="5">
        <f t="shared" si="61"/>
        <v>32</v>
      </c>
      <c r="J31" s="5">
        <f t="shared" si="61"/>
        <v>39</v>
      </c>
      <c r="K31" s="5">
        <f t="shared" si="61"/>
        <v>45</v>
      </c>
      <c r="L31" s="5">
        <f t="shared" si="61"/>
        <v>52</v>
      </c>
      <c r="M31" s="5">
        <f t="shared" si="61"/>
        <v>59</v>
      </c>
      <c r="N31" s="5">
        <f t="shared" si="61"/>
        <v>61</v>
      </c>
      <c r="O31" s="5">
        <f t="shared" si="61"/>
        <v>64</v>
      </c>
      <c r="P31" s="5">
        <f t="shared" si="61"/>
        <v>70</v>
      </c>
      <c r="Q31" s="5">
        <f t="shared" si="61"/>
        <v>74</v>
      </c>
      <c r="R31" s="5">
        <f t="shared" si="61"/>
        <v>79</v>
      </c>
      <c r="T31" s="4" t="str">
        <f t="shared" si="1"/>
        <v>gf</v>
      </c>
      <c r="U31" s="4" t="str">
        <f t="shared" si="2"/>
        <v>gcbaf</v>
      </c>
      <c r="V31" s="4" t="str">
        <f t="shared" si="3"/>
        <v>gfdc</v>
      </c>
      <c r="W31" s="4" t="str">
        <f t="shared" si="4"/>
        <v>agf</v>
      </c>
      <c r="X31" s="4" t="str">
        <f t="shared" si="5"/>
        <v>eafcb</v>
      </c>
      <c r="Y31" s="4" t="str">
        <f t="shared" si="6"/>
        <v>cadebfg</v>
      </c>
      <c r="Z31" s="4" t="str">
        <f t="shared" si="7"/>
        <v>cgfabd</v>
      </c>
      <c r="AA31" s="4" t="str">
        <f t="shared" si="8"/>
        <v>dbagc</v>
      </c>
      <c r="AB31" s="4" t="str">
        <f t="shared" si="9"/>
        <v>agdcbe</v>
      </c>
      <c r="AC31" s="4" t="str">
        <f t="shared" si="10"/>
        <v>egfbda</v>
      </c>
      <c r="AD31" s="6" t="str">
        <f t="shared" si="11"/>
        <v>|</v>
      </c>
      <c r="AE31" s="4" t="str">
        <f t="shared" si="12"/>
        <v>gf</v>
      </c>
      <c r="AF31" s="4" t="str">
        <f t="shared" si="13"/>
        <v>beafc</v>
      </c>
      <c r="AG31" s="4" t="str">
        <f t="shared" si="14"/>
        <v>fga</v>
      </c>
      <c r="AH31" s="4" t="str">
        <f t="shared" si="15"/>
        <v>fcgd</v>
      </c>
      <c r="AJ31" s="8">
        <f t="shared" si="16"/>
        <v>2</v>
      </c>
      <c r="AK31" s="8">
        <f t="shared" si="17"/>
        <v>5</v>
      </c>
      <c r="AL31" s="8">
        <f t="shared" si="18"/>
        <v>4</v>
      </c>
      <c r="AM31" s="8">
        <f t="shared" si="19"/>
        <v>3</v>
      </c>
      <c r="AN31" s="8">
        <f t="shared" si="20"/>
        <v>5</v>
      </c>
      <c r="AO31" s="8">
        <f t="shared" si="21"/>
        <v>7</v>
      </c>
      <c r="AP31" s="8">
        <f t="shared" si="22"/>
        <v>6</v>
      </c>
      <c r="AQ31" s="8">
        <f t="shared" si="23"/>
        <v>5</v>
      </c>
      <c r="AR31" s="8">
        <f t="shared" si="24"/>
        <v>6</v>
      </c>
      <c r="AS31" s="8">
        <f t="shared" si="25"/>
        <v>6</v>
      </c>
      <c r="AT31" s="9">
        <f t="shared" si="26"/>
        <v>1</v>
      </c>
      <c r="AU31" s="8">
        <f t="shared" si="27"/>
        <v>2</v>
      </c>
      <c r="AV31" s="8">
        <f t="shared" si="28"/>
        <v>5</v>
      </c>
      <c r="AW31" s="8">
        <f t="shared" si="29"/>
        <v>3</v>
      </c>
      <c r="AX31" s="8">
        <f t="shared" si="30"/>
        <v>4</v>
      </c>
      <c r="AZ31" s="2" t="str" cm="1">
        <f t="array" ref="AZ31">SUBSTITUTE(_xlfn.CONCAT(_xlfn._xlws.SORT(TRANSPOSE(IF(ISERROR(FIND(AZ$2,$T31:$AC31)),0,$AJ31:$AS31*1)))),0,"")</f>
        <v>35556667</v>
      </c>
      <c r="BA31" s="2" t="str" cm="1">
        <f t="array" ref="BA31">SUBSTITUTE(_xlfn.CONCAT(_xlfn._xlws.SORT(TRANSPOSE(IF(ISERROR(FIND(BA$2,$T31:$AC31)),0,$AJ31:$AS31*1)))),0,"")</f>
        <v>5556667</v>
      </c>
      <c r="BB31" s="2" t="str" cm="1">
        <f t="array" ref="BB31">SUBSTITUTE(_xlfn.CONCAT(_xlfn._xlws.SORT(TRANSPOSE(IF(ISERROR(FIND(BB$2,$T31:$AC31)),0,$AJ31:$AS31*1)))),0,"")</f>
        <v>4555667</v>
      </c>
      <c r="BC31" s="2" t="str" cm="1">
        <f t="array" ref="BC31">SUBSTITUTE(_xlfn.CONCAT(_xlfn._xlws.SORT(TRANSPOSE(IF(ISERROR(FIND(BC$2,$T31:$AC31)),0,$AJ31:$AS31*1)))),0,"")</f>
        <v>456667</v>
      </c>
      <c r="BD31" s="2" t="str" cm="1">
        <f t="array" ref="BD31">SUBSTITUTE(_xlfn.CONCAT(_xlfn._xlws.SORT(TRANSPOSE(IF(ISERROR(FIND(BD$2,$T31:$AC31)),0,$AJ31:$AS31*1)))),0,"")</f>
        <v>5667</v>
      </c>
      <c r="BE31" s="2" t="str" cm="1">
        <f t="array" ref="BE31">SUBSTITUTE(_xlfn.CONCAT(_xlfn._xlws.SORT(TRANSPOSE(IF(ISERROR(FIND(BE$2,$T31:$AC31)),0,$AJ31:$AS31*1)))),0,"")</f>
        <v>23455667</v>
      </c>
      <c r="BF31" s="2" t="str" cm="1">
        <f t="array" ref="BF31">SUBSTITUTE(_xlfn.CONCAT(_xlfn._xlws.SORT(TRANSPOSE(IF(ISERROR(FIND(BF$2,$T31:$AC31)),0,$AJ31:$AS31*1)))),0,"")</f>
        <v>234556667</v>
      </c>
      <c r="BH31" s="2" t="str">
        <f>INDEX($AZ$2:$BF$2,1,MATCH(_xlfn.XLOOKUP(BH$2,Lookup!$A$14:$A$20,Lookup!$B$14:$B$20),$AZ31:$BF31,0))</f>
        <v>a</v>
      </c>
      <c r="BI31" s="2" t="str">
        <f>INDEX($AZ$2:$BF$2,1,MATCH(_xlfn.XLOOKUP(BI$2,Lookup!$A$14:$A$20,Lookup!$B$14:$B$20),$AZ31:$BF31,0))</f>
        <v>d</v>
      </c>
      <c r="BJ31" s="2" t="str">
        <f>INDEX($AZ$2:$BF$2,1,MATCH(_xlfn.XLOOKUP(BJ$2,Lookup!$A$14:$A$20,Lookup!$B$14:$B$20),$AZ31:$BF31,0))</f>
        <v>f</v>
      </c>
      <c r="BK31" s="2" t="str">
        <f>INDEX($AZ$2:$BF$2,1,MATCH(_xlfn.XLOOKUP(BK$2,Lookup!$A$14:$A$20,Lookup!$B$14:$B$20),$AZ31:$BF31,0))</f>
        <v>c</v>
      </c>
      <c r="BL31" s="2" t="str">
        <f>INDEX($AZ$2:$BF$2,1,MATCH(_xlfn.XLOOKUP(BL$2,Lookup!$A$14:$A$20,Lookup!$B$14:$B$20),$AZ31:$BF31,0))</f>
        <v>e</v>
      </c>
      <c r="BM31" s="2" t="str">
        <f>INDEX($AZ$2:$BF$2,1,MATCH(_xlfn.XLOOKUP(BM$2,Lookup!$A$14:$A$20,Lookup!$B$14:$B$20),$AZ31:$BF31,0))</f>
        <v>g</v>
      </c>
      <c r="BN31" s="2" t="str">
        <f>INDEX($AZ$2:$BF$2,1,MATCH(_xlfn.XLOOKUP(BN$2,Lookup!$A$14:$A$20,Lookup!$B$14:$B$20),$AZ31:$BF31,0))</f>
        <v>b</v>
      </c>
      <c r="BP31" s="6"/>
      <c r="BQ31" s="4" t="str" cm="1">
        <f t="array" ref="BQ31">_xlfn.CONCAT(_xlfn._xlws.SORT(_xlfn.XLOOKUP(RIGHT(LEFT(AE31,_xlfn.SEQUENCE(LEN(AE31),1,1,1)),1),$BH31:$BN31,$BH$2:$BN$2)))</f>
        <v>cf</v>
      </c>
      <c r="BR31" s="4" t="str" cm="1">
        <f t="array" ref="BR31">_xlfn.CONCAT(_xlfn._xlws.SORT(_xlfn.XLOOKUP(RIGHT(LEFT(AF31,_xlfn.SEQUENCE(LEN(AF31),1,1,1)),1),$BH31:$BN31,$BH$2:$BN$2)))</f>
        <v>acdeg</v>
      </c>
      <c r="BS31" s="4" t="str" cm="1">
        <f t="array" ref="BS31">_xlfn.CONCAT(_xlfn._xlws.SORT(_xlfn.XLOOKUP(RIGHT(LEFT(AG31,_xlfn.SEQUENCE(LEN(AG31),1,1,1)),1),$BH31:$BN31,$BH$2:$BN$2)))</f>
        <v>acf</v>
      </c>
      <c r="BT31" s="4" t="str" cm="1">
        <f t="array" ref="BT31">_xlfn.CONCAT(_xlfn._xlws.SORT(_xlfn.XLOOKUP(RIGHT(LEFT(AH31,_xlfn.SEQUENCE(LEN(AH31),1,1,1)),1),$BH31:$BN31,$BH$2:$BN$2)))</f>
        <v>bcdf</v>
      </c>
      <c r="BV31" s="4">
        <f>_xlfn.XLOOKUP(BQ31,Lookup!$C$2:$C$11,Lookup!$A$2:$A$11)</f>
        <v>1</v>
      </c>
      <c r="BW31" s="4">
        <f>_xlfn.XLOOKUP(BR31,Lookup!$C$2:$C$11,Lookup!$A$2:$A$11)</f>
        <v>2</v>
      </c>
      <c r="BX31" s="4">
        <f>_xlfn.XLOOKUP(BS31,Lookup!$C$2:$C$11,Lookup!$A$2:$A$11)</f>
        <v>7</v>
      </c>
      <c r="BY31" s="4">
        <f>_xlfn.XLOOKUP(BT31,Lookup!$C$2:$C$11,Lookup!$A$2:$A$11)</f>
        <v>4</v>
      </c>
      <c r="CA31" s="12">
        <f t="shared" si="34"/>
        <v>1274</v>
      </c>
    </row>
    <row r="32" spans="1:79" ht="17" x14ac:dyDescent="0.25">
      <c r="A32" s="3" t="s">
        <v>31</v>
      </c>
      <c r="B32" s="3" t="str">
        <f t="shared" si="31"/>
        <v xml:space="preserve">cbed ebgad gadbfe bc bcfgea gebacd gceadfb cgfad cbg abcgd | bacdg afbegdc bgc bcagdfe </v>
      </c>
      <c r="C32" s="3"/>
      <c r="D32" s="5">
        <f t="shared" si="32"/>
        <v>5</v>
      </c>
      <c r="E32" s="5">
        <f t="shared" ref="E32:R32" si="62">FIND(" ",$B32,D32+1)</f>
        <v>11</v>
      </c>
      <c r="F32" s="5">
        <f t="shared" si="62"/>
        <v>18</v>
      </c>
      <c r="G32" s="5">
        <f t="shared" si="62"/>
        <v>21</v>
      </c>
      <c r="H32" s="5">
        <f t="shared" si="62"/>
        <v>28</v>
      </c>
      <c r="I32" s="5">
        <f t="shared" si="62"/>
        <v>35</v>
      </c>
      <c r="J32" s="5">
        <f t="shared" si="62"/>
        <v>43</v>
      </c>
      <c r="K32" s="5">
        <f t="shared" si="62"/>
        <v>49</v>
      </c>
      <c r="L32" s="5">
        <f t="shared" si="62"/>
        <v>53</v>
      </c>
      <c r="M32" s="5">
        <f t="shared" si="62"/>
        <v>59</v>
      </c>
      <c r="N32" s="5">
        <f t="shared" si="62"/>
        <v>61</v>
      </c>
      <c r="O32" s="5">
        <f t="shared" si="62"/>
        <v>67</v>
      </c>
      <c r="P32" s="5">
        <f t="shared" si="62"/>
        <v>75</v>
      </c>
      <c r="Q32" s="5">
        <f t="shared" si="62"/>
        <v>79</v>
      </c>
      <c r="R32" s="5">
        <f t="shared" si="62"/>
        <v>87</v>
      </c>
      <c r="T32" s="4" t="str">
        <f t="shared" si="1"/>
        <v>cbed</v>
      </c>
      <c r="U32" s="4" t="str">
        <f t="shared" si="2"/>
        <v>ebgad</v>
      </c>
      <c r="V32" s="4" t="str">
        <f t="shared" si="3"/>
        <v>gadbfe</v>
      </c>
      <c r="W32" s="4" t="str">
        <f t="shared" si="4"/>
        <v>bc</v>
      </c>
      <c r="X32" s="4" t="str">
        <f t="shared" si="5"/>
        <v>bcfgea</v>
      </c>
      <c r="Y32" s="4" t="str">
        <f t="shared" si="6"/>
        <v>gebacd</v>
      </c>
      <c r="Z32" s="4" t="str">
        <f t="shared" si="7"/>
        <v>gceadfb</v>
      </c>
      <c r="AA32" s="4" t="str">
        <f t="shared" si="8"/>
        <v>cgfad</v>
      </c>
      <c r="AB32" s="4" t="str">
        <f t="shared" si="9"/>
        <v>cbg</v>
      </c>
      <c r="AC32" s="4" t="str">
        <f t="shared" si="10"/>
        <v>abcgd</v>
      </c>
      <c r="AD32" s="6" t="str">
        <f t="shared" si="11"/>
        <v>|</v>
      </c>
      <c r="AE32" s="4" t="str">
        <f t="shared" si="12"/>
        <v>bacdg</v>
      </c>
      <c r="AF32" s="4" t="str">
        <f t="shared" si="13"/>
        <v>afbegdc</v>
      </c>
      <c r="AG32" s="4" t="str">
        <f t="shared" si="14"/>
        <v>bgc</v>
      </c>
      <c r="AH32" s="4" t="str">
        <f t="shared" si="15"/>
        <v>bcagdfe</v>
      </c>
      <c r="AJ32" s="8">
        <f t="shared" si="16"/>
        <v>4</v>
      </c>
      <c r="AK32" s="8">
        <f t="shared" si="17"/>
        <v>5</v>
      </c>
      <c r="AL32" s="8">
        <f t="shared" si="18"/>
        <v>6</v>
      </c>
      <c r="AM32" s="8">
        <f t="shared" si="19"/>
        <v>2</v>
      </c>
      <c r="AN32" s="8">
        <f t="shared" si="20"/>
        <v>6</v>
      </c>
      <c r="AO32" s="8">
        <f t="shared" si="21"/>
        <v>6</v>
      </c>
      <c r="AP32" s="8">
        <f t="shared" si="22"/>
        <v>7</v>
      </c>
      <c r="AQ32" s="8">
        <f t="shared" si="23"/>
        <v>5</v>
      </c>
      <c r="AR32" s="8">
        <f t="shared" si="24"/>
        <v>3</v>
      </c>
      <c r="AS32" s="8">
        <f t="shared" si="25"/>
        <v>5</v>
      </c>
      <c r="AT32" s="9">
        <f t="shared" si="26"/>
        <v>1</v>
      </c>
      <c r="AU32" s="8">
        <f t="shared" si="27"/>
        <v>5</v>
      </c>
      <c r="AV32" s="8">
        <f t="shared" si="28"/>
        <v>7</v>
      </c>
      <c r="AW32" s="8">
        <f t="shared" si="29"/>
        <v>3</v>
      </c>
      <c r="AX32" s="8">
        <f t="shared" si="30"/>
        <v>7</v>
      </c>
      <c r="AZ32" s="2" t="str" cm="1">
        <f t="array" ref="AZ32">SUBSTITUTE(_xlfn.CONCAT(_xlfn._xlws.SORT(TRANSPOSE(IF(ISERROR(FIND(AZ$2,$T32:$AC32)),0,$AJ32:$AS32*1)))),0,"")</f>
        <v>5556667</v>
      </c>
      <c r="BA32" s="2" t="str" cm="1">
        <f t="array" ref="BA32">SUBSTITUTE(_xlfn.CONCAT(_xlfn._xlws.SORT(TRANSPOSE(IF(ISERROR(FIND(BA$2,$T32:$AC32)),0,$AJ32:$AS32*1)))),0,"")</f>
        <v>234556667</v>
      </c>
      <c r="BB32" s="2" t="str" cm="1">
        <f t="array" ref="BB32">SUBSTITUTE(_xlfn.CONCAT(_xlfn._xlws.SORT(TRANSPOSE(IF(ISERROR(FIND(BB$2,$T32:$AC32)),0,$AJ32:$AS32*1)))),0,"")</f>
        <v>23455667</v>
      </c>
      <c r="BC32" s="2" t="str" cm="1">
        <f t="array" ref="BC32">SUBSTITUTE(_xlfn.CONCAT(_xlfn._xlws.SORT(TRANSPOSE(IF(ISERROR(FIND(BC$2,$T32:$AC32)),0,$AJ32:$AS32*1)))),0,"")</f>
        <v>4555667</v>
      </c>
      <c r="BD32" s="2" t="str" cm="1">
        <f t="array" ref="BD32">SUBSTITUTE(_xlfn.CONCAT(_xlfn._xlws.SORT(TRANSPOSE(IF(ISERROR(FIND(BD$2,$T32:$AC32)),0,$AJ32:$AS32*1)))),0,"")</f>
        <v>456667</v>
      </c>
      <c r="BE32" s="2" t="str" cm="1">
        <f t="array" ref="BE32">SUBSTITUTE(_xlfn.CONCAT(_xlfn._xlws.SORT(TRANSPOSE(IF(ISERROR(FIND(BE$2,$T32:$AC32)),0,$AJ32:$AS32*1)))),0,"")</f>
        <v>5667</v>
      </c>
      <c r="BF32" s="2" t="str" cm="1">
        <f t="array" ref="BF32">SUBSTITUTE(_xlfn.CONCAT(_xlfn._xlws.SORT(TRANSPOSE(IF(ISERROR(FIND(BF$2,$T32:$AC32)),0,$AJ32:$AS32*1)))),0,"")</f>
        <v>35556667</v>
      </c>
      <c r="BH32" s="2" t="str">
        <f>INDEX($AZ$2:$BF$2,1,MATCH(_xlfn.XLOOKUP(BH$2,Lookup!$A$14:$A$20,Lookup!$B$14:$B$20),$AZ32:$BF32,0))</f>
        <v>g</v>
      </c>
      <c r="BI32" s="2" t="str">
        <f>INDEX($AZ$2:$BF$2,1,MATCH(_xlfn.XLOOKUP(BI$2,Lookup!$A$14:$A$20,Lookup!$B$14:$B$20),$AZ32:$BF32,0))</f>
        <v>e</v>
      </c>
      <c r="BJ32" s="2" t="str">
        <f>INDEX($AZ$2:$BF$2,1,MATCH(_xlfn.XLOOKUP(BJ$2,Lookup!$A$14:$A$20,Lookup!$B$14:$B$20),$AZ32:$BF32,0))</f>
        <v>c</v>
      </c>
      <c r="BK32" s="2" t="str">
        <f>INDEX($AZ$2:$BF$2,1,MATCH(_xlfn.XLOOKUP(BK$2,Lookup!$A$14:$A$20,Lookup!$B$14:$B$20),$AZ32:$BF32,0))</f>
        <v>d</v>
      </c>
      <c r="BL32" s="2" t="str">
        <f>INDEX($AZ$2:$BF$2,1,MATCH(_xlfn.XLOOKUP(BL$2,Lookup!$A$14:$A$20,Lookup!$B$14:$B$20),$AZ32:$BF32,0))</f>
        <v>f</v>
      </c>
      <c r="BM32" s="2" t="str">
        <f>INDEX($AZ$2:$BF$2,1,MATCH(_xlfn.XLOOKUP(BM$2,Lookup!$A$14:$A$20,Lookup!$B$14:$B$20),$AZ32:$BF32,0))</f>
        <v>b</v>
      </c>
      <c r="BN32" s="2" t="str">
        <f>INDEX($AZ$2:$BF$2,1,MATCH(_xlfn.XLOOKUP(BN$2,Lookup!$A$14:$A$20,Lookup!$B$14:$B$20),$AZ32:$BF32,0))</f>
        <v>a</v>
      </c>
      <c r="BP32" s="6"/>
      <c r="BQ32" s="4" t="str" cm="1">
        <f t="array" ref="BQ32">_xlfn.CONCAT(_xlfn._xlws.SORT(_xlfn.XLOOKUP(RIGHT(LEFT(AE32,_xlfn.SEQUENCE(LEN(AE32),1,1,1)),1),$BH32:$BN32,$BH$2:$BN$2)))</f>
        <v>acdfg</v>
      </c>
      <c r="BR32" s="4" t="str" cm="1">
        <f t="array" ref="BR32">_xlfn.CONCAT(_xlfn._xlws.SORT(_xlfn.XLOOKUP(RIGHT(LEFT(AF32,_xlfn.SEQUENCE(LEN(AF32),1,1,1)),1),$BH32:$BN32,$BH$2:$BN$2)))</f>
        <v>abcdefg</v>
      </c>
      <c r="BS32" s="4" t="str" cm="1">
        <f t="array" ref="BS32">_xlfn.CONCAT(_xlfn._xlws.SORT(_xlfn.XLOOKUP(RIGHT(LEFT(AG32,_xlfn.SEQUENCE(LEN(AG32),1,1,1)),1),$BH32:$BN32,$BH$2:$BN$2)))</f>
        <v>acf</v>
      </c>
      <c r="BT32" s="4" t="str" cm="1">
        <f t="array" ref="BT32">_xlfn.CONCAT(_xlfn._xlws.SORT(_xlfn.XLOOKUP(RIGHT(LEFT(AH32,_xlfn.SEQUENCE(LEN(AH32),1,1,1)),1),$BH32:$BN32,$BH$2:$BN$2)))</f>
        <v>abcdefg</v>
      </c>
      <c r="BV32" s="4">
        <f>_xlfn.XLOOKUP(BQ32,Lookup!$C$2:$C$11,Lookup!$A$2:$A$11)</f>
        <v>3</v>
      </c>
      <c r="BW32" s="4">
        <f>_xlfn.XLOOKUP(BR32,Lookup!$C$2:$C$11,Lookup!$A$2:$A$11)</f>
        <v>8</v>
      </c>
      <c r="BX32" s="4">
        <f>_xlfn.XLOOKUP(BS32,Lookup!$C$2:$C$11,Lookup!$A$2:$A$11)</f>
        <v>7</v>
      </c>
      <c r="BY32" s="4">
        <f>_xlfn.XLOOKUP(BT32,Lookup!$C$2:$C$11,Lookup!$A$2:$A$11)</f>
        <v>8</v>
      </c>
      <c r="CA32" s="12">
        <f t="shared" si="34"/>
        <v>3878</v>
      </c>
    </row>
    <row r="33" spans="1:79" ht="17" x14ac:dyDescent="0.25">
      <c r="A33" s="3" t="s">
        <v>32</v>
      </c>
      <c r="B33" s="3" t="str">
        <f t="shared" si="31"/>
        <v xml:space="preserve">fdg dg acgfdbe gafdec cfbdg ebfgc gdeb bdcgef fbegca fbdca | fdg edbg edbg cgfbe </v>
      </c>
      <c r="C33" s="3"/>
      <c r="D33" s="5">
        <f t="shared" si="32"/>
        <v>4</v>
      </c>
      <c r="E33" s="5">
        <f t="shared" ref="E33:R33" si="63">FIND(" ",$B33,D33+1)</f>
        <v>7</v>
      </c>
      <c r="F33" s="5">
        <f t="shared" si="63"/>
        <v>15</v>
      </c>
      <c r="G33" s="5">
        <f t="shared" si="63"/>
        <v>22</v>
      </c>
      <c r="H33" s="5">
        <f t="shared" si="63"/>
        <v>28</v>
      </c>
      <c r="I33" s="5">
        <f t="shared" si="63"/>
        <v>34</v>
      </c>
      <c r="J33" s="5">
        <f t="shared" si="63"/>
        <v>39</v>
      </c>
      <c r="K33" s="5">
        <f t="shared" si="63"/>
        <v>46</v>
      </c>
      <c r="L33" s="5">
        <f t="shared" si="63"/>
        <v>53</v>
      </c>
      <c r="M33" s="5">
        <f t="shared" si="63"/>
        <v>59</v>
      </c>
      <c r="N33" s="5">
        <f t="shared" si="63"/>
        <v>61</v>
      </c>
      <c r="O33" s="5">
        <f t="shared" si="63"/>
        <v>65</v>
      </c>
      <c r="P33" s="5">
        <f t="shared" si="63"/>
        <v>70</v>
      </c>
      <c r="Q33" s="5">
        <f t="shared" si="63"/>
        <v>75</v>
      </c>
      <c r="R33" s="5">
        <f t="shared" si="63"/>
        <v>81</v>
      </c>
      <c r="T33" s="4" t="str">
        <f t="shared" si="1"/>
        <v>fdg</v>
      </c>
      <c r="U33" s="4" t="str">
        <f t="shared" si="2"/>
        <v>dg</v>
      </c>
      <c r="V33" s="4" t="str">
        <f t="shared" si="3"/>
        <v>acgfdbe</v>
      </c>
      <c r="W33" s="4" t="str">
        <f t="shared" si="4"/>
        <v>gafdec</v>
      </c>
      <c r="X33" s="4" t="str">
        <f t="shared" si="5"/>
        <v>cfbdg</v>
      </c>
      <c r="Y33" s="4" t="str">
        <f t="shared" si="6"/>
        <v>ebfgc</v>
      </c>
      <c r="Z33" s="4" t="str">
        <f t="shared" si="7"/>
        <v>gdeb</v>
      </c>
      <c r="AA33" s="4" t="str">
        <f t="shared" si="8"/>
        <v>bdcgef</v>
      </c>
      <c r="AB33" s="4" t="str">
        <f t="shared" si="9"/>
        <v>fbegca</v>
      </c>
      <c r="AC33" s="4" t="str">
        <f t="shared" si="10"/>
        <v>fbdca</v>
      </c>
      <c r="AD33" s="6" t="str">
        <f t="shared" si="11"/>
        <v>|</v>
      </c>
      <c r="AE33" s="4" t="str">
        <f t="shared" si="12"/>
        <v>fdg</v>
      </c>
      <c r="AF33" s="4" t="str">
        <f t="shared" si="13"/>
        <v>edbg</v>
      </c>
      <c r="AG33" s="4" t="str">
        <f t="shared" si="14"/>
        <v>edbg</v>
      </c>
      <c r="AH33" s="4" t="str">
        <f t="shared" si="15"/>
        <v>cgfbe</v>
      </c>
      <c r="AJ33" s="8">
        <f t="shared" si="16"/>
        <v>3</v>
      </c>
      <c r="AK33" s="8">
        <f t="shared" si="17"/>
        <v>2</v>
      </c>
      <c r="AL33" s="8">
        <f t="shared" si="18"/>
        <v>7</v>
      </c>
      <c r="AM33" s="8">
        <f t="shared" si="19"/>
        <v>6</v>
      </c>
      <c r="AN33" s="8">
        <f t="shared" si="20"/>
        <v>5</v>
      </c>
      <c r="AO33" s="8">
        <f t="shared" si="21"/>
        <v>5</v>
      </c>
      <c r="AP33" s="8">
        <f t="shared" si="22"/>
        <v>4</v>
      </c>
      <c r="AQ33" s="8">
        <f t="shared" si="23"/>
        <v>6</v>
      </c>
      <c r="AR33" s="8">
        <f t="shared" si="24"/>
        <v>6</v>
      </c>
      <c r="AS33" s="8">
        <f t="shared" si="25"/>
        <v>5</v>
      </c>
      <c r="AT33" s="9">
        <f t="shared" si="26"/>
        <v>1</v>
      </c>
      <c r="AU33" s="8">
        <f t="shared" si="27"/>
        <v>3</v>
      </c>
      <c r="AV33" s="8">
        <f t="shared" si="28"/>
        <v>4</v>
      </c>
      <c r="AW33" s="8">
        <f t="shared" si="29"/>
        <v>4</v>
      </c>
      <c r="AX33" s="8">
        <f t="shared" si="30"/>
        <v>5</v>
      </c>
      <c r="AZ33" s="2" t="str" cm="1">
        <f t="array" ref="AZ33">SUBSTITUTE(_xlfn.CONCAT(_xlfn._xlws.SORT(TRANSPOSE(IF(ISERROR(FIND(AZ$2,$T33:$AC33)),0,$AJ33:$AS33*1)))),0,"")</f>
        <v>5667</v>
      </c>
      <c r="BA33" s="2" t="str" cm="1">
        <f t="array" ref="BA33">SUBSTITUTE(_xlfn.CONCAT(_xlfn._xlws.SORT(TRANSPOSE(IF(ISERROR(FIND(BA$2,$T33:$AC33)),0,$AJ33:$AS33*1)))),0,"")</f>
        <v>4555667</v>
      </c>
      <c r="BB33" s="2" t="str" cm="1">
        <f t="array" ref="BB33">SUBSTITUTE(_xlfn.CONCAT(_xlfn._xlws.SORT(TRANSPOSE(IF(ISERROR(FIND(BB$2,$T33:$AC33)),0,$AJ33:$AS33*1)))),0,"")</f>
        <v>5556667</v>
      </c>
      <c r="BC33" s="2" t="str" cm="1">
        <f t="array" ref="BC33">SUBSTITUTE(_xlfn.CONCAT(_xlfn._xlws.SORT(TRANSPOSE(IF(ISERROR(FIND(BC$2,$T33:$AC33)),0,$AJ33:$AS33*1)))),0,"")</f>
        <v>23455667</v>
      </c>
      <c r="BD33" s="2" t="str" cm="1">
        <f t="array" ref="BD33">SUBSTITUTE(_xlfn.CONCAT(_xlfn._xlws.SORT(TRANSPOSE(IF(ISERROR(FIND(BD$2,$T33:$AC33)),0,$AJ33:$AS33*1)))),0,"")</f>
        <v>456667</v>
      </c>
      <c r="BE33" s="2" t="str" cm="1">
        <f t="array" ref="BE33">SUBSTITUTE(_xlfn.CONCAT(_xlfn._xlws.SORT(TRANSPOSE(IF(ISERROR(FIND(BE$2,$T33:$AC33)),0,$AJ33:$AS33*1)))),0,"")</f>
        <v>35556667</v>
      </c>
      <c r="BF33" s="2" t="str" cm="1">
        <f t="array" ref="BF33">SUBSTITUTE(_xlfn.CONCAT(_xlfn._xlws.SORT(TRANSPOSE(IF(ISERROR(FIND(BF$2,$T33:$AC33)),0,$AJ33:$AS33*1)))),0,"")</f>
        <v>234556667</v>
      </c>
      <c r="BH33" s="2" t="str">
        <f>INDEX($AZ$2:$BF$2,1,MATCH(_xlfn.XLOOKUP(BH$2,Lookup!$A$14:$A$20,Lookup!$B$14:$B$20),$AZ33:$BF33,0))</f>
        <v>f</v>
      </c>
      <c r="BI33" s="2" t="str">
        <f>INDEX($AZ$2:$BF$2,1,MATCH(_xlfn.XLOOKUP(BI$2,Lookup!$A$14:$A$20,Lookup!$B$14:$B$20),$AZ33:$BF33,0))</f>
        <v>e</v>
      </c>
      <c r="BJ33" s="2" t="str">
        <f>INDEX($AZ$2:$BF$2,1,MATCH(_xlfn.XLOOKUP(BJ$2,Lookup!$A$14:$A$20,Lookup!$B$14:$B$20),$AZ33:$BF33,0))</f>
        <v>d</v>
      </c>
      <c r="BK33" s="2" t="str">
        <f>INDEX($AZ$2:$BF$2,1,MATCH(_xlfn.XLOOKUP(BK$2,Lookup!$A$14:$A$20,Lookup!$B$14:$B$20),$AZ33:$BF33,0))</f>
        <v>b</v>
      </c>
      <c r="BL33" s="2" t="str">
        <f>INDEX($AZ$2:$BF$2,1,MATCH(_xlfn.XLOOKUP(BL$2,Lookup!$A$14:$A$20,Lookup!$B$14:$B$20),$AZ33:$BF33,0))</f>
        <v>a</v>
      </c>
      <c r="BM33" s="2" t="str">
        <f>INDEX($AZ$2:$BF$2,1,MATCH(_xlfn.XLOOKUP(BM$2,Lookup!$A$14:$A$20,Lookup!$B$14:$B$20),$AZ33:$BF33,0))</f>
        <v>g</v>
      </c>
      <c r="BN33" s="2" t="str">
        <f>INDEX($AZ$2:$BF$2,1,MATCH(_xlfn.XLOOKUP(BN$2,Lookup!$A$14:$A$20,Lookup!$B$14:$B$20),$AZ33:$BF33,0))</f>
        <v>c</v>
      </c>
      <c r="BP33" s="6"/>
      <c r="BQ33" s="4" t="str" cm="1">
        <f t="array" ref="BQ33">_xlfn.CONCAT(_xlfn._xlws.SORT(_xlfn.XLOOKUP(RIGHT(LEFT(AE33,_xlfn.SEQUENCE(LEN(AE33),1,1,1)),1),$BH33:$BN33,$BH$2:$BN$2)))</f>
        <v>acf</v>
      </c>
      <c r="BR33" s="4" t="str" cm="1">
        <f t="array" ref="BR33">_xlfn.CONCAT(_xlfn._xlws.SORT(_xlfn.XLOOKUP(RIGHT(LEFT(AF33,_xlfn.SEQUENCE(LEN(AF33),1,1,1)),1),$BH33:$BN33,$BH$2:$BN$2)))</f>
        <v>bcdf</v>
      </c>
      <c r="BS33" s="4" t="str" cm="1">
        <f t="array" ref="BS33">_xlfn.CONCAT(_xlfn._xlws.SORT(_xlfn.XLOOKUP(RIGHT(LEFT(AG33,_xlfn.SEQUENCE(LEN(AG33),1,1,1)),1),$BH33:$BN33,$BH$2:$BN$2)))</f>
        <v>bcdf</v>
      </c>
      <c r="BT33" s="4" t="str" cm="1">
        <f t="array" ref="BT33">_xlfn.CONCAT(_xlfn._xlws.SORT(_xlfn.XLOOKUP(RIGHT(LEFT(AH33,_xlfn.SEQUENCE(LEN(AH33),1,1,1)),1),$BH33:$BN33,$BH$2:$BN$2)))</f>
        <v>abdfg</v>
      </c>
      <c r="BV33" s="4">
        <f>_xlfn.XLOOKUP(BQ33,Lookup!$C$2:$C$11,Lookup!$A$2:$A$11)</f>
        <v>7</v>
      </c>
      <c r="BW33" s="4">
        <f>_xlfn.XLOOKUP(BR33,Lookup!$C$2:$C$11,Lookup!$A$2:$A$11)</f>
        <v>4</v>
      </c>
      <c r="BX33" s="4">
        <f>_xlfn.XLOOKUP(BS33,Lookup!$C$2:$C$11,Lookup!$A$2:$A$11)</f>
        <v>4</v>
      </c>
      <c r="BY33" s="4">
        <f>_xlfn.XLOOKUP(BT33,Lookup!$C$2:$C$11,Lookup!$A$2:$A$11)</f>
        <v>5</v>
      </c>
      <c r="CA33" s="12">
        <f t="shared" si="34"/>
        <v>7445</v>
      </c>
    </row>
    <row r="34" spans="1:79" ht="17" x14ac:dyDescent="0.25">
      <c r="A34" s="3" t="s">
        <v>33</v>
      </c>
      <c r="B34" s="3" t="str">
        <f t="shared" si="31"/>
        <v xml:space="preserve">gfcbaed gfceda cadbg gafdb ca adc fbca dfcabg cedbg aegfdb | ca becadfg dcefga ca </v>
      </c>
      <c r="C34" s="3"/>
      <c r="D34" s="5">
        <f t="shared" si="32"/>
        <v>8</v>
      </c>
      <c r="E34" s="5">
        <f t="shared" ref="E34:R34" si="64">FIND(" ",$B34,D34+1)</f>
        <v>15</v>
      </c>
      <c r="F34" s="5">
        <f t="shared" si="64"/>
        <v>21</v>
      </c>
      <c r="G34" s="5">
        <f t="shared" si="64"/>
        <v>27</v>
      </c>
      <c r="H34" s="5">
        <f t="shared" si="64"/>
        <v>30</v>
      </c>
      <c r="I34" s="5">
        <f t="shared" si="64"/>
        <v>34</v>
      </c>
      <c r="J34" s="5">
        <f t="shared" si="64"/>
        <v>39</v>
      </c>
      <c r="K34" s="5">
        <f t="shared" si="64"/>
        <v>46</v>
      </c>
      <c r="L34" s="5">
        <f t="shared" si="64"/>
        <v>52</v>
      </c>
      <c r="M34" s="5">
        <f t="shared" si="64"/>
        <v>59</v>
      </c>
      <c r="N34" s="5">
        <f t="shared" si="64"/>
        <v>61</v>
      </c>
      <c r="O34" s="5">
        <f t="shared" si="64"/>
        <v>64</v>
      </c>
      <c r="P34" s="5">
        <f t="shared" si="64"/>
        <v>72</v>
      </c>
      <c r="Q34" s="5">
        <f t="shared" si="64"/>
        <v>79</v>
      </c>
      <c r="R34" s="5">
        <f t="shared" si="64"/>
        <v>82</v>
      </c>
      <c r="T34" s="4" t="str">
        <f t="shared" si="1"/>
        <v>gfcbaed</v>
      </c>
      <c r="U34" s="4" t="str">
        <f t="shared" si="2"/>
        <v>gfceda</v>
      </c>
      <c r="V34" s="4" t="str">
        <f t="shared" si="3"/>
        <v>cadbg</v>
      </c>
      <c r="W34" s="4" t="str">
        <f t="shared" si="4"/>
        <v>gafdb</v>
      </c>
      <c r="X34" s="4" t="str">
        <f t="shared" si="5"/>
        <v>ca</v>
      </c>
      <c r="Y34" s="4" t="str">
        <f t="shared" si="6"/>
        <v>adc</v>
      </c>
      <c r="Z34" s="4" t="str">
        <f t="shared" si="7"/>
        <v>fbca</v>
      </c>
      <c r="AA34" s="4" t="str">
        <f t="shared" si="8"/>
        <v>dfcabg</v>
      </c>
      <c r="AB34" s="4" t="str">
        <f t="shared" si="9"/>
        <v>cedbg</v>
      </c>
      <c r="AC34" s="4" t="str">
        <f t="shared" si="10"/>
        <v>aegfdb</v>
      </c>
      <c r="AD34" s="6" t="str">
        <f t="shared" si="11"/>
        <v>|</v>
      </c>
      <c r="AE34" s="4" t="str">
        <f t="shared" si="12"/>
        <v>ca</v>
      </c>
      <c r="AF34" s="4" t="str">
        <f t="shared" si="13"/>
        <v>becadfg</v>
      </c>
      <c r="AG34" s="4" t="str">
        <f t="shared" si="14"/>
        <v>dcefga</v>
      </c>
      <c r="AH34" s="4" t="str">
        <f t="shared" si="15"/>
        <v>ca</v>
      </c>
      <c r="AJ34" s="8">
        <f t="shared" si="16"/>
        <v>7</v>
      </c>
      <c r="AK34" s="8">
        <f t="shared" si="17"/>
        <v>6</v>
      </c>
      <c r="AL34" s="8">
        <f t="shared" si="18"/>
        <v>5</v>
      </c>
      <c r="AM34" s="8">
        <f t="shared" si="19"/>
        <v>5</v>
      </c>
      <c r="AN34" s="8">
        <f t="shared" si="20"/>
        <v>2</v>
      </c>
      <c r="AO34" s="8">
        <f t="shared" si="21"/>
        <v>3</v>
      </c>
      <c r="AP34" s="8">
        <f t="shared" si="22"/>
        <v>4</v>
      </c>
      <c r="AQ34" s="8">
        <f t="shared" si="23"/>
        <v>6</v>
      </c>
      <c r="AR34" s="8">
        <f t="shared" si="24"/>
        <v>5</v>
      </c>
      <c r="AS34" s="8">
        <f t="shared" si="25"/>
        <v>6</v>
      </c>
      <c r="AT34" s="9">
        <f t="shared" si="26"/>
        <v>1</v>
      </c>
      <c r="AU34" s="8">
        <f t="shared" si="27"/>
        <v>2</v>
      </c>
      <c r="AV34" s="8">
        <f t="shared" si="28"/>
        <v>7</v>
      </c>
      <c r="AW34" s="8">
        <f t="shared" si="29"/>
        <v>6</v>
      </c>
      <c r="AX34" s="8">
        <f t="shared" si="30"/>
        <v>2</v>
      </c>
      <c r="AZ34" s="2" t="str" cm="1">
        <f t="array" ref="AZ34">SUBSTITUTE(_xlfn.CONCAT(_xlfn._xlws.SORT(TRANSPOSE(IF(ISERROR(FIND(AZ$2,$T34:$AC34)),0,$AJ34:$AS34*1)))),0,"")</f>
        <v>234556667</v>
      </c>
      <c r="BA34" s="2" t="str" cm="1">
        <f t="array" ref="BA34">SUBSTITUTE(_xlfn.CONCAT(_xlfn._xlws.SORT(TRANSPOSE(IF(ISERROR(FIND(BA$2,$T34:$AC34)),0,$AJ34:$AS34*1)))),0,"")</f>
        <v>4555667</v>
      </c>
      <c r="BB34" s="2" t="str" cm="1">
        <f t="array" ref="BB34">SUBSTITUTE(_xlfn.CONCAT(_xlfn._xlws.SORT(TRANSPOSE(IF(ISERROR(FIND(BB$2,$T34:$AC34)),0,$AJ34:$AS34*1)))),0,"")</f>
        <v>23455667</v>
      </c>
      <c r="BC34" s="2" t="str" cm="1">
        <f t="array" ref="BC34">SUBSTITUTE(_xlfn.CONCAT(_xlfn._xlws.SORT(TRANSPOSE(IF(ISERROR(FIND(BC$2,$T34:$AC34)),0,$AJ34:$AS34*1)))),0,"")</f>
        <v>35556667</v>
      </c>
      <c r="BD34" s="2" t="str" cm="1">
        <f t="array" ref="BD34">SUBSTITUTE(_xlfn.CONCAT(_xlfn._xlws.SORT(TRANSPOSE(IF(ISERROR(FIND(BD$2,$T34:$AC34)),0,$AJ34:$AS34*1)))),0,"")</f>
        <v>5667</v>
      </c>
      <c r="BE34" s="2" t="str" cm="1">
        <f t="array" ref="BE34">SUBSTITUTE(_xlfn.CONCAT(_xlfn._xlws.SORT(TRANSPOSE(IF(ISERROR(FIND(BE$2,$T34:$AC34)),0,$AJ34:$AS34*1)))),0,"")</f>
        <v>456667</v>
      </c>
      <c r="BF34" s="2" t="str" cm="1">
        <f t="array" ref="BF34">SUBSTITUTE(_xlfn.CONCAT(_xlfn._xlws.SORT(TRANSPOSE(IF(ISERROR(FIND(BF$2,$T34:$AC34)),0,$AJ34:$AS34*1)))),0,"")</f>
        <v>5556667</v>
      </c>
      <c r="BH34" s="2" t="str">
        <f>INDEX($AZ$2:$BF$2,1,MATCH(_xlfn.XLOOKUP(BH$2,Lookup!$A$14:$A$20,Lookup!$B$14:$B$20),$AZ34:$BF34,0))</f>
        <v>d</v>
      </c>
      <c r="BI34" s="2" t="str">
        <f>INDEX($AZ$2:$BF$2,1,MATCH(_xlfn.XLOOKUP(BI$2,Lookup!$A$14:$A$20,Lookup!$B$14:$B$20),$AZ34:$BF34,0))</f>
        <v>f</v>
      </c>
      <c r="BJ34" s="2" t="str">
        <f>INDEX($AZ$2:$BF$2,1,MATCH(_xlfn.XLOOKUP(BJ$2,Lookup!$A$14:$A$20,Lookup!$B$14:$B$20),$AZ34:$BF34,0))</f>
        <v>c</v>
      </c>
      <c r="BK34" s="2" t="str">
        <f>INDEX($AZ$2:$BF$2,1,MATCH(_xlfn.XLOOKUP(BK$2,Lookup!$A$14:$A$20,Lookup!$B$14:$B$20),$AZ34:$BF34,0))</f>
        <v>b</v>
      </c>
      <c r="BL34" s="2" t="str">
        <f>INDEX($AZ$2:$BF$2,1,MATCH(_xlfn.XLOOKUP(BL$2,Lookup!$A$14:$A$20,Lookup!$B$14:$B$20),$AZ34:$BF34,0))</f>
        <v>e</v>
      </c>
      <c r="BM34" s="2" t="str">
        <f>INDEX($AZ$2:$BF$2,1,MATCH(_xlfn.XLOOKUP(BM$2,Lookup!$A$14:$A$20,Lookup!$B$14:$B$20),$AZ34:$BF34,0))</f>
        <v>a</v>
      </c>
      <c r="BN34" s="2" t="str">
        <f>INDEX($AZ$2:$BF$2,1,MATCH(_xlfn.XLOOKUP(BN$2,Lookup!$A$14:$A$20,Lookup!$B$14:$B$20),$AZ34:$BF34,0))</f>
        <v>g</v>
      </c>
      <c r="BP34" s="6"/>
      <c r="BQ34" s="4" t="str" cm="1">
        <f t="array" ref="BQ34">_xlfn.CONCAT(_xlfn._xlws.SORT(_xlfn.XLOOKUP(RIGHT(LEFT(AE34,_xlfn.SEQUENCE(LEN(AE34),1,1,1)),1),$BH34:$BN34,$BH$2:$BN$2)))</f>
        <v>cf</v>
      </c>
      <c r="BR34" s="4" t="str" cm="1">
        <f t="array" ref="BR34">_xlfn.CONCAT(_xlfn._xlws.SORT(_xlfn.XLOOKUP(RIGHT(LEFT(AF34,_xlfn.SEQUENCE(LEN(AF34),1,1,1)),1),$BH34:$BN34,$BH$2:$BN$2)))</f>
        <v>abcdefg</v>
      </c>
      <c r="BS34" s="4" t="str" cm="1">
        <f t="array" ref="BS34">_xlfn.CONCAT(_xlfn._xlws.SORT(_xlfn.XLOOKUP(RIGHT(LEFT(AG34,_xlfn.SEQUENCE(LEN(AG34),1,1,1)),1),$BH34:$BN34,$BH$2:$BN$2)))</f>
        <v>abcefg</v>
      </c>
      <c r="BT34" s="4" t="str" cm="1">
        <f t="array" ref="BT34">_xlfn.CONCAT(_xlfn._xlws.SORT(_xlfn.XLOOKUP(RIGHT(LEFT(AH34,_xlfn.SEQUENCE(LEN(AH34),1,1,1)),1),$BH34:$BN34,$BH$2:$BN$2)))</f>
        <v>cf</v>
      </c>
      <c r="BV34" s="4">
        <f>_xlfn.XLOOKUP(BQ34,Lookup!$C$2:$C$11,Lookup!$A$2:$A$11)</f>
        <v>1</v>
      </c>
      <c r="BW34" s="4">
        <f>_xlfn.XLOOKUP(BR34,Lookup!$C$2:$C$11,Lookup!$A$2:$A$11)</f>
        <v>8</v>
      </c>
      <c r="BX34" s="4">
        <f>_xlfn.XLOOKUP(BS34,Lookup!$C$2:$C$11,Lookup!$A$2:$A$11)</f>
        <v>0</v>
      </c>
      <c r="BY34" s="4">
        <f>_xlfn.XLOOKUP(BT34,Lookup!$C$2:$C$11,Lookup!$A$2:$A$11)</f>
        <v>1</v>
      </c>
      <c r="CA34" s="12">
        <f t="shared" si="34"/>
        <v>1801</v>
      </c>
    </row>
    <row r="35" spans="1:79" ht="17" x14ac:dyDescent="0.25">
      <c r="A35" s="3" t="s">
        <v>34</v>
      </c>
      <c r="B35" s="3" t="str">
        <f t="shared" si="31"/>
        <v xml:space="preserve">agfcbd edcabg cdf cdgfabe debgcf fdgca bfac gdcab cf gedaf | fc cdf cf bcagdef </v>
      </c>
      <c r="C35" s="3"/>
      <c r="D35" s="5">
        <f t="shared" si="32"/>
        <v>7</v>
      </c>
      <c r="E35" s="5">
        <f t="shared" ref="E35:R35" si="65">FIND(" ",$B35,D35+1)</f>
        <v>14</v>
      </c>
      <c r="F35" s="5">
        <f t="shared" si="65"/>
        <v>18</v>
      </c>
      <c r="G35" s="5">
        <f t="shared" si="65"/>
        <v>26</v>
      </c>
      <c r="H35" s="5">
        <f t="shared" si="65"/>
        <v>33</v>
      </c>
      <c r="I35" s="5">
        <f t="shared" si="65"/>
        <v>39</v>
      </c>
      <c r="J35" s="5">
        <f t="shared" si="65"/>
        <v>44</v>
      </c>
      <c r="K35" s="5">
        <f t="shared" si="65"/>
        <v>50</v>
      </c>
      <c r="L35" s="5">
        <f t="shared" si="65"/>
        <v>53</v>
      </c>
      <c r="M35" s="5">
        <f t="shared" si="65"/>
        <v>59</v>
      </c>
      <c r="N35" s="5">
        <f t="shared" si="65"/>
        <v>61</v>
      </c>
      <c r="O35" s="5">
        <f t="shared" si="65"/>
        <v>64</v>
      </c>
      <c r="P35" s="5">
        <f t="shared" si="65"/>
        <v>68</v>
      </c>
      <c r="Q35" s="5">
        <f t="shared" si="65"/>
        <v>71</v>
      </c>
      <c r="R35" s="5">
        <f t="shared" si="65"/>
        <v>79</v>
      </c>
      <c r="T35" s="4" t="str">
        <f t="shared" ref="T35:T66" si="66">TRIM(MID($B35,1,D35-1))</f>
        <v>agfcbd</v>
      </c>
      <c r="U35" s="4" t="str">
        <f t="shared" ref="U35:U66" si="67">TRIM(MID($B35,D35+1,E35-D35-1))</f>
        <v>edcabg</v>
      </c>
      <c r="V35" s="4" t="str">
        <f t="shared" ref="V35:V66" si="68">TRIM(MID($B35,E35+1,F35-E35-1))</f>
        <v>cdf</v>
      </c>
      <c r="W35" s="4" t="str">
        <f t="shared" ref="W35:W66" si="69">TRIM(MID($B35,F35+1,G35-F35-1))</f>
        <v>cdgfabe</v>
      </c>
      <c r="X35" s="4" t="str">
        <f t="shared" ref="X35:X66" si="70">TRIM(MID($B35,G35+1,H35-G35-1))</f>
        <v>debgcf</v>
      </c>
      <c r="Y35" s="4" t="str">
        <f t="shared" ref="Y35:Y66" si="71">TRIM(MID($B35,H35+1,I35-H35-1))</f>
        <v>fdgca</v>
      </c>
      <c r="Z35" s="4" t="str">
        <f t="shared" ref="Z35:Z66" si="72">TRIM(MID($B35,I35+1,J35-I35-1))</f>
        <v>bfac</v>
      </c>
      <c r="AA35" s="4" t="str">
        <f t="shared" ref="AA35:AA66" si="73">TRIM(MID($B35,J35+1,K35-J35-1))</f>
        <v>gdcab</v>
      </c>
      <c r="AB35" s="4" t="str">
        <f t="shared" ref="AB35:AB66" si="74">TRIM(MID($B35,K35+1,L35-K35-1))</f>
        <v>cf</v>
      </c>
      <c r="AC35" s="4" t="str">
        <f t="shared" ref="AC35:AC66" si="75">TRIM(MID($B35,L35+1,M35-L35-1))</f>
        <v>gedaf</v>
      </c>
      <c r="AD35" s="6" t="str">
        <f t="shared" ref="AD35:AD66" si="76">TRIM(MID($B35,M35+1,N35-M35-1))</f>
        <v>|</v>
      </c>
      <c r="AE35" s="4" t="str">
        <f t="shared" ref="AE35:AE66" si="77">TRIM(MID($B35,N35+1,O35-N35-1))</f>
        <v>fc</v>
      </c>
      <c r="AF35" s="4" t="str">
        <f t="shared" ref="AF35:AF66" si="78">TRIM(MID($B35,O35+1,P35-O35-1))</f>
        <v>cdf</v>
      </c>
      <c r="AG35" s="4" t="str">
        <f t="shared" ref="AG35:AG66" si="79">TRIM(MID($B35,P35+1,Q35-P35-1))</f>
        <v>cf</v>
      </c>
      <c r="AH35" s="4" t="str">
        <f t="shared" ref="AH35:AH66" si="80">TRIM(MID($B35,Q35+1,R35-Q35-1))</f>
        <v>bcagdef</v>
      </c>
      <c r="AJ35" s="8">
        <f t="shared" ref="AJ35:AJ66" si="81">LEN(T35)</f>
        <v>6</v>
      </c>
      <c r="AK35" s="8">
        <f t="shared" ref="AK35:AK66" si="82">LEN(U35)</f>
        <v>6</v>
      </c>
      <c r="AL35" s="8">
        <f t="shared" ref="AL35:AL66" si="83">LEN(V35)</f>
        <v>3</v>
      </c>
      <c r="AM35" s="8">
        <f t="shared" ref="AM35:AM66" si="84">LEN(W35)</f>
        <v>7</v>
      </c>
      <c r="AN35" s="8">
        <f t="shared" ref="AN35:AN66" si="85">LEN(X35)</f>
        <v>6</v>
      </c>
      <c r="AO35" s="8">
        <f t="shared" ref="AO35:AO66" si="86">LEN(Y35)</f>
        <v>5</v>
      </c>
      <c r="AP35" s="8">
        <f t="shared" ref="AP35:AP66" si="87">LEN(Z35)</f>
        <v>4</v>
      </c>
      <c r="AQ35" s="8">
        <f t="shared" ref="AQ35:AQ66" si="88">LEN(AA35)</f>
        <v>5</v>
      </c>
      <c r="AR35" s="8">
        <f t="shared" ref="AR35:AR66" si="89">LEN(AB35)</f>
        <v>2</v>
      </c>
      <c r="AS35" s="8">
        <f t="shared" ref="AS35:AS66" si="90">LEN(AC35)</f>
        <v>5</v>
      </c>
      <c r="AT35" s="9">
        <f t="shared" ref="AT35:AT66" si="91">LEN(AD35)</f>
        <v>1</v>
      </c>
      <c r="AU35" s="8">
        <f t="shared" ref="AU35:AU66" si="92">LEN(AE35)</f>
        <v>2</v>
      </c>
      <c r="AV35" s="8">
        <f t="shared" ref="AV35:AV66" si="93">LEN(AF35)</f>
        <v>3</v>
      </c>
      <c r="AW35" s="8">
        <f t="shared" ref="AW35:AW66" si="94">LEN(AG35)</f>
        <v>2</v>
      </c>
      <c r="AX35" s="8">
        <f t="shared" ref="AX35:AX66" si="95">LEN(AH35)</f>
        <v>7</v>
      </c>
      <c r="AZ35" s="2" t="str" cm="1">
        <f t="array" ref="AZ35">SUBSTITUTE(_xlfn.CONCAT(_xlfn._xlws.SORT(TRANSPOSE(IF(ISERROR(FIND(AZ$2,$T35:$AC35)),0,$AJ35:$AS35*1)))),0,"")</f>
        <v>4555667</v>
      </c>
      <c r="BA35" s="2" t="str" cm="1">
        <f t="array" ref="BA35">SUBSTITUTE(_xlfn.CONCAT(_xlfn._xlws.SORT(TRANSPOSE(IF(ISERROR(FIND(BA$2,$T35:$AC35)),0,$AJ35:$AS35*1)))),0,"")</f>
        <v>456667</v>
      </c>
      <c r="BB35" s="2" t="str" cm="1">
        <f t="array" ref="BB35">SUBSTITUTE(_xlfn.CONCAT(_xlfn._xlws.SORT(TRANSPOSE(IF(ISERROR(FIND(BB$2,$T35:$AC35)),0,$AJ35:$AS35*1)))),0,"")</f>
        <v>234556667</v>
      </c>
      <c r="BC35" s="2" t="str" cm="1">
        <f t="array" ref="BC35">SUBSTITUTE(_xlfn.CONCAT(_xlfn._xlws.SORT(TRANSPOSE(IF(ISERROR(FIND(BC$2,$T35:$AC35)),0,$AJ35:$AS35*1)))),0,"")</f>
        <v>35556667</v>
      </c>
      <c r="BD35" s="2" t="str" cm="1">
        <f t="array" ref="BD35">SUBSTITUTE(_xlfn.CONCAT(_xlfn._xlws.SORT(TRANSPOSE(IF(ISERROR(FIND(BD$2,$T35:$AC35)),0,$AJ35:$AS35*1)))),0,"")</f>
        <v>5667</v>
      </c>
      <c r="BE35" s="2" t="str" cm="1">
        <f t="array" ref="BE35">SUBSTITUTE(_xlfn.CONCAT(_xlfn._xlws.SORT(TRANSPOSE(IF(ISERROR(FIND(BE$2,$T35:$AC35)),0,$AJ35:$AS35*1)))),0,"")</f>
        <v>23455667</v>
      </c>
      <c r="BF35" s="2" t="str" cm="1">
        <f t="array" ref="BF35">SUBSTITUTE(_xlfn.CONCAT(_xlfn._xlws.SORT(TRANSPOSE(IF(ISERROR(FIND(BF$2,$T35:$AC35)),0,$AJ35:$AS35*1)))),0,"")</f>
        <v>5556667</v>
      </c>
      <c r="BH35" s="2" t="str">
        <f>INDEX($AZ$2:$BF$2,1,MATCH(_xlfn.XLOOKUP(BH$2,Lookup!$A$14:$A$20,Lookup!$B$14:$B$20),$AZ35:$BF35,0))</f>
        <v>d</v>
      </c>
      <c r="BI35" s="2" t="str">
        <f>INDEX($AZ$2:$BF$2,1,MATCH(_xlfn.XLOOKUP(BI$2,Lookup!$A$14:$A$20,Lookup!$B$14:$B$20),$AZ35:$BF35,0))</f>
        <v>b</v>
      </c>
      <c r="BJ35" s="2" t="str">
        <f>INDEX($AZ$2:$BF$2,1,MATCH(_xlfn.XLOOKUP(BJ$2,Lookup!$A$14:$A$20,Lookup!$B$14:$B$20),$AZ35:$BF35,0))</f>
        <v>f</v>
      </c>
      <c r="BK35" s="2" t="str">
        <f>INDEX($AZ$2:$BF$2,1,MATCH(_xlfn.XLOOKUP(BK$2,Lookup!$A$14:$A$20,Lookup!$B$14:$B$20),$AZ35:$BF35,0))</f>
        <v>a</v>
      </c>
      <c r="BL35" s="2" t="str">
        <f>INDEX($AZ$2:$BF$2,1,MATCH(_xlfn.XLOOKUP(BL$2,Lookup!$A$14:$A$20,Lookup!$B$14:$B$20),$AZ35:$BF35,0))</f>
        <v>e</v>
      </c>
      <c r="BM35" s="2" t="str">
        <f>INDEX($AZ$2:$BF$2,1,MATCH(_xlfn.XLOOKUP(BM$2,Lookup!$A$14:$A$20,Lookup!$B$14:$B$20),$AZ35:$BF35,0))</f>
        <v>c</v>
      </c>
      <c r="BN35" s="2" t="str">
        <f>INDEX($AZ$2:$BF$2,1,MATCH(_xlfn.XLOOKUP(BN$2,Lookup!$A$14:$A$20,Lookup!$B$14:$B$20),$AZ35:$BF35,0))</f>
        <v>g</v>
      </c>
      <c r="BP35" s="6"/>
      <c r="BQ35" s="4" t="str" cm="1">
        <f t="array" ref="BQ35">_xlfn.CONCAT(_xlfn._xlws.SORT(_xlfn.XLOOKUP(RIGHT(LEFT(AE35,_xlfn.SEQUENCE(LEN(AE35),1,1,1)),1),$BH35:$BN35,$BH$2:$BN$2)))</f>
        <v>cf</v>
      </c>
      <c r="BR35" s="4" t="str" cm="1">
        <f t="array" ref="BR35">_xlfn.CONCAT(_xlfn._xlws.SORT(_xlfn.XLOOKUP(RIGHT(LEFT(AF35,_xlfn.SEQUENCE(LEN(AF35),1,1,1)),1),$BH35:$BN35,$BH$2:$BN$2)))</f>
        <v>acf</v>
      </c>
      <c r="BS35" s="4" t="str" cm="1">
        <f t="array" ref="BS35">_xlfn.CONCAT(_xlfn._xlws.SORT(_xlfn.XLOOKUP(RIGHT(LEFT(AG35,_xlfn.SEQUENCE(LEN(AG35),1,1,1)),1),$BH35:$BN35,$BH$2:$BN$2)))</f>
        <v>cf</v>
      </c>
      <c r="BT35" s="4" t="str" cm="1">
        <f t="array" ref="BT35">_xlfn.CONCAT(_xlfn._xlws.SORT(_xlfn.XLOOKUP(RIGHT(LEFT(AH35,_xlfn.SEQUENCE(LEN(AH35),1,1,1)),1),$BH35:$BN35,$BH$2:$BN$2)))</f>
        <v>abcdefg</v>
      </c>
      <c r="BV35" s="4">
        <f>_xlfn.XLOOKUP(BQ35,Lookup!$C$2:$C$11,Lookup!$A$2:$A$11)</f>
        <v>1</v>
      </c>
      <c r="BW35" s="4">
        <f>_xlfn.XLOOKUP(BR35,Lookup!$C$2:$C$11,Lookup!$A$2:$A$11)</f>
        <v>7</v>
      </c>
      <c r="BX35" s="4">
        <f>_xlfn.XLOOKUP(BS35,Lookup!$C$2:$C$11,Lookup!$A$2:$A$11)</f>
        <v>1</v>
      </c>
      <c r="BY35" s="4">
        <f>_xlfn.XLOOKUP(BT35,Lookup!$C$2:$C$11,Lookup!$A$2:$A$11)</f>
        <v>8</v>
      </c>
      <c r="CA35" s="12">
        <f t="shared" si="34"/>
        <v>1718</v>
      </c>
    </row>
    <row r="36" spans="1:79" ht="17" x14ac:dyDescent="0.25">
      <c r="A36" s="3" t="s">
        <v>35</v>
      </c>
      <c r="B36" s="3" t="str">
        <f t="shared" si="31"/>
        <v xml:space="preserve">cdagb bae ea cdfebg febacd egdfb gdacfbe feag aedfbg gdabe | ea gefa agbde afge </v>
      </c>
      <c r="C36" s="3"/>
      <c r="D36" s="5">
        <f t="shared" si="32"/>
        <v>6</v>
      </c>
      <c r="E36" s="5">
        <f t="shared" ref="E36:R36" si="96">FIND(" ",$B36,D36+1)</f>
        <v>10</v>
      </c>
      <c r="F36" s="5">
        <f t="shared" si="96"/>
        <v>13</v>
      </c>
      <c r="G36" s="5">
        <f t="shared" si="96"/>
        <v>20</v>
      </c>
      <c r="H36" s="5">
        <f t="shared" si="96"/>
        <v>27</v>
      </c>
      <c r="I36" s="5">
        <f t="shared" si="96"/>
        <v>33</v>
      </c>
      <c r="J36" s="5">
        <f t="shared" si="96"/>
        <v>41</v>
      </c>
      <c r="K36" s="5">
        <f t="shared" si="96"/>
        <v>46</v>
      </c>
      <c r="L36" s="5">
        <f t="shared" si="96"/>
        <v>53</v>
      </c>
      <c r="M36" s="5">
        <f t="shared" si="96"/>
        <v>59</v>
      </c>
      <c r="N36" s="5">
        <f t="shared" si="96"/>
        <v>61</v>
      </c>
      <c r="O36" s="5">
        <f t="shared" si="96"/>
        <v>64</v>
      </c>
      <c r="P36" s="5">
        <f t="shared" si="96"/>
        <v>69</v>
      </c>
      <c r="Q36" s="5">
        <f t="shared" si="96"/>
        <v>75</v>
      </c>
      <c r="R36" s="5">
        <f t="shared" si="96"/>
        <v>80</v>
      </c>
      <c r="T36" s="4" t="str">
        <f t="shared" si="66"/>
        <v>cdagb</v>
      </c>
      <c r="U36" s="4" t="str">
        <f t="shared" si="67"/>
        <v>bae</v>
      </c>
      <c r="V36" s="4" t="str">
        <f t="shared" si="68"/>
        <v>ea</v>
      </c>
      <c r="W36" s="4" t="str">
        <f t="shared" si="69"/>
        <v>cdfebg</v>
      </c>
      <c r="X36" s="4" t="str">
        <f t="shared" si="70"/>
        <v>febacd</v>
      </c>
      <c r="Y36" s="4" t="str">
        <f t="shared" si="71"/>
        <v>egdfb</v>
      </c>
      <c r="Z36" s="4" t="str">
        <f t="shared" si="72"/>
        <v>gdacfbe</v>
      </c>
      <c r="AA36" s="4" t="str">
        <f t="shared" si="73"/>
        <v>feag</v>
      </c>
      <c r="AB36" s="4" t="str">
        <f t="shared" si="74"/>
        <v>aedfbg</v>
      </c>
      <c r="AC36" s="4" t="str">
        <f t="shared" si="75"/>
        <v>gdabe</v>
      </c>
      <c r="AD36" s="6" t="str">
        <f t="shared" si="76"/>
        <v>|</v>
      </c>
      <c r="AE36" s="4" t="str">
        <f t="shared" si="77"/>
        <v>ea</v>
      </c>
      <c r="AF36" s="4" t="str">
        <f t="shared" si="78"/>
        <v>gefa</v>
      </c>
      <c r="AG36" s="4" t="str">
        <f t="shared" si="79"/>
        <v>agbde</v>
      </c>
      <c r="AH36" s="4" t="str">
        <f t="shared" si="80"/>
        <v>afge</v>
      </c>
      <c r="AJ36" s="8">
        <f t="shared" si="81"/>
        <v>5</v>
      </c>
      <c r="AK36" s="8">
        <f t="shared" si="82"/>
        <v>3</v>
      </c>
      <c r="AL36" s="8">
        <f t="shared" si="83"/>
        <v>2</v>
      </c>
      <c r="AM36" s="8">
        <f t="shared" si="84"/>
        <v>6</v>
      </c>
      <c r="AN36" s="8">
        <f t="shared" si="85"/>
        <v>6</v>
      </c>
      <c r="AO36" s="8">
        <f t="shared" si="86"/>
        <v>5</v>
      </c>
      <c r="AP36" s="8">
        <f t="shared" si="87"/>
        <v>7</v>
      </c>
      <c r="AQ36" s="8">
        <f t="shared" si="88"/>
        <v>4</v>
      </c>
      <c r="AR36" s="8">
        <f t="shared" si="89"/>
        <v>6</v>
      </c>
      <c r="AS36" s="8">
        <f t="shared" si="90"/>
        <v>5</v>
      </c>
      <c r="AT36" s="9">
        <f t="shared" si="91"/>
        <v>1</v>
      </c>
      <c r="AU36" s="8">
        <f t="shared" si="92"/>
        <v>2</v>
      </c>
      <c r="AV36" s="8">
        <f t="shared" si="93"/>
        <v>4</v>
      </c>
      <c r="AW36" s="8">
        <f t="shared" si="94"/>
        <v>5</v>
      </c>
      <c r="AX36" s="8">
        <f t="shared" si="95"/>
        <v>4</v>
      </c>
      <c r="AZ36" s="2" t="str" cm="1">
        <f t="array" ref="AZ36">SUBSTITUTE(_xlfn.CONCAT(_xlfn._xlws.SORT(TRANSPOSE(IF(ISERROR(FIND(AZ$2,$T36:$AC36)),0,$AJ36:$AS36*1)))),0,"")</f>
        <v>23455667</v>
      </c>
      <c r="BA36" s="2" t="str" cm="1">
        <f t="array" ref="BA36">SUBSTITUTE(_xlfn.CONCAT(_xlfn._xlws.SORT(TRANSPOSE(IF(ISERROR(FIND(BA$2,$T36:$AC36)),0,$AJ36:$AS36*1)))),0,"")</f>
        <v>35556667</v>
      </c>
      <c r="BB36" s="2" t="str" cm="1">
        <f t="array" ref="BB36">SUBSTITUTE(_xlfn.CONCAT(_xlfn._xlws.SORT(TRANSPOSE(IF(ISERROR(FIND(BB$2,$T36:$AC36)),0,$AJ36:$AS36*1)))),0,"")</f>
        <v>5667</v>
      </c>
      <c r="BC36" s="2" t="str" cm="1">
        <f t="array" ref="BC36">SUBSTITUTE(_xlfn.CONCAT(_xlfn._xlws.SORT(TRANSPOSE(IF(ISERROR(FIND(BC$2,$T36:$AC36)),0,$AJ36:$AS36*1)))),0,"")</f>
        <v>5556667</v>
      </c>
      <c r="BD36" s="2" t="str" cm="1">
        <f t="array" ref="BD36">SUBSTITUTE(_xlfn.CONCAT(_xlfn._xlws.SORT(TRANSPOSE(IF(ISERROR(FIND(BD$2,$T36:$AC36)),0,$AJ36:$AS36*1)))),0,"")</f>
        <v>234556667</v>
      </c>
      <c r="BE36" s="2" t="str" cm="1">
        <f t="array" ref="BE36">SUBSTITUTE(_xlfn.CONCAT(_xlfn._xlws.SORT(TRANSPOSE(IF(ISERROR(FIND(BE$2,$T36:$AC36)),0,$AJ36:$AS36*1)))),0,"")</f>
        <v>456667</v>
      </c>
      <c r="BF36" s="2" t="str" cm="1">
        <f t="array" ref="BF36">SUBSTITUTE(_xlfn.CONCAT(_xlfn._xlws.SORT(TRANSPOSE(IF(ISERROR(FIND(BF$2,$T36:$AC36)),0,$AJ36:$AS36*1)))),0,"")</f>
        <v>4555667</v>
      </c>
      <c r="BH36" s="2" t="str">
        <f>INDEX($AZ$2:$BF$2,1,MATCH(_xlfn.XLOOKUP(BH$2,Lookup!$A$14:$A$20,Lookup!$B$14:$B$20),$AZ36:$BF36,0))</f>
        <v>b</v>
      </c>
      <c r="BI36" s="2" t="str">
        <f>INDEX($AZ$2:$BF$2,1,MATCH(_xlfn.XLOOKUP(BI$2,Lookup!$A$14:$A$20,Lookup!$B$14:$B$20),$AZ36:$BF36,0))</f>
        <v>f</v>
      </c>
      <c r="BJ36" s="2" t="str">
        <f>INDEX($AZ$2:$BF$2,1,MATCH(_xlfn.XLOOKUP(BJ$2,Lookup!$A$14:$A$20,Lookup!$B$14:$B$20),$AZ36:$BF36,0))</f>
        <v>a</v>
      </c>
      <c r="BK36" s="2" t="str">
        <f>INDEX($AZ$2:$BF$2,1,MATCH(_xlfn.XLOOKUP(BK$2,Lookup!$A$14:$A$20,Lookup!$B$14:$B$20),$AZ36:$BF36,0))</f>
        <v>g</v>
      </c>
      <c r="BL36" s="2" t="str">
        <f>INDEX($AZ$2:$BF$2,1,MATCH(_xlfn.XLOOKUP(BL$2,Lookup!$A$14:$A$20,Lookup!$B$14:$B$20),$AZ36:$BF36,0))</f>
        <v>c</v>
      </c>
      <c r="BM36" s="2" t="str">
        <f>INDEX($AZ$2:$BF$2,1,MATCH(_xlfn.XLOOKUP(BM$2,Lookup!$A$14:$A$20,Lookup!$B$14:$B$20),$AZ36:$BF36,0))</f>
        <v>e</v>
      </c>
      <c r="BN36" s="2" t="str">
        <f>INDEX($AZ$2:$BF$2,1,MATCH(_xlfn.XLOOKUP(BN$2,Lookup!$A$14:$A$20,Lookup!$B$14:$B$20),$AZ36:$BF36,0))</f>
        <v>d</v>
      </c>
      <c r="BP36" s="6"/>
      <c r="BQ36" s="4" t="str" cm="1">
        <f t="array" ref="BQ36">_xlfn.CONCAT(_xlfn._xlws.SORT(_xlfn.XLOOKUP(RIGHT(LEFT(AE36,_xlfn.SEQUENCE(LEN(AE36),1,1,1)),1),$BH36:$BN36,$BH$2:$BN$2)))</f>
        <v>cf</v>
      </c>
      <c r="BR36" s="4" t="str" cm="1">
        <f t="array" ref="BR36">_xlfn.CONCAT(_xlfn._xlws.SORT(_xlfn.XLOOKUP(RIGHT(LEFT(AF36,_xlfn.SEQUENCE(LEN(AF36),1,1,1)),1),$BH36:$BN36,$BH$2:$BN$2)))</f>
        <v>bcdf</v>
      </c>
      <c r="BS36" s="4" t="str" cm="1">
        <f t="array" ref="BS36">_xlfn.CONCAT(_xlfn._xlws.SORT(_xlfn.XLOOKUP(RIGHT(LEFT(AG36,_xlfn.SEQUENCE(LEN(AG36),1,1,1)),1),$BH36:$BN36,$BH$2:$BN$2)))</f>
        <v>acdfg</v>
      </c>
      <c r="BT36" s="4" t="str" cm="1">
        <f t="array" ref="BT36">_xlfn.CONCAT(_xlfn._xlws.SORT(_xlfn.XLOOKUP(RIGHT(LEFT(AH36,_xlfn.SEQUENCE(LEN(AH36),1,1,1)),1),$BH36:$BN36,$BH$2:$BN$2)))</f>
        <v>bcdf</v>
      </c>
      <c r="BV36" s="4">
        <f>_xlfn.XLOOKUP(BQ36,Lookup!$C$2:$C$11,Lookup!$A$2:$A$11)</f>
        <v>1</v>
      </c>
      <c r="BW36" s="4">
        <f>_xlfn.XLOOKUP(BR36,Lookup!$C$2:$C$11,Lookup!$A$2:$A$11)</f>
        <v>4</v>
      </c>
      <c r="BX36" s="4">
        <f>_xlfn.XLOOKUP(BS36,Lookup!$C$2:$C$11,Lookup!$A$2:$A$11)</f>
        <v>3</v>
      </c>
      <c r="BY36" s="4">
        <f>_xlfn.XLOOKUP(BT36,Lookup!$C$2:$C$11,Lookup!$A$2:$A$11)</f>
        <v>4</v>
      </c>
      <c r="CA36" s="12">
        <f t="shared" si="34"/>
        <v>1434</v>
      </c>
    </row>
    <row r="37" spans="1:79" ht="17" x14ac:dyDescent="0.25">
      <c r="A37" s="3" t="s">
        <v>36</v>
      </c>
      <c r="B37" s="3" t="str">
        <f t="shared" si="31"/>
        <v xml:space="preserve">dab cgaedb cafbg faced bdfe bd gfdeca dafgbec fcbda cadbef | db edfb bd dcafe </v>
      </c>
      <c r="C37" s="3"/>
      <c r="D37" s="5">
        <f t="shared" si="32"/>
        <v>4</v>
      </c>
      <c r="E37" s="5">
        <f t="shared" ref="E37:R37" si="97">FIND(" ",$B37,D37+1)</f>
        <v>11</v>
      </c>
      <c r="F37" s="5">
        <f t="shared" si="97"/>
        <v>17</v>
      </c>
      <c r="G37" s="5">
        <f t="shared" si="97"/>
        <v>23</v>
      </c>
      <c r="H37" s="5">
        <f t="shared" si="97"/>
        <v>28</v>
      </c>
      <c r="I37" s="5">
        <f t="shared" si="97"/>
        <v>31</v>
      </c>
      <c r="J37" s="5">
        <f t="shared" si="97"/>
        <v>38</v>
      </c>
      <c r="K37" s="5">
        <f t="shared" si="97"/>
        <v>46</v>
      </c>
      <c r="L37" s="5">
        <f t="shared" si="97"/>
        <v>52</v>
      </c>
      <c r="M37" s="5">
        <f t="shared" si="97"/>
        <v>59</v>
      </c>
      <c r="N37" s="5">
        <f t="shared" si="97"/>
        <v>61</v>
      </c>
      <c r="O37" s="5">
        <f t="shared" si="97"/>
        <v>64</v>
      </c>
      <c r="P37" s="5">
        <f t="shared" si="97"/>
        <v>69</v>
      </c>
      <c r="Q37" s="5">
        <f t="shared" si="97"/>
        <v>72</v>
      </c>
      <c r="R37" s="5">
        <f t="shared" si="97"/>
        <v>78</v>
      </c>
      <c r="T37" s="4" t="str">
        <f t="shared" si="66"/>
        <v>dab</v>
      </c>
      <c r="U37" s="4" t="str">
        <f t="shared" si="67"/>
        <v>cgaedb</v>
      </c>
      <c r="V37" s="4" t="str">
        <f t="shared" si="68"/>
        <v>cafbg</v>
      </c>
      <c r="W37" s="4" t="str">
        <f t="shared" si="69"/>
        <v>faced</v>
      </c>
      <c r="X37" s="4" t="str">
        <f t="shared" si="70"/>
        <v>bdfe</v>
      </c>
      <c r="Y37" s="4" t="str">
        <f t="shared" si="71"/>
        <v>bd</v>
      </c>
      <c r="Z37" s="4" t="str">
        <f t="shared" si="72"/>
        <v>gfdeca</v>
      </c>
      <c r="AA37" s="4" t="str">
        <f t="shared" si="73"/>
        <v>dafgbec</v>
      </c>
      <c r="AB37" s="4" t="str">
        <f t="shared" si="74"/>
        <v>fcbda</v>
      </c>
      <c r="AC37" s="4" t="str">
        <f t="shared" si="75"/>
        <v>cadbef</v>
      </c>
      <c r="AD37" s="6" t="str">
        <f t="shared" si="76"/>
        <v>|</v>
      </c>
      <c r="AE37" s="4" t="str">
        <f t="shared" si="77"/>
        <v>db</v>
      </c>
      <c r="AF37" s="4" t="str">
        <f t="shared" si="78"/>
        <v>edfb</v>
      </c>
      <c r="AG37" s="4" t="str">
        <f t="shared" si="79"/>
        <v>bd</v>
      </c>
      <c r="AH37" s="4" t="str">
        <f t="shared" si="80"/>
        <v>dcafe</v>
      </c>
      <c r="AJ37" s="8">
        <f t="shared" si="81"/>
        <v>3</v>
      </c>
      <c r="AK37" s="8">
        <f t="shared" si="82"/>
        <v>6</v>
      </c>
      <c r="AL37" s="8">
        <f t="shared" si="83"/>
        <v>5</v>
      </c>
      <c r="AM37" s="8">
        <f t="shared" si="84"/>
        <v>5</v>
      </c>
      <c r="AN37" s="8">
        <f t="shared" si="85"/>
        <v>4</v>
      </c>
      <c r="AO37" s="8">
        <f t="shared" si="86"/>
        <v>2</v>
      </c>
      <c r="AP37" s="8">
        <f t="shared" si="87"/>
        <v>6</v>
      </c>
      <c r="AQ37" s="8">
        <f t="shared" si="88"/>
        <v>7</v>
      </c>
      <c r="AR37" s="8">
        <f t="shared" si="89"/>
        <v>5</v>
      </c>
      <c r="AS37" s="8">
        <f t="shared" si="90"/>
        <v>6</v>
      </c>
      <c r="AT37" s="9">
        <f t="shared" si="91"/>
        <v>1</v>
      </c>
      <c r="AU37" s="8">
        <f t="shared" si="92"/>
        <v>2</v>
      </c>
      <c r="AV37" s="8">
        <f t="shared" si="93"/>
        <v>4</v>
      </c>
      <c r="AW37" s="8">
        <f t="shared" si="94"/>
        <v>2</v>
      </c>
      <c r="AX37" s="8">
        <f t="shared" si="95"/>
        <v>5</v>
      </c>
      <c r="AZ37" s="2" t="str" cm="1">
        <f t="array" ref="AZ37">SUBSTITUTE(_xlfn.CONCAT(_xlfn._xlws.SORT(TRANSPOSE(IF(ISERROR(FIND(AZ$2,$T37:$AC37)),0,$AJ37:$AS37*1)))),0,"")</f>
        <v>35556667</v>
      </c>
      <c r="BA37" s="2" t="str" cm="1">
        <f t="array" ref="BA37">SUBSTITUTE(_xlfn.CONCAT(_xlfn._xlws.SORT(TRANSPOSE(IF(ISERROR(FIND(BA$2,$T37:$AC37)),0,$AJ37:$AS37*1)))),0,"")</f>
        <v>23455667</v>
      </c>
      <c r="BB37" s="2" t="str" cm="1">
        <f t="array" ref="BB37">SUBSTITUTE(_xlfn.CONCAT(_xlfn._xlws.SORT(TRANSPOSE(IF(ISERROR(FIND(BB$2,$T37:$AC37)),0,$AJ37:$AS37*1)))),0,"")</f>
        <v>5556667</v>
      </c>
      <c r="BC37" s="2" t="str" cm="1">
        <f t="array" ref="BC37">SUBSTITUTE(_xlfn.CONCAT(_xlfn._xlws.SORT(TRANSPOSE(IF(ISERROR(FIND(BC$2,$T37:$AC37)),0,$AJ37:$AS37*1)))),0,"")</f>
        <v>234556667</v>
      </c>
      <c r="BD37" s="2" t="str" cm="1">
        <f t="array" ref="BD37">SUBSTITUTE(_xlfn.CONCAT(_xlfn._xlws.SORT(TRANSPOSE(IF(ISERROR(FIND(BD$2,$T37:$AC37)),0,$AJ37:$AS37*1)))),0,"")</f>
        <v>456667</v>
      </c>
      <c r="BE37" s="2" t="str" cm="1">
        <f t="array" ref="BE37">SUBSTITUTE(_xlfn.CONCAT(_xlfn._xlws.SORT(TRANSPOSE(IF(ISERROR(FIND(BE$2,$T37:$AC37)),0,$AJ37:$AS37*1)))),0,"")</f>
        <v>4555667</v>
      </c>
      <c r="BF37" s="2" t="str" cm="1">
        <f t="array" ref="BF37">SUBSTITUTE(_xlfn.CONCAT(_xlfn._xlws.SORT(TRANSPOSE(IF(ISERROR(FIND(BF$2,$T37:$AC37)),0,$AJ37:$AS37*1)))),0,"")</f>
        <v>5667</v>
      </c>
      <c r="BH37" s="2" t="str">
        <f>INDEX($AZ$2:$BF$2,1,MATCH(_xlfn.XLOOKUP(BH$2,Lookup!$A$14:$A$20,Lookup!$B$14:$B$20),$AZ37:$BF37,0))</f>
        <v>a</v>
      </c>
      <c r="BI37" s="2" t="str">
        <f>INDEX($AZ$2:$BF$2,1,MATCH(_xlfn.XLOOKUP(BI$2,Lookup!$A$14:$A$20,Lookup!$B$14:$B$20),$AZ37:$BF37,0))</f>
        <v>e</v>
      </c>
      <c r="BJ37" s="2" t="str">
        <f>INDEX($AZ$2:$BF$2,1,MATCH(_xlfn.XLOOKUP(BJ$2,Lookup!$A$14:$A$20,Lookup!$B$14:$B$20),$AZ37:$BF37,0))</f>
        <v>b</v>
      </c>
      <c r="BK37" s="2" t="str">
        <f>INDEX($AZ$2:$BF$2,1,MATCH(_xlfn.XLOOKUP(BK$2,Lookup!$A$14:$A$20,Lookup!$B$14:$B$20),$AZ37:$BF37,0))</f>
        <v>f</v>
      </c>
      <c r="BL37" s="2" t="str">
        <f>INDEX($AZ$2:$BF$2,1,MATCH(_xlfn.XLOOKUP(BL$2,Lookup!$A$14:$A$20,Lookup!$B$14:$B$20),$AZ37:$BF37,0))</f>
        <v>g</v>
      </c>
      <c r="BM37" s="2" t="str">
        <f>INDEX($AZ$2:$BF$2,1,MATCH(_xlfn.XLOOKUP(BM$2,Lookup!$A$14:$A$20,Lookup!$B$14:$B$20),$AZ37:$BF37,0))</f>
        <v>d</v>
      </c>
      <c r="BN37" s="2" t="str">
        <f>INDEX($AZ$2:$BF$2,1,MATCH(_xlfn.XLOOKUP(BN$2,Lookup!$A$14:$A$20,Lookup!$B$14:$B$20),$AZ37:$BF37,0))</f>
        <v>c</v>
      </c>
      <c r="BP37" s="6"/>
      <c r="BQ37" s="4" t="str" cm="1">
        <f t="array" ref="BQ37">_xlfn.CONCAT(_xlfn._xlws.SORT(_xlfn.XLOOKUP(RIGHT(LEFT(AE37,_xlfn.SEQUENCE(LEN(AE37),1,1,1)),1),$BH37:$BN37,$BH$2:$BN$2)))</f>
        <v>cf</v>
      </c>
      <c r="BR37" s="4" t="str" cm="1">
        <f t="array" ref="BR37">_xlfn.CONCAT(_xlfn._xlws.SORT(_xlfn.XLOOKUP(RIGHT(LEFT(AF37,_xlfn.SEQUENCE(LEN(AF37),1,1,1)),1),$BH37:$BN37,$BH$2:$BN$2)))</f>
        <v>bcdf</v>
      </c>
      <c r="BS37" s="4" t="str" cm="1">
        <f t="array" ref="BS37">_xlfn.CONCAT(_xlfn._xlws.SORT(_xlfn.XLOOKUP(RIGHT(LEFT(AG37,_xlfn.SEQUENCE(LEN(AG37),1,1,1)),1),$BH37:$BN37,$BH$2:$BN$2)))</f>
        <v>cf</v>
      </c>
      <c r="BT37" s="4" t="str" cm="1">
        <f t="array" ref="BT37">_xlfn.CONCAT(_xlfn._xlws.SORT(_xlfn.XLOOKUP(RIGHT(LEFT(AH37,_xlfn.SEQUENCE(LEN(AH37),1,1,1)),1),$BH37:$BN37,$BH$2:$BN$2)))</f>
        <v>abdfg</v>
      </c>
      <c r="BV37" s="4">
        <f>_xlfn.XLOOKUP(BQ37,Lookup!$C$2:$C$11,Lookup!$A$2:$A$11)</f>
        <v>1</v>
      </c>
      <c r="BW37" s="4">
        <f>_xlfn.XLOOKUP(BR37,Lookup!$C$2:$C$11,Lookup!$A$2:$A$11)</f>
        <v>4</v>
      </c>
      <c r="BX37" s="4">
        <f>_xlfn.XLOOKUP(BS37,Lookup!$C$2:$C$11,Lookup!$A$2:$A$11)</f>
        <v>1</v>
      </c>
      <c r="BY37" s="4">
        <f>_xlfn.XLOOKUP(BT37,Lookup!$C$2:$C$11,Lookup!$A$2:$A$11)</f>
        <v>5</v>
      </c>
      <c r="CA37" s="12">
        <f t="shared" si="34"/>
        <v>1415</v>
      </c>
    </row>
    <row r="38" spans="1:79" ht="17" x14ac:dyDescent="0.25">
      <c r="A38" s="3" t="s">
        <v>37</v>
      </c>
      <c r="B38" s="3" t="str">
        <f t="shared" si="31"/>
        <v xml:space="preserve">bde cbaed dcbf ecbag fcbdae acgfde dgafebc db fbdgea dacfe | cadbe bcdf afebdg dcgfea </v>
      </c>
      <c r="C38" s="3"/>
      <c r="D38" s="5">
        <f t="shared" si="32"/>
        <v>4</v>
      </c>
      <c r="E38" s="5">
        <f t="shared" ref="E38:R38" si="98">FIND(" ",$B38,D38+1)</f>
        <v>10</v>
      </c>
      <c r="F38" s="5">
        <f t="shared" si="98"/>
        <v>15</v>
      </c>
      <c r="G38" s="5">
        <f t="shared" si="98"/>
        <v>21</v>
      </c>
      <c r="H38" s="5">
        <f t="shared" si="98"/>
        <v>28</v>
      </c>
      <c r="I38" s="5">
        <f t="shared" si="98"/>
        <v>35</v>
      </c>
      <c r="J38" s="5">
        <f t="shared" si="98"/>
        <v>43</v>
      </c>
      <c r="K38" s="5">
        <f t="shared" si="98"/>
        <v>46</v>
      </c>
      <c r="L38" s="5">
        <f t="shared" si="98"/>
        <v>53</v>
      </c>
      <c r="M38" s="5">
        <f t="shared" si="98"/>
        <v>59</v>
      </c>
      <c r="N38" s="5">
        <f t="shared" si="98"/>
        <v>61</v>
      </c>
      <c r="O38" s="5">
        <f t="shared" si="98"/>
        <v>67</v>
      </c>
      <c r="P38" s="5">
        <f t="shared" si="98"/>
        <v>72</v>
      </c>
      <c r="Q38" s="5">
        <f t="shared" si="98"/>
        <v>79</v>
      </c>
      <c r="R38" s="5">
        <f t="shared" si="98"/>
        <v>86</v>
      </c>
      <c r="T38" s="4" t="str">
        <f t="shared" si="66"/>
        <v>bde</v>
      </c>
      <c r="U38" s="4" t="str">
        <f t="shared" si="67"/>
        <v>cbaed</v>
      </c>
      <c r="V38" s="4" t="str">
        <f t="shared" si="68"/>
        <v>dcbf</v>
      </c>
      <c r="W38" s="4" t="str">
        <f t="shared" si="69"/>
        <v>ecbag</v>
      </c>
      <c r="X38" s="4" t="str">
        <f t="shared" si="70"/>
        <v>fcbdae</v>
      </c>
      <c r="Y38" s="4" t="str">
        <f t="shared" si="71"/>
        <v>acgfde</v>
      </c>
      <c r="Z38" s="4" t="str">
        <f t="shared" si="72"/>
        <v>dgafebc</v>
      </c>
      <c r="AA38" s="4" t="str">
        <f t="shared" si="73"/>
        <v>db</v>
      </c>
      <c r="AB38" s="4" t="str">
        <f t="shared" si="74"/>
        <v>fbdgea</v>
      </c>
      <c r="AC38" s="4" t="str">
        <f t="shared" si="75"/>
        <v>dacfe</v>
      </c>
      <c r="AD38" s="6" t="str">
        <f t="shared" si="76"/>
        <v>|</v>
      </c>
      <c r="AE38" s="4" t="str">
        <f t="shared" si="77"/>
        <v>cadbe</v>
      </c>
      <c r="AF38" s="4" t="str">
        <f t="shared" si="78"/>
        <v>bcdf</v>
      </c>
      <c r="AG38" s="4" t="str">
        <f t="shared" si="79"/>
        <v>afebdg</v>
      </c>
      <c r="AH38" s="4" t="str">
        <f t="shared" si="80"/>
        <v>dcgfea</v>
      </c>
      <c r="AJ38" s="8">
        <f t="shared" si="81"/>
        <v>3</v>
      </c>
      <c r="AK38" s="8">
        <f t="shared" si="82"/>
        <v>5</v>
      </c>
      <c r="AL38" s="8">
        <f t="shared" si="83"/>
        <v>4</v>
      </c>
      <c r="AM38" s="8">
        <f t="shared" si="84"/>
        <v>5</v>
      </c>
      <c r="AN38" s="8">
        <f t="shared" si="85"/>
        <v>6</v>
      </c>
      <c r="AO38" s="8">
        <f t="shared" si="86"/>
        <v>6</v>
      </c>
      <c r="AP38" s="8">
        <f t="shared" si="87"/>
        <v>7</v>
      </c>
      <c r="AQ38" s="8">
        <f t="shared" si="88"/>
        <v>2</v>
      </c>
      <c r="AR38" s="8">
        <f t="shared" si="89"/>
        <v>6</v>
      </c>
      <c r="AS38" s="8">
        <f t="shared" si="90"/>
        <v>5</v>
      </c>
      <c r="AT38" s="9">
        <f t="shared" si="91"/>
        <v>1</v>
      </c>
      <c r="AU38" s="8">
        <f t="shared" si="92"/>
        <v>5</v>
      </c>
      <c r="AV38" s="8">
        <f t="shared" si="93"/>
        <v>4</v>
      </c>
      <c r="AW38" s="8">
        <f t="shared" si="94"/>
        <v>6</v>
      </c>
      <c r="AX38" s="8">
        <f t="shared" si="95"/>
        <v>6</v>
      </c>
      <c r="AZ38" s="2" t="str" cm="1">
        <f t="array" ref="AZ38">SUBSTITUTE(_xlfn.CONCAT(_xlfn._xlws.SORT(TRANSPOSE(IF(ISERROR(FIND(AZ$2,$T38:$AC38)),0,$AJ38:$AS38*1)))),0,"")</f>
        <v>5556667</v>
      </c>
      <c r="BA38" s="2" t="str" cm="1">
        <f t="array" ref="BA38">SUBSTITUTE(_xlfn.CONCAT(_xlfn._xlws.SORT(TRANSPOSE(IF(ISERROR(FIND(BA$2,$T38:$AC38)),0,$AJ38:$AS38*1)))),0,"")</f>
        <v>23455667</v>
      </c>
      <c r="BB38" s="2" t="str" cm="1">
        <f t="array" ref="BB38">SUBSTITUTE(_xlfn.CONCAT(_xlfn._xlws.SORT(TRANSPOSE(IF(ISERROR(FIND(BB$2,$T38:$AC38)),0,$AJ38:$AS38*1)))),0,"")</f>
        <v>4555667</v>
      </c>
      <c r="BC38" s="2" t="str" cm="1">
        <f t="array" ref="BC38">SUBSTITUTE(_xlfn.CONCAT(_xlfn._xlws.SORT(TRANSPOSE(IF(ISERROR(FIND(BC$2,$T38:$AC38)),0,$AJ38:$AS38*1)))),0,"")</f>
        <v>234556667</v>
      </c>
      <c r="BD38" s="2" t="str" cm="1">
        <f t="array" ref="BD38">SUBSTITUTE(_xlfn.CONCAT(_xlfn._xlws.SORT(TRANSPOSE(IF(ISERROR(FIND(BD$2,$T38:$AC38)),0,$AJ38:$AS38*1)))),0,"")</f>
        <v>35556667</v>
      </c>
      <c r="BE38" s="2" t="str" cm="1">
        <f t="array" ref="BE38">SUBSTITUTE(_xlfn.CONCAT(_xlfn._xlws.SORT(TRANSPOSE(IF(ISERROR(FIND(BE$2,$T38:$AC38)),0,$AJ38:$AS38*1)))),0,"")</f>
        <v>456667</v>
      </c>
      <c r="BF38" s="2" t="str" cm="1">
        <f t="array" ref="BF38">SUBSTITUTE(_xlfn.CONCAT(_xlfn._xlws.SORT(TRANSPOSE(IF(ISERROR(FIND(BF$2,$T38:$AC38)),0,$AJ38:$AS38*1)))),0,"")</f>
        <v>5667</v>
      </c>
      <c r="BH38" s="2" t="str">
        <f>INDEX($AZ$2:$BF$2,1,MATCH(_xlfn.XLOOKUP(BH$2,Lookup!$A$14:$A$20,Lookup!$B$14:$B$20),$AZ38:$BF38,0))</f>
        <v>e</v>
      </c>
      <c r="BI38" s="2" t="str">
        <f>INDEX($AZ$2:$BF$2,1,MATCH(_xlfn.XLOOKUP(BI$2,Lookup!$A$14:$A$20,Lookup!$B$14:$B$20),$AZ38:$BF38,0))</f>
        <v>f</v>
      </c>
      <c r="BJ38" s="2" t="str">
        <f>INDEX($AZ$2:$BF$2,1,MATCH(_xlfn.XLOOKUP(BJ$2,Lookup!$A$14:$A$20,Lookup!$B$14:$B$20),$AZ38:$BF38,0))</f>
        <v>b</v>
      </c>
      <c r="BK38" s="2" t="str">
        <f>INDEX($AZ$2:$BF$2,1,MATCH(_xlfn.XLOOKUP(BK$2,Lookup!$A$14:$A$20,Lookup!$B$14:$B$20),$AZ38:$BF38,0))</f>
        <v>c</v>
      </c>
      <c r="BL38" s="2" t="str">
        <f>INDEX($AZ$2:$BF$2,1,MATCH(_xlfn.XLOOKUP(BL$2,Lookup!$A$14:$A$20,Lookup!$B$14:$B$20),$AZ38:$BF38,0))</f>
        <v>g</v>
      </c>
      <c r="BM38" s="2" t="str">
        <f>INDEX($AZ$2:$BF$2,1,MATCH(_xlfn.XLOOKUP(BM$2,Lookup!$A$14:$A$20,Lookup!$B$14:$B$20),$AZ38:$BF38,0))</f>
        <v>d</v>
      </c>
      <c r="BN38" s="2" t="str">
        <f>INDEX($AZ$2:$BF$2,1,MATCH(_xlfn.XLOOKUP(BN$2,Lookup!$A$14:$A$20,Lookup!$B$14:$B$20),$AZ38:$BF38,0))</f>
        <v>a</v>
      </c>
      <c r="BP38" s="6"/>
      <c r="BQ38" s="4" t="str" cm="1">
        <f t="array" ref="BQ38">_xlfn.CONCAT(_xlfn._xlws.SORT(_xlfn.XLOOKUP(RIGHT(LEFT(AE38,_xlfn.SEQUENCE(LEN(AE38),1,1,1)),1),$BH38:$BN38,$BH$2:$BN$2)))</f>
        <v>acdfg</v>
      </c>
      <c r="BR38" s="4" t="str" cm="1">
        <f t="array" ref="BR38">_xlfn.CONCAT(_xlfn._xlws.SORT(_xlfn.XLOOKUP(RIGHT(LEFT(AF38,_xlfn.SEQUENCE(LEN(AF38),1,1,1)),1),$BH38:$BN38,$BH$2:$BN$2)))</f>
        <v>bcdf</v>
      </c>
      <c r="BS38" s="4" t="str" cm="1">
        <f t="array" ref="BS38">_xlfn.CONCAT(_xlfn._xlws.SORT(_xlfn.XLOOKUP(RIGHT(LEFT(AG38,_xlfn.SEQUENCE(LEN(AG38),1,1,1)),1),$BH38:$BN38,$BH$2:$BN$2)))</f>
        <v>abcefg</v>
      </c>
      <c r="BT38" s="4" t="str" cm="1">
        <f t="array" ref="BT38">_xlfn.CONCAT(_xlfn._xlws.SORT(_xlfn.XLOOKUP(RIGHT(LEFT(AH38,_xlfn.SEQUENCE(LEN(AH38),1,1,1)),1),$BH38:$BN38,$BH$2:$BN$2)))</f>
        <v>abdefg</v>
      </c>
      <c r="BV38" s="4">
        <f>_xlfn.XLOOKUP(BQ38,Lookup!$C$2:$C$11,Lookup!$A$2:$A$11)</f>
        <v>3</v>
      </c>
      <c r="BW38" s="4">
        <f>_xlfn.XLOOKUP(BR38,Lookup!$C$2:$C$11,Lookup!$A$2:$A$11)</f>
        <v>4</v>
      </c>
      <c r="BX38" s="4">
        <f>_xlfn.XLOOKUP(BS38,Lookup!$C$2:$C$11,Lookup!$A$2:$A$11)</f>
        <v>0</v>
      </c>
      <c r="BY38" s="4">
        <f>_xlfn.XLOOKUP(BT38,Lookup!$C$2:$C$11,Lookup!$A$2:$A$11)</f>
        <v>6</v>
      </c>
      <c r="CA38" s="12">
        <f t="shared" si="34"/>
        <v>3406</v>
      </c>
    </row>
    <row r="39" spans="1:79" ht="17" x14ac:dyDescent="0.25">
      <c r="A39" s="3" t="s">
        <v>38</v>
      </c>
      <c r="B39" s="3" t="str">
        <f t="shared" si="31"/>
        <v xml:space="preserve">ag fgaecd egcbdaf ebacd gad dagbfe cfga fcegd dcbgfe gaced | dag ag gda gacf </v>
      </c>
      <c r="C39" s="3"/>
      <c r="D39" s="5">
        <f t="shared" si="32"/>
        <v>3</v>
      </c>
      <c r="E39" s="5">
        <f t="shared" ref="E39:R39" si="99">FIND(" ",$B39,D39+1)</f>
        <v>10</v>
      </c>
      <c r="F39" s="5">
        <f t="shared" si="99"/>
        <v>18</v>
      </c>
      <c r="G39" s="5">
        <f t="shared" si="99"/>
        <v>24</v>
      </c>
      <c r="H39" s="5">
        <f t="shared" si="99"/>
        <v>28</v>
      </c>
      <c r="I39" s="5">
        <f t="shared" si="99"/>
        <v>35</v>
      </c>
      <c r="J39" s="5">
        <f t="shared" si="99"/>
        <v>40</v>
      </c>
      <c r="K39" s="5">
        <f t="shared" si="99"/>
        <v>46</v>
      </c>
      <c r="L39" s="5">
        <f t="shared" si="99"/>
        <v>53</v>
      </c>
      <c r="M39" s="5">
        <f t="shared" si="99"/>
        <v>59</v>
      </c>
      <c r="N39" s="5">
        <f t="shared" si="99"/>
        <v>61</v>
      </c>
      <c r="O39" s="5">
        <f t="shared" si="99"/>
        <v>65</v>
      </c>
      <c r="P39" s="5">
        <f t="shared" si="99"/>
        <v>68</v>
      </c>
      <c r="Q39" s="5">
        <f t="shared" si="99"/>
        <v>72</v>
      </c>
      <c r="R39" s="5">
        <f t="shared" si="99"/>
        <v>77</v>
      </c>
      <c r="T39" s="4" t="str">
        <f t="shared" si="66"/>
        <v>ag</v>
      </c>
      <c r="U39" s="4" t="str">
        <f t="shared" si="67"/>
        <v>fgaecd</v>
      </c>
      <c r="V39" s="4" t="str">
        <f t="shared" si="68"/>
        <v>egcbdaf</v>
      </c>
      <c r="W39" s="4" t="str">
        <f t="shared" si="69"/>
        <v>ebacd</v>
      </c>
      <c r="X39" s="4" t="str">
        <f t="shared" si="70"/>
        <v>gad</v>
      </c>
      <c r="Y39" s="4" t="str">
        <f t="shared" si="71"/>
        <v>dagbfe</v>
      </c>
      <c r="Z39" s="4" t="str">
        <f t="shared" si="72"/>
        <v>cfga</v>
      </c>
      <c r="AA39" s="4" t="str">
        <f t="shared" si="73"/>
        <v>fcegd</v>
      </c>
      <c r="AB39" s="4" t="str">
        <f t="shared" si="74"/>
        <v>dcbgfe</v>
      </c>
      <c r="AC39" s="4" t="str">
        <f t="shared" si="75"/>
        <v>gaced</v>
      </c>
      <c r="AD39" s="6" t="str">
        <f t="shared" si="76"/>
        <v>|</v>
      </c>
      <c r="AE39" s="4" t="str">
        <f t="shared" si="77"/>
        <v>dag</v>
      </c>
      <c r="AF39" s="4" t="str">
        <f t="shared" si="78"/>
        <v>ag</v>
      </c>
      <c r="AG39" s="4" t="str">
        <f t="shared" si="79"/>
        <v>gda</v>
      </c>
      <c r="AH39" s="4" t="str">
        <f t="shared" si="80"/>
        <v>gacf</v>
      </c>
      <c r="AJ39" s="8">
        <f t="shared" si="81"/>
        <v>2</v>
      </c>
      <c r="AK39" s="8">
        <f t="shared" si="82"/>
        <v>6</v>
      </c>
      <c r="AL39" s="8">
        <f t="shared" si="83"/>
        <v>7</v>
      </c>
      <c r="AM39" s="8">
        <f t="shared" si="84"/>
        <v>5</v>
      </c>
      <c r="AN39" s="8">
        <f t="shared" si="85"/>
        <v>3</v>
      </c>
      <c r="AO39" s="8">
        <f t="shared" si="86"/>
        <v>6</v>
      </c>
      <c r="AP39" s="8">
        <f t="shared" si="87"/>
        <v>4</v>
      </c>
      <c r="AQ39" s="8">
        <f t="shared" si="88"/>
        <v>5</v>
      </c>
      <c r="AR39" s="8">
        <f t="shared" si="89"/>
        <v>6</v>
      </c>
      <c r="AS39" s="8">
        <f t="shared" si="90"/>
        <v>5</v>
      </c>
      <c r="AT39" s="9">
        <f t="shared" si="91"/>
        <v>1</v>
      </c>
      <c r="AU39" s="8">
        <f t="shared" si="92"/>
        <v>3</v>
      </c>
      <c r="AV39" s="8">
        <f t="shared" si="93"/>
        <v>2</v>
      </c>
      <c r="AW39" s="8">
        <f t="shared" si="94"/>
        <v>3</v>
      </c>
      <c r="AX39" s="8">
        <f t="shared" si="95"/>
        <v>4</v>
      </c>
      <c r="AZ39" s="2" t="str" cm="1">
        <f t="array" ref="AZ39">SUBSTITUTE(_xlfn.CONCAT(_xlfn._xlws.SORT(TRANSPOSE(IF(ISERROR(FIND(AZ$2,$T39:$AC39)),0,$AJ39:$AS39*1)))),0,"")</f>
        <v>23455667</v>
      </c>
      <c r="BA39" s="2" t="str" cm="1">
        <f t="array" ref="BA39">SUBSTITUTE(_xlfn.CONCAT(_xlfn._xlws.SORT(TRANSPOSE(IF(ISERROR(FIND(BA$2,$T39:$AC39)),0,$AJ39:$AS39*1)))),0,"")</f>
        <v>5667</v>
      </c>
      <c r="BB39" s="2" t="str" cm="1">
        <f t="array" ref="BB39">SUBSTITUTE(_xlfn.CONCAT(_xlfn._xlws.SORT(TRANSPOSE(IF(ISERROR(FIND(BB$2,$T39:$AC39)),0,$AJ39:$AS39*1)))),0,"")</f>
        <v>4555667</v>
      </c>
      <c r="BC39" s="2" t="str" cm="1">
        <f t="array" ref="BC39">SUBSTITUTE(_xlfn.CONCAT(_xlfn._xlws.SORT(TRANSPOSE(IF(ISERROR(FIND(BC$2,$T39:$AC39)),0,$AJ39:$AS39*1)))),0,"")</f>
        <v>35556667</v>
      </c>
      <c r="BD39" s="2" t="str" cm="1">
        <f t="array" ref="BD39">SUBSTITUTE(_xlfn.CONCAT(_xlfn._xlws.SORT(TRANSPOSE(IF(ISERROR(FIND(BD$2,$T39:$AC39)),0,$AJ39:$AS39*1)))),0,"")</f>
        <v>5556667</v>
      </c>
      <c r="BE39" s="2" t="str" cm="1">
        <f t="array" ref="BE39">SUBSTITUTE(_xlfn.CONCAT(_xlfn._xlws.SORT(TRANSPOSE(IF(ISERROR(FIND(BE$2,$T39:$AC39)),0,$AJ39:$AS39*1)))),0,"")</f>
        <v>456667</v>
      </c>
      <c r="BF39" s="2" t="str" cm="1">
        <f t="array" ref="BF39">SUBSTITUTE(_xlfn.CONCAT(_xlfn._xlws.SORT(TRANSPOSE(IF(ISERROR(FIND(BF$2,$T39:$AC39)),0,$AJ39:$AS39*1)))),0,"")</f>
        <v>234556667</v>
      </c>
      <c r="BH39" s="2" t="str">
        <f>INDEX($AZ$2:$BF$2,1,MATCH(_xlfn.XLOOKUP(BH$2,Lookup!$A$14:$A$20,Lookup!$B$14:$B$20),$AZ39:$BF39,0))</f>
        <v>d</v>
      </c>
      <c r="BI39" s="2" t="str">
        <f>INDEX($AZ$2:$BF$2,1,MATCH(_xlfn.XLOOKUP(BI$2,Lookup!$A$14:$A$20,Lookup!$B$14:$B$20),$AZ39:$BF39,0))</f>
        <v>f</v>
      </c>
      <c r="BJ39" s="2" t="str">
        <f>INDEX($AZ$2:$BF$2,1,MATCH(_xlfn.XLOOKUP(BJ$2,Lookup!$A$14:$A$20,Lookup!$B$14:$B$20),$AZ39:$BF39,0))</f>
        <v>a</v>
      </c>
      <c r="BK39" s="2" t="str">
        <f>INDEX($AZ$2:$BF$2,1,MATCH(_xlfn.XLOOKUP(BK$2,Lookup!$A$14:$A$20,Lookup!$B$14:$B$20),$AZ39:$BF39,0))</f>
        <v>c</v>
      </c>
      <c r="BL39" s="2" t="str">
        <f>INDEX($AZ$2:$BF$2,1,MATCH(_xlfn.XLOOKUP(BL$2,Lookup!$A$14:$A$20,Lookup!$B$14:$B$20),$AZ39:$BF39,0))</f>
        <v>b</v>
      </c>
      <c r="BM39" s="2" t="str">
        <f>INDEX($AZ$2:$BF$2,1,MATCH(_xlfn.XLOOKUP(BM$2,Lookup!$A$14:$A$20,Lookup!$B$14:$B$20),$AZ39:$BF39,0))</f>
        <v>g</v>
      </c>
      <c r="BN39" s="2" t="str">
        <f>INDEX($AZ$2:$BF$2,1,MATCH(_xlfn.XLOOKUP(BN$2,Lookup!$A$14:$A$20,Lookup!$B$14:$B$20),$AZ39:$BF39,0))</f>
        <v>e</v>
      </c>
      <c r="BP39" s="6"/>
      <c r="BQ39" s="4" t="str" cm="1">
        <f t="array" ref="BQ39">_xlfn.CONCAT(_xlfn._xlws.SORT(_xlfn.XLOOKUP(RIGHT(LEFT(AE39,_xlfn.SEQUENCE(LEN(AE39),1,1,1)),1),$BH39:$BN39,$BH$2:$BN$2)))</f>
        <v>acf</v>
      </c>
      <c r="BR39" s="4" t="str" cm="1">
        <f t="array" ref="BR39">_xlfn.CONCAT(_xlfn._xlws.SORT(_xlfn.XLOOKUP(RIGHT(LEFT(AF39,_xlfn.SEQUENCE(LEN(AF39),1,1,1)),1),$BH39:$BN39,$BH$2:$BN$2)))</f>
        <v>cf</v>
      </c>
      <c r="BS39" s="4" t="str" cm="1">
        <f t="array" ref="BS39">_xlfn.CONCAT(_xlfn._xlws.SORT(_xlfn.XLOOKUP(RIGHT(LEFT(AG39,_xlfn.SEQUENCE(LEN(AG39),1,1,1)),1),$BH39:$BN39,$BH$2:$BN$2)))</f>
        <v>acf</v>
      </c>
      <c r="BT39" s="4" t="str" cm="1">
        <f t="array" ref="BT39">_xlfn.CONCAT(_xlfn._xlws.SORT(_xlfn.XLOOKUP(RIGHT(LEFT(AH39,_xlfn.SEQUENCE(LEN(AH39),1,1,1)),1),$BH39:$BN39,$BH$2:$BN$2)))</f>
        <v>bcdf</v>
      </c>
      <c r="BV39" s="4">
        <f>_xlfn.XLOOKUP(BQ39,Lookup!$C$2:$C$11,Lookup!$A$2:$A$11)</f>
        <v>7</v>
      </c>
      <c r="BW39" s="4">
        <f>_xlfn.XLOOKUP(BR39,Lookup!$C$2:$C$11,Lookup!$A$2:$A$11)</f>
        <v>1</v>
      </c>
      <c r="BX39" s="4">
        <f>_xlfn.XLOOKUP(BS39,Lookup!$C$2:$C$11,Lookup!$A$2:$A$11)</f>
        <v>7</v>
      </c>
      <c r="BY39" s="4">
        <f>_xlfn.XLOOKUP(BT39,Lookup!$C$2:$C$11,Lookup!$A$2:$A$11)</f>
        <v>4</v>
      </c>
      <c r="CA39" s="12">
        <f t="shared" si="34"/>
        <v>7174</v>
      </c>
    </row>
    <row r="40" spans="1:79" ht="17" x14ac:dyDescent="0.25">
      <c r="A40" s="3" t="s">
        <v>39</v>
      </c>
      <c r="B40" s="3" t="str">
        <f t="shared" si="31"/>
        <v xml:space="preserve">fdaegb dcgefa bfdec geca ge fge cdbafg decbgaf ecdfg cagdf | gdefc cgea dfacgb gedbaf </v>
      </c>
      <c r="C40" s="3"/>
      <c r="D40" s="5">
        <f t="shared" si="32"/>
        <v>7</v>
      </c>
      <c r="E40" s="5">
        <f t="shared" ref="E40:R40" si="100">FIND(" ",$B40,D40+1)</f>
        <v>14</v>
      </c>
      <c r="F40" s="5">
        <f t="shared" si="100"/>
        <v>20</v>
      </c>
      <c r="G40" s="5">
        <f t="shared" si="100"/>
        <v>25</v>
      </c>
      <c r="H40" s="5">
        <f t="shared" si="100"/>
        <v>28</v>
      </c>
      <c r="I40" s="5">
        <f t="shared" si="100"/>
        <v>32</v>
      </c>
      <c r="J40" s="5">
        <f t="shared" si="100"/>
        <v>39</v>
      </c>
      <c r="K40" s="5">
        <f t="shared" si="100"/>
        <v>47</v>
      </c>
      <c r="L40" s="5">
        <f t="shared" si="100"/>
        <v>53</v>
      </c>
      <c r="M40" s="5">
        <f t="shared" si="100"/>
        <v>59</v>
      </c>
      <c r="N40" s="5">
        <f t="shared" si="100"/>
        <v>61</v>
      </c>
      <c r="O40" s="5">
        <f t="shared" si="100"/>
        <v>67</v>
      </c>
      <c r="P40" s="5">
        <f t="shared" si="100"/>
        <v>72</v>
      </c>
      <c r="Q40" s="5">
        <f t="shared" si="100"/>
        <v>79</v>
      </c>
      <c r="R40" s="5">
        <f t="shared" si="100"/>
        <v>86</v>
      </c>
      <c r="T40" s="4" t="str">
        <f t="shared" si="66"/>
        <v>fdaegb</v>
      </c>
      <c r="U40" s="4" t="str">
        <f t="shared" si="67"/>
        <v>dcgefa</v>
      </c>
      <c r="V40" s="4" t="str">
        <f t="shared" si="68"/>
        <v>bfdec</v>
      </c>
      <c r="W40" s="4" t="str">
        <f t="shared" si="69"/>
        <v>geca</v>
      </c>
      <c r="X40" s="4" t="str">
        <f t="shared" si="70"/>
        <v>ge</v>
      </c>
      <c r="Y40" s="4" t="str">
        <f t="shared" si="71"/>
        <v>fge</v>
      </c>
      <c r="Z40" s="4" t="str">
        <f t="shared" si="72"/>
        <v>cdbafg</v>
      </c>
      <c r="AA40" s="4" t="str">
        <f t="shared" si="73"/>
        <v>decbgaf</v>
      </c>
      <c r="AB40" s="4" t="str">
        <f t="shared" si="74"/>
        <v>ecdfg</v>
      </c>
      <c r="AC40" s="4" t="str">
        <f t="shared" si="75"/>
        <v>cagdf</v>
      </c>
      <c r="AD40" s="6" t="str">
        <f t="shared" si="76"/>
        <v>|</v>
      </c>
      <c r="AE40" s="4" t="str">
        <f t="shared" si="77"/>
        <v>gdefc</v>
      </c>
      <c r="AF40" s="4" t="str">
        <f t="shared" si="78"/>
        <v>cgea</v>
      </c>
      <c r="AG40" s="4" t="str">
        <f t="shared" si="79"/>
        <v>dfacgb</v>
      </c>
      <c r="AH40" s="4" t="str">
        <f t="shared" si="80"/>
        <v>gedbaf</v>
      </c>
      <c r="AJ40" s="8">
        <f t="shared" si="81"/>
        <v>6</v>
      </c>
      <c r="AK40" s="8">
        <f t="shared" si="82"/>
        <v>6</v>
      </c>
      <c r="AL40" s="8">
        <f t="shared" si="83"/>
        <v>5</v>
      </c>
      <c r="AM40" s="8">
        <f t="shared" si="84"/>
        <v>4</v>
      </c>
      <c r="AN40" s="8">
        <f t="shared" si="85"/>
        <v>2</v>
      </c>
      <c r="AO40" s="8">
        <f t="shared" si="86"/>
        <v>3</v>
      </c>
      <c r="AP40" s="8">
        <f t="shared" si="87"/>
        <v>6</v>
      </c>
      <c r="AQ40" s="8">
        <f t="shared" si="88"/>
        <v>7</v>
      </c>
      <c r="AR40" s="8">
        <f t="shared" si="89"/>
        <v>5</v>
      </c>
      <c r="AS40" s="8">
        <f t="shared" si="90"/>
        <v>5</v>
      </c>
      <c r="AT40" s="9">
        <f t="shared" si="91"/>
        <v>1</v>
      </c>
      <c r="AU40" s="8">
        <f t="shared" si="92"/>
        <v>5</v>
      </c>
      <c r="AV40" s="8">
        <f t="shared" si="93"/>
        <v>4</v>
      </c>
      <c r="AW40" s="8">
        <f t="shared" si="94"/>
        <v>6</v>
      </c>
      <c r="AX40" s="8">
        <f t="shared" si="95"/>
        <v>6</v>
      </c>
      <c r="AZ40" s="2" t="str" cm="1">
        <f t="array" ref="AZ40">SUBSTITUTE(_xlfn.CONCAT(_xlfn._xlws.SORT(TRANSPOSE(IF(ISERROR(FIND(AZ$2,$T40:$AC40)),0,$AJ40:$AS40*1)))),0,"")</f>
        <v>456667</v>
      </c>
      <c r="BA40" s="2" t="str" cm="1">
        <f t="array" ref="BA40">SUBSTITUTE(_xlfn.CONCAT(_xlfn._xlws.SORT(TRANSPOSE(IF(ISERROR(FIND(BA$2,$T40:$AC40)),0,$AJ40:$AS40*1)))),0,"")</f>
        <v>5667</v>
      </c>
      <c r="BB40" s="2" t="str" cm="1">
        <f t="array" ref="BB40">SUBSTITUTE(_xlfn.CONCAT(_xlfn._xlws.SORT(TRANSPOSE(IF(ISERROR(FIND(BB$2,$T40:$AC40)),0,$AJ40:$AS40*1)))),0,"")</f>
        <v>4555667</v>
      </c>
      <c r="BC40" s="2" t="str" cm="1">
        <f t="array" ref="BC40">SUBSTITUTE(_xlfn.CONCAT(_xlfn._xlws.SORT(TRANSPOSE(IF(ISERROR(FIND(BC$2,$T40:$AC40)),0,$AJ40:$AS40*1)))),0,"")</f>
        <v>5556667</v>
      </c>
      <c r="BD40" s="2" t="str" cm="1">
        <f t="array" ref="BD40">SUBSTITUTE(_xlfn.CONCAT(_xlfn._xlws.SORT(TRANSPOSE(IF(ISERROR(FIND(BD$2,$T40:$AC40)),0,$AJ40:$AS40*1)))),0,"")</f>
        <v>23455667</v>
      </c>
      <c r="BE40" s="2" t="str" cm="1">
        <f t="array" ref="BE40">SUBSTITUTE(_xlfn.CONCAT(_xlfn._xlws.SORT(TRANSPOSE(IF(ISERROR(FIND(BE$2,$T40:$AC40)),0,$AJ40:$AS40*1)))),0,"")</f>
        <v>35556667</v>
      </c>
      <c r="BF40" s="2" t="str" cm="1">
        <f t="array" ref="BF40">SUBSTITUTE(_xlfn.CONCAT(_xlfn._xlws.SORT(TRANSPOSE(IF(ISERROR(FIND(BF$2,$T40:$AC40)),0,$AJ40:$AS40*1)))),0,"")</f>
        <v>234556667</v>
      </c>
      <c r="BH40" s="2" t="str">
        <f>INDEX($AZ$2:$BF$2,1,MATCH(_xlfn.XLOOKUP(BH$2,Lookup!$A$14:$A$20,Lookup!$B$14:$B$20),$AZ40:$BF40,0))</f>
        <v>f</v>
      </c>
      <c r="BI40" s="2" t="str">
        <f>INDEX($AZ$2:$BF$2,1,MATCH(_xlfn.XLOOKUP(BI$2,Lookup!$A$14:$A$20,Lookup!$B$14:$B$20),$AZ40:$BF40,0))</f>
        <v>a</v>
      </c>
      <c r="BJ40" s="2" t="str">
        <f>INDEX($AZ$2:$BF$2,1,MATCH(_xlfn.XLOOKUP(BJ$2,Lookup!$A$14:$A$20,Lookup!$B$14:$B$20),$AZ40:$BF40,0))</f>
        <v>e</v>
      </c>
      <c r="BK40" s="2" t="str">
        <f>INDEX($AZ$2:$BF$2,1,MATCH(_xlfn.XLOOKUP(BK$2,Lookup!$A$14:$A$20,Lookup!$B$14:$B$20),$AZ40:$BF40,0))</f>
        <v>c</v>
      </c>
      <c r="BL40" s="2" t="str">
        <f>INDEX($AZ$2:$BF$2,1,MATCH(_xlfn.XLOOKUP(BL$2,Lookup!$A$14:$A$20,Lookup!$B$14:$B$20),$AZ40:$BF40,0))</f>
        <v>b</v>
      </c>
      <c r="BM40" s="2" t="str">
        <f>INDEX($AZ$2:$BF$2,1,MATCH(_xlfn.XLOOKUP(BM$2,Lookup!$A$14:$A$20,Lookup!$B$14:$B$20),$AZ40:$BF40,0))</f>
        <v>g</v>
      </c>
      <c r="BN40" s="2" t="str">
        <f>INDEX($AZ$2:$BF$2,1,MATCH(_xlfn.XLOOKUP(BN$2,Lookup!$A$14:$A$20,Lookup!$B$14:$B$20),$AZ40:$BF40,0))</f>
        <v>d</v>
      </c>
      <c r="BP40" s="6"/>
      <c r="BQ40" s="4" t="str" cm="1">
        <f t="array" ref="BQ40">_xlfn.CONCAT(_xlfn._xlws.SORT(_xlfn.XLOOKUP(RIGHT(LEFT(AE40,_xlfn.SEQUENCE(LEN(AE40),1,1,1)),1),$BH40:$BN40,$BH$2:$BN$2)))</f>
        <v>acdfg</v>
      </c>
      <c r="BR40" s="4" t="str" cm="1">
        <f t="array" ref="BR40">_xlfn.CONCAT(_xlfn._xlws.SORT(_xlfn.XLOOKUP(RIGHT(LEFT(AF40,_xlfn.SEQUENCE(LEN(AF40),1,1,1)),1),$BH40:$BN40,$BH$2:$BN$2)))</f>
        <v>bcdf</v>
      </c>
      <c r="BS40" s="4" t="str" cm="1">
        <f t="array" ref="BS40">_xlfn.CONCAT(_xlfn._xlws.SORT(_xlfn.XLOOKUP(RIGHT(LEFT(AG40,_xlfn.SEQUENCE(LEN(AG40),1,1,1)),1),$BH40:$BN40,$BH$2:$BN$2)))</f>
        <v>abdefg</v>
      </c>
      <c r="BT40" s="4" t="str" cm="1">
        <f t="array" ref="BT40">_xlfn.CONCAT(_xlfn._xlws.SORT(_xlfn.XLOOKUP(RIGHT(LEFT(AH40,_xlfn.SEQUENCE(LEN(AH40),1,1,1)),1),$BH40:$BN40,$BH$2:$BN$2)))</f>
        <v>abcefg</v>
      </c>
      <c r="BV40" s="4">
        <f>_xlfn.XLOOKUP(BQ40,Lookup!$C$2:$C$11,Lookup!$A$2:$A$11)</f>
        <v>3</v>
      </c>
      <c r="BW40" s="4">
        <f>_xlfn.XLOOKUP(BR40,Lookup!$C$2:$C$11,Lookup!$A$2:$A$11)</f>
        <v>4</v>
      </c>
      <c r="BX40" s="4">
        <f>_xlfn.XLOOKUP(BS40,Lookup!$C$2:$C$11,Lookup!$A$2:$A$11)</f>
        <v>6</v>
      </c>
      <c r="BY40" s="4">
        <f>_xlfn.XLOOKUP(BT40,Lookup!$C$2:$C$11,Lookup!$A$2:$A$11)</f>
        <v>0</v>
      </c>
      <c r="CA40" s="12">
        <f t="shared" si="34"/>
        <v>3460</v>
      </c>
    </row>
    <row r="41" spans="1:79" ht="17" x14ac:dyDescent="0.25">
      <c r="A41" s="3" t="s">
        <v>40</v>
      </c>
      <c r="B41" s="3" t="str">
        <f t="shared" si="31"/>
        <v xml:space="preserve">ecgfab cgbdea dgabf dcfb bd dgcabf fgdeacb dba efagd cfabg | dab adb bfdc fcdbag </v>
      </c>
      <c r="C41" s="3"/>
      <c r="D41" s="5">
        <f t="shared" si="32"/>
        <v>7</v>
      </c>
      <c r="E41" s="5">
        <f t="shared" ref="E41:R41" si="101">FIND(" ",$B41,D41+1)</f>
        <v>14</v>
      </c>
      <c r="F41" s="5">
        <f t="shared" si="101"/>
        <v>20</v>
      </c>
      <c r="G41" s="5">
        <f t="shared" si="101"/>
        <v>25</v>
      </c>
      <c r="H41" s="5">
        <f t="shared" si="101"/>
        <v>28</v>
      </c>
      <c r="I41" s="5">
        <f t="shared" si="101"/>
        <v>35</v>
      </c>
      <c r="J41" s="5">
        <f t="shared" si="101"/>
        <v>43</v>
      </c>
      <c r="K41" s="5">
        <f t="shared" si="101"/>
        <v>47</v>
      </c>
      <c r="L41" s="5">
        <f t="shared" si="101"/>
        <v>53</v>
      </c>
      <c r="M41" s="5">
        <f t="shared" si="101"/>
        <v>59</v>
      </c>
      <c r="N41" s="5">
        <f t="shared" si="101"/>
        <v>61</v>
      </c>
      <c r="O41" s="5">
        <f t="shared" si="101"/>
        <v>65</v>
      </c>
      <c r="P41" s="5">
        <f t="shared" si="101"/>
        <v>69</v>
      </c>
      <c r="Q41" s="5">
        <f t="shared" si="101"/>
        <v>74</v>
      </c>
      <c r="R41" s="5">
        <f t="shared" si="101"/>
        <v>81</v>
      </c>
      <c r="T41" s="4" t="str">
        <f t="shared" si="66"/>
        <v>ecgfab</v>
      </c>
      <c r="U41" s="4" t="str">
        <f t="shared" si="67"/>
        <v>cgbdea</v>
      </c>
      <c r="V41" s="4" t="str">
        <f t="shared" si="68"/>
        <v>dgabf</v>
      </c>
      <c r="W41" s="4" t="str">
        <f t="shared" si="69"/>
        <v>dcfb</v>
      </c>
      <c r="X41" s="4" t="str">
        <f t="shared" si="70"/>
        <v>bd</v>
      </c>
      <c r="Y41" s="4" t="str">
        <f t="shared" si="71"/>
        <v>dgcabf</v>
      </c>
      <c r="Z41" s="4" t="str">
        <f t="shared" si="72"/>
        <v>fgdeacb</v>
      </c>
      <c r="AA41" s="4" t="str">
        <f t="shared" si="73"/>
        <v>dba</v>
      </c>
      <c r="AB41" s="4" t="str">
        <f t="shared" si="74"/>
        <v>efagd</v>
      </c>
      <c r="AC41" s="4" t="str">
        <f t="shared" si="75"/>
        <v>cfabg</v>
      </c>
      <c r="AD41" s="6" t="str">
        <f t="shared" si="76"/>
        <v>|</v>
      </c>
      <c r="AE41" s="4" t="str">
        <f t="shared" si="77"/>
        <v>dab</v>
      </c>
      <c r="AF41" s="4" t="str">
        <f t="shared" si="78"/>
        <v>adb</v>
      </c>
      <c r="AG41" s="4" t="str">
        <f t="shared" si="79"/>
        <v>bfdc</v>
      </c>
      <c r="AH41" s="4" t="str">
        <f t="shared" si="80"/>
        <v>fcdbag</v>
      </c>
      <c r="AJ41" s="8">
        <f t="shared" si="81"/>
        <v>6</v>
      </c>
      <c r="AK41" s="8">
        <f t="shared" si="82"/>
        <v>6</v>
      </c>
      <c r="AL41" s="8">
        <f t="shared" si="83"/>
        <v>5</v>
      </c>
      <c r="AM41" s="8">
        <f t="shared" si="84"/>
        <v>4</v>
      </c>
      <c r="AN41" s="8">
        <f t="shared" si="85"/>
        <v>2</v>
      </c>
      <c r="AO41" s="8">
        <f t="shared" si="86"/>
        <v>6</v>
      </c>
      <c r="AP41" s="8">
        <f t="shared" si="87"/>
        <v>7</v>
      </c>
      <c r="AQ41" s="8">
        <f t="shared" si="88"/>
        <v>3</v>
      </c>
      <c r="AR41" s="8">
        <f t="shared" si="89"/>
        <v>5</v>
      </c>
      <c r="AS41" s="8">
        <f t="shared" si="90"/>
        <v>5</v>
      </c>
      <c r="AT41" s="9">
        <f t="shared" si="91"/>
        <v>1</v>
      </c>
      <c r="AU41" s="8">
        <f t="shared" si="92"/>
        <v>3</v>
      </c>
      <c r="AV41" s="8">
        <f t="shared" si="93"/>
        <v>3</v>
      </c>
      <c r="AW41" s="8">
        <f t="shared" si="94"/>
        <v>4</v>
      </c>
      <c r="AX41" s="8">
        <f t="shared" si="95"/>
        <v>6</v>
      </c>
      <c r="AZ41" s="2" t="str" cm="1">
        <f t="array" ref="AZ41">SUBSTITUTE(_xlfn.CONCAT(_xlfn._xlws.SORT(TRANSPOSE(IF(ISERROR(FIND(AZ$2,$T41:$AC41)),0,$AJ41:$AS41*1)))),0,"")</f>
        <v>35556667</v>
      </c>
      <c r="BA41" s="2" t="str" cm="1">
        <f t="array" ref="BA41">SUBSTITUTE(_xlfn.CONCAT(_xlfn._xlws.SORT(TRANSPOSE(IF(ISERROR(FIND(BA$2,$T41:$AC41)),0,$AJ41:$AS41*1)))),0,"")</f>
        <v>234556667</v>
      </c>
      <c r="BB41" s="2" t="str" cm="1">
        <f t="array" ref="BB41">SUBSTITUTE(_xlfn.CONCAT(_xlfn._xlws.SORT(TRANSPOSE(IF(ISERROR(FIND(BB$2,$T41:$AC41)),0,$AJ41:$AS41*1)))),0,"")</f>
        <v>456667</v>
      </c>
      <c r="BC41" s="2" t="str" cm="1">
        <f t="array" ref="BC41">SUBSTITUTE(_xlfn.CONCAT(_xlfn._xlws.SORT(TRANSPOSE(IF(ISERROR(FIND(BC$2,$T41:$AC41)),0,$AJ41:$AS41*1)))),0,"")</f>
        <v>23455667</v>
      </c>
      <c r="BD41" s="2" t="str" cm="1">
        <f t="array" ref="BD41">SUBSTITUTE(_xlfn.CONCAT(_xlfn._xlws.SORT(TRANSPOSE(IF(ISERROR(FIND(BD$2,$T41:$AC41)),0,$AJ41:$AS41*1)))),0,"")</f>
        <v>5667</v>
      </c>
      <c r="BE41" s="2" t="str" cm="1">
        <f t="array" ref="BE41">SUBSTITUTE(_xlfn.CONCAT(_xlfn._xlws.SORT(TRANSPOSE(IF(ISERROR(FIND(BE$2,$T41:$AC41)),0,$AJ41:$AS41*1)))),0,"")</f>
        <v>4555667</v>
      </c>
      <c r="BF41" s="2" t="str" cm="1">
        <f t="array" ref="BF41">SUBSTITUTE(_xlfn.CONCAT(_xlfn._xlws.SORT(TRANSPOSE(IF(ISERROR(FIND(BF$2,$T41:$AC41)),0,$AJ41:$AS41*1)))),0,"")</f>
        <v>5556667</v>
      </c>
      <c r="BH41" s="2" t="str">
        <f>INDEX($AZ$2:$BF$2,1,MATCH(_xlfn.XLOOKUP(BH$2,Lookup!$A$14:$A$20,Lookup!$B$14:$B$20),$AZ41:$BF41,0))</f>
        <v>a</v>
      </c>
      <c r="BI41" s="2" t="str">
        <f>INDEX($AZ$2:$BF$2,1,MATCH(_xlfn.XLOOKUP(BI$2,Lookup!$A$14:$A$20,Lookup!$B$14:$B$20),$AZ41:$BF41,0))</f>
        <v>c</v>
      </c>
      <c r="BJ41" s="2" t="str">
        <f>INDEX($AZ$2:$BF$2,1,MATCH(_xlfn.XLOOKUP(BJ$2,Lookup!$A$14:$A$20,Lookup!$B$14:$B$20),$AZ41:$BF41,0))</f>
        <v>d</v>
      </c>
      <c r="BK41" s="2" t="str">
        <f>INDEX($AZ$2:$BF$2,1,MATCH(_xlfn.XLOOKUP(BK$2,Lookup!$A$14:$A$20,Lookup!$B$14:$B$20),$AZ41:$BF41,0))</f>
        <v>f</v>
      </c>
      <c r="BL41" s="2" t="str">
        <f>INDEX($AZ$2:$BF$2,1,MATCH(_xlfn.XLOOKUP(BL$2,Lookup!$A$14:$A$20,Lookup!$B$14:$B$20),$AZ41:$BF41,0))</f>
        <v>e</v>
      </c>
      <c r="BM41" s="2" t="str">
        <f>INDEX($AZ$2:$BF$2,1,MATCH(_xlfn.XLOOKUP(BM$2,Lookup!$A$14:$A$20,Lookup!$B$14:$B$20),$AZ41:$BF41,0))</f>
        <v>b</v>
      </c>
      <c r="BN41" s="2" t="str">
        <f>INDEX($AZ$2:$BF$2,1,MATCH(_xlfn.XLOOKUP(BN$2,Lookup!$A$14:$A$20,Lookup!$B$14:$B$20),$AZ41:$BF41,0))</f>
        <v>g</v>
      </c>
      <c r="BP41" s="6"/>
      <c r="BQ41" s="4" t="str" cm="1">
        <f t="array" ref="BQ41">_xlfn.CONCAT(_xlfn._xlws.SORT(_xlfn.XLOOKUP(RIGHT(LEFT(AE41,_xlfn.SEQUENCE(LEN(AE41),1,1,1)),1),$BH41:$BN41,$BH$2:$BN$2)))</f>
        <v>acf</v>
      </c>
      <c r="BR41" s="4" t="str" cm="1">
        <f t="array" ref="BR41">_xlfn.CONCAT(_xlfn._xlws.SORT(_xlfn.XLOOKUP(RIGHT(LEFT(AF41,_xlfn.SEQUENCE(LEN(AF41),1,1,1)),1),$BH41:$BN41,$BH$2:$BN$2)))</f>
        <v>acf</v>
      </c>
      <c r="BS41" s="4" t="str" cm="1">
        <f t="array" ref="BS41">_xlfn.CONCAT(_xlfn._xlws.SORT(_xlfn.XLOOKUP(RIGHT(LEFT(AG41,_xlfn.SEQUENCE(LEN(AG41),1,1,1)),1),$BH41:$BN41,$BH$2:$BN$2)))</f>
        <v>bcdf</v>
      </c>
      <c r="BT41" s="4" t="str" cm="1">
        <f t="array" ref="BT41">_xlfn.CONCAT(_xlfn._xlws.SORT(_xlfn.XLOOKUP(RIGHT(LEFT(AH41,_xlfn.SEQUENCE(LEN(AH41),1,1,1)),1),$BH41:$BN41,$BH$2:$BN$2)))</f>
        <v>abcdfg</v>
      </c>
      <c r="BV41" s="4">
        <f>_xlfn.XLOOKUP(BQ41,Lookup!$C$2:$C$11,Lookup!$A$2:$A$11)</f>
        <v>7</v>
      </c>
      <c r="BW41" s="4">
        <f>_xlfn.XLOOKUP(BR41,Lookup!$C$2:$C$11,Lookup!$A$2:$A$11)</f>
        <v>7</v>
      </c>
      <c r="BX41" s="4">
        <f>_xlfn.XLOOKUP(BS41,Lookup!$C$2:$C$11,Lookup!$A$2:$A$11)</f>
        <v>4</v>
      </c>
      <c r="BY41" s="4">
        <f>_xlfn.XLOOKUP(BT41,Lookup!$C$2:$C$11,Lookup!$A$2:$A$11)</f>
        <v>9</v>
      </c>
      <c r="CA41" s="12">
        <f t="shared" si="34"/>
        <v>7749</v>
      </c>
    </row>
    <row r="42" spans="1:79" ht="17" x14ac:dyDescent="0.25">
      <c r="A42" s="3" t="s">
        <v>41</v>
      </c>
      <c r="B42" s="3" t="str">
        <f t="shared" si="31"/>
        <v xml:space="preserve">dfcae cfegbd ade cdeabg egacdf gcfde da becfadg agfd efcba | ade aed dfga ade </v>
      </c>
      <c r="C42" s="3"/>
      <c r="D42" s="5">
        <f t="shared" si="32"/>
        <v>6</v>
      </c>
      <c r="E42" s="5">
        <f t="shared" ref="E42:R42" si="102">FIND(" ",$B42,D42+1)</f>
        <v>13</v>
      </c>
      <c r="F42" s="5">
        <f t="shared" si="102"/>
        <v>17</v>
      </c>
      <c r="G42" s="5">
        <f t="shared" si="102"/>
        <v>24</v>
      </c>
      <c r="H42" s="5">
        <f t="shared" si="102"/>
        <v>31</v>
      </c>
      <c r="I42" s="5">
        <f t="shared" si="102"/>
        <v>37</v>
      </c>
      <c r="J42" s="5">
        <f t="shared" si="102"/>
        <v>40</v>
      </c>
      <c r="K42" s="5">
        <f t="shared" si="102"/>
        <v>48</v>
      </c>
      <c r="L42" s="5">
        <f t="shared" si="102"/>
        <v>53</v>
      </c>
      <c r="M42" s="5">
        <f t="shared" si="102"/>
        <v>59</v>
      </c>
      <c r="N42" s="5">
        <f t="shared" si="102"/>
        <v>61</v>
      </c>
      <c r="O42" s="5">
        <f t="shared" si="102"/>
        <v>65</v>
      </c>
      <c r="P42" s="5">
        <f t="shared" si="102"/>
        <v>69</v>
      </c>
      <c r="Q42" s="5">
        <f t="shared" si="102"/>
        <v>74</v>
      </c>
      <c r="R42" s="5">
        <f t="shared" si="102"/>
        <v>78</v>
      </c>
      <c r="T42" s="4" t="str">
        <f t="shared" si="66"/>
        <v>dfcae</v>
      </c>
      <c r="U42" s="4" t="str">
        <f t="shared" si="67"/>
        <v>cfegbd</v>
      </c>
      <c r="V42" s="4" t="str">
        <f t="shared" si="68"/>
        <v>ade</v>
      </c>
      <c r="W42" s="4" t="str">
        <f t="shared" si="69"/>
        <v>cdeabg</v>
      </c>
      <c r="X42" s="4" t="str">
        <f t="shared" si="70"/>
        <v>egacdf</v>
      </c>
      <c r="Y42" s="4" t="str">
        <f t="shared" si="71"/>
        <v>gcfde</v>
      </c>
      <c r="Z42" s="4" t="str">
        <f t="shared" si="72"/>
        <v>da</v>
      </c>
      <c r="AA42" s="4" t="str">
        <f t="shared" si="73"/>
        <v>becfadg</v>
      </c>
      <c r="AB42" s="4" t="str">
        <f t="shared" si="74"/>
        <v>agfd</v>
      </c>
      <c r="AC42" s="4" t="str">
        <f t="shared" si="75"/>
        <v>efcba</v>
      </c>
      <c r="AD42" s="6" t="str">
        <f t="shared" si="76"/>
        <v>|</v>
      </c>
      <c r="AE42" s="4" t="str">
        <f t="shared" si="77"/>
        <v>ade</v>
      </c>
      <c r="AF42" s="4" t="str">
        <f t="shared" si="78"/>
        <v>aed</v>
      </c>
      <c r="AG42" s="4" t="str">
        <f t="shared" si="79"/>
        <v>dfga</v>
      </c>
      <c r="AH42" s="4" t="str">
        <f t="shared" si="80"/>
        <v>ade</v>
      </c>
      <c r="AJ42" s="8">
        <f t="shared" si="81"/>
        <v>5</v>
      </c>
      <c r="AK42" s="8">
        <f t="shared" si="82"/>
        <v>6</v>
      </c>
      <c r="AL42" s="8">
        <f t="shared" si="83"/>
        <v>3</v>
      </c>
      <c r="AM42" s="8">
        <f t="shared" si="84"/>
        <v>6</v>
      </c>
      <c r="AN42" s="8">
        <f t="shared" si="85"/>
        <v>6</v>
      </c>
      <c r="AO42" s="8">
        <f t="shared" si="86"/>
        <v>5</v>
      </c>
      <c r="AP42" s="8">
        <f t="shared" si="87"/>
        <v>2</v>
      </c>
      <c r="AQ42" s="8">
        <f t="shared" si="88"/>
        <v>7</v>
      </c>
      <c r="AR42" s="8">
        <f t="shared" si="89"/>
        <v>4</v>
      </c>
      <c r="AS42" s="8">
        <f t="shared" si="90"/>
        <v>5</v>
      </c>
      <c r="AT42" s="9">
        <f t="shared" si="91"/>
        <v>1</v>
      </c>
      <c r="AU42" s="8">
        <f t="shared" si="92"/>
        <v>3</v>
      </c>
      <c r="AV42" s="8">
        <f t="shared" si="93"/>
        <v>3</v>
      </c>
      <c r="AW42" s="8">
        <f t="shared" si="94"/>
        <v>4</v>
      </c>
      <c r="AX42" s="8">
        <f t="shared" si="95"/>
        <v>3</v>
      </c>
      <c r="AZ42" s="2" t="str" cm="1">
        <f t="array" ref="AZ42">SUBSTITUTE(_xlfn.CONCAT(_xlfn._xlws.SORT(TRANSPOSE(IF(ISERROR(FIND(AZ$2,$T42:$AC42)),0,$AJ42:$AS42*1)))),0,"")</f>
        <v>23455667</v>
      </c>
      <c r="BA42" s="2" t="str" cm="1">
        <f t="array" ref="BA42">SUBSTITUTE(_xlfn.CONCAT(_xlfn._xlws.SORT(TRANSPOSE(IF(ISERROR(FIND(BA$2,$T42:$AC42)),0,$AJ42:$AS42*1)))),0,"")</f>
        <v>5667</v>
      </c>
      <c r="BB42" s="2" t="str" cm="1">
        <f t="array" ref="BB42">SUBSTITUTE(_xlfn.CONCAT(_xlfn._xlws.SORT(TRANSPOSE(IF(ISERROR(FIND(BB$2,$T42:$AC42)),0,$AJ42:$AS42*1)))),0,"")</f>
        <v>5556667</v>
      </c>
      <c r="BC42" s="2" t="str" cm="1">
        <f t="array" ref="BC42">SUBSTITUTE(_xlfn.CONCAT(_xlfn._xlws.SORT(TRANSPOSE(IF(ISERROR(FIND(BC$2,$T42:$AC42)),0,$AJ42:$AS42*1)))),0,"")</f>
        <v>234556667</v>
      </c>
      <c r="BD42" s="2" t="str" cm="1">
        <f t="array" ref="BD42">SUBSTITUTE(_xlfn.CONCAT(_xlfn._xlws.SORT(TRANSPOSE(IF(ISERROR(FIND(BD$2,$T42:$AC42)),0,$AJ42:$AS42*1)))),0,"")</f>
        <v>35556667</v>
      </c>
      <c r="BE42" s="2" t="str" cm="1">
        <f t="array" ref="BE42">SUBSTITUTE(_xlfn.CONCAT(_xlfn._xlws.SORT(TRANSPOSE(IF(ISERROR(FIND(BE$2,$T42:$AC42)),0,$AJ42:$AS42*1)))),0,"")</f>
        <v>4555667</v>
      </c>
      <c r="BF42" s="2" t="str" cm="1">
        <f t="array" ref="BF42">SUBSTITUTE(_xlfn.CONCAT(_xlfn._xlws.SORT(TRANSPOSE(IF(ISERROR(FIND(BF$2,$T42:$AC42)),0,$AJ42:$AS42*1)))),0,"")</f>
        <v>456667</v>
      </c>
      <c r="BH42" s="2" t="str">
        <f>INDEX($AZ$2:$BF$2,1,MATCH(_xlfn.XLOOKUP(BH$2,Lookup!$A$14:$A$20,Lookup!$B$14:$B$20),$AZ42:$BF42,0))</f>
        <v>e</v>
      </c>
      <c r="BI42" s="2" t="str">
        <f>INDEX($AZ$2:$BF$2,1,MATCH(_xlfn.XLOOKUP(BI$2,Lookup!$A$14:$A$20,Lookup!$B$14:$B$20),$AZ42:$BF42,0))</f>
        <v>g</v>
      </c>
      <c r="BJ42" s="2" t="str">
        <f>INDEX($AZ$2:$BF$2,1,MATCH(_xlfn.XLOOKUP(BJ$2,Lookup!$A$14:$A$20,Lookup!$B$14:$B$20),$AZ42:$BF42,0))</f>
        <v>a</v>
      </c>
      <c r="BK42" s="2" t="str">
        <f>INDEX($AZ$2:$BF$2,1,MATCH(_xlfn.XLOOKUP(BK$2,Lookup!$A$14:$A$20,Lookup!$B$14:$B$20),$AZ42:$BF42,0))</f>
        <v>f</v>
      </c>
      <c r="BL42" s="2" t="str">
        <f>INDEX($AZ$2:$BF$2,1,MATCH(_xlfn.XLOOKUP(BL$2,Lookup!$A$14:$A$20,Lookup!$B$14:$B$20),$AZ42:$BF42,0))</f>
        <v>b</v>
      </c>
      <c r="BM42" s="2" t="str">
        <f>INDEX($AZ$2:$BF$2,1,MATCH(_xlfn.XLOOKUP(BM$2,Lookup!$A$14:$A$20,Lookup!$B$14:$B$20),$AZ42:$BF42,0))</f>
        <v>d</v>
      </c>
      <c r="BN42" s="2" t="str">
        <f>INDEX($AZ$2:$BF$2,1,MATCH(_xlfn.XLOOKUP(BN$2,Lookup!$A$14:$A$20,Lookup!$B$14:$B$20),$AZ42:$BF42,0))</f>
        <v>c</v>
      </c>
      <c r="BP42" s="6"/>
      <c r="BQ42" s="4" t="str" cm="1">
        <f t="array" ref="BQ42">_xlfn.CONCAT(_xlfn._xlws.SORT(_xlfn.XLOOKUP(RIGHT(LEFT(AE42,_xlfn.SEQUENCE(LEN(AE42),1,1,1)),1),$BH42:$BN42,$BH$2:$BN$2)))</f>
        <v>acf</v>
      </c>
      <c r="BR42" s="4" t="str" cm="1">
        <f t="array" ref="BR42">_xlfn.CONCAT(_xlfn._xlws.SORT(_xlfn.XLOOKUP(RIGHT(LEFT(AF42,_xlfn.SEQUENCE(LEN(AF42),1,1,1)),1),$BH42:$BN42,$BH$2:$BN$2)))</f>
        <v>acf</v>
      </c>
      <c r="BS42" s="4" t="str" cm="1">
        <f t="array" ref="BS42">_xlfn.CONCAT(_xlfn._xlws.SORT(_xlfn.XLOOKUP(RIGHT(LEFT(AG42,_xlfn.SEQUENCE(LEN(AG42),1,1,1)),1),$BH42:$BN42,$BH$2:$BN$2)))</f>
        <v>bcdf</v>
      </c>
      <c r="BT42" s="4" t="str" cm="1">
        <f t="array" ref="BT42">_xlfn.CONCAT(_xlfn._xlws.SORT(_xlfn.XLOOKUP(RIGHT(LEFT(AH42,_xlfn.SEQUENCE(LEN(AH42),1,1,1)),1),$BH42:$BN42,$BH$2:$BN$2)))</f>
        <v>acf</v>
      </c>
      <c r="BV42" s="4">
        <f>_xlfn.XLOOKUP(BQ42,Lookup!$C$2:$C$11,Lookup!$A$2:$A$11)</f>
        <v>7</v>
      </c>
      <c r="BW42" s="4">
        <f>_xlfn.XLOOKUP(BR42,Lookup!$C$2:$C$11,Lookup!$A$2:$A$11)</f>
        <v>7</v>
      </c>
      <c r="BX42" s="4">
        <f>_xlfn.XLOOKUP(BS42,Lookup!$C$2:$C$11,Lookup!$A$2:$A$11)</f>
        <v>4</v>
      </c>
      <c r="BY42" s="4">
        <f>_xlfn.XLOOKUP(BT42,Lookup!$C$2:$C$11,Lookup!$A$2:$A$11)</f>
        <v>7</v>
      </c>
      <c r="CA42" s="12">
        <f t="shared" si="34"/>
        <v>7747</v>
      </c>
    </row>
    <row r="43" spans="1:79" ht="17" x14ac:dyDescent="0.25">
      <c r="A43" s="3" t="s">
        <v>42</v>
      </c>
      <c r="B43" s="3" t="str">
        <f t="shared" si="31"/>
        <v xml:space="preserve">fdgeab adcbgfe edfca cebad gdbace dgcb beafgc bac cb gdeba | bdcea bgdc dagcfeb abc </v>
      </c>
      <c r="C43" s="3"/>
      <c r="D43" s="5">
        <f t="shared" si="32"/>
        <v>7</v>
      </c>
      <c r="E43" s="5">
        <f t="shared" ref="E43:R43" si="103">FIND(" ",$B43,D43+1)</f>
        <v>15</v>
      </c>
      <c r="F43" s="5">
        <f t="shared" si="103"/>
        <v>21</v>
      </c>
      <c r="G43" s="5">
        <f t="shared" si="103"/>
        <v>27</v>
      </c>
      <c r="H43" s="5">
        <f t="shared" si="103"/>
        <v>34</v>
      </c>
      <c r="I43" s="5">
        <f t="shared" si="103"/>
        <v>39</v>
      </c>
      <c r="J43" s="5">
        <f t="shared" si="103"/>
        <v>46</v>
      </c>
      <c r="K43" s="5">
        <f t="shared" si="103"/>
        <v>50</v>
      </c>
      <c r="L43" s="5">
        <f t="shared" si="103"/>
        <v>53</v>
      </c>
      <c r="M43" s="5">
        <f t="shared" si="103"/>
        <v>59</v>
      </c>
      <c r="N43" s="5">
        <f t="shared" si="103"/>
        <v>61</v>
      </c>
      <c r="O43" s="5">
        <f t="shared" si="103"/>
        <v>67</v>
      </c>
      <c r="P43" s="5">
        <f t="shared" si="103"/>
        <v>72</v>
      </c>
      <c r="Q43" s="5">
        <f t="shared" si="103"/>
        <v>80</v>
      </c>
      <c r="R43" s="5">
        <f t="shared" si="103"/>
        <v>84</v>
      </c>
      <c r="T43" s="4" t="str">
        <f t="shared" si="66"/>
        <v>fdgeab</v>
      </c>
      <c r="U43" s="4" t="str">
        <f t="shared" si="67"/>
        <v>adcbgfe</v>
      </c>
      <c r="V43" s="4" t="str">
        <f t="shared" si="68"/>
        <v>edfca</v>
      </c>
      <c r="W43" s="4" t="str">
        <f t="shared" si="69"/>
        <v>cebad</v>
      </c>
      <c r="X43" s="4" t="str">
        <f t="shared" si="70"/>
        <v>gdbace</v>
      </c>
      <c r="Y43" s="4" t="str">
        <f t="shared" si="71"/>
        <v>dgcb</v>
      </c>
      <c r="Z43" s="4" t="str">
        <f t="shared" si="72"/>
        <v>beafgc</v>
      </c>
      <c r="AA43" s="4" t="str">
        <f t="shared" si="73"/>
        <v>bac</v>
      </c>
      <c r="AB43" s="4" t="str">
        <f t="shared" si="74"/>
        <v>cb</v>
      </c>
      <c r="AC43" s="4" t="str">
        <f t="shared" si="75"/>
        <v>gdeba</v>
      </c>
      <c r="AD43" s="6" t="str">
        <f t="shared" si="76"/>
        <v>|</v>
      </c>
      <c r="AE43" s="4" t="str">
        <f t="shared" si="77"/>
        <v>bdcea</v>
      </c>
      <c r="AF43" s="4" t="str">
        <f t="shared" si="78"/>
        <v>bgdc</v>
      </c>
      <c r="AG43" s="4" t="str">
        <f t="shared" si="79"/>
        <v>dagcfeb</v>
      </c>
      <c r="AH43" s="4" t="str">
        <f t="shared" si="80"/>
        <v>abc</v>
      </c>
      <c r="AJ43" s="8">
        <f t="shared" si="81"/>
        <v>6</v>
      </c>
      <c r="AK43" s="8">
        <f t="shared" si="82"/>
        <v>7</v>
      </c>
      <c r="AL43" s="8">
        <f t="shared" si="83"/>
        <v>5</v>
      </c>
      <c r="AM43" s="8">
        <f t="shared" si="84"/>
        <v>5</v>
      </c>
      <c r="AN43" s="8">
        <f t="shared" si="85"/>
        <v>6</v>
      </c>
      <c r="AO43" s="8">
        <f t="shared" si="86"/>
        <v>4</v>
      </c>
      <c r="AP43" s="8">
        <f t="shared" si="87"/>
        <v>6</v>
      </c>
      <c r="AQ43" s="8">
        <f t="shared" si="88"/>
        <v>3</v>
      </c>
      <c r="AR43" s="8">
        <f t="shared" si="89"/>
        <v>2</v>
      </c>
      <c r="AS43" s="8">
        <f t="shared" si="90"/>
        <v>5</v>
      </c>
      <c r="AT43" s="9">
        <f t="shared" si="91"/>
        <v>1</v>
      </c>
      <c r="AU43" s="8">
        <f t="shared" si="92"/>
        <v>5</v>
      </c>
      <c r="AV43" s="8">
        <f t="shared" si="93"/>
        <v>4</v>
      </c>
      <c r="AW43" s="8">
        <f t="shared" si="94"/>
        <v>7</v>
      </c>
      <c r="AX43" s="8">
        <f t="shared" si="95"/>
        <v>3</v>
      </c>
      <c r="AZ43" s="2" t="str" cm="1">
        <f t="array" ref="AZ43">SUBSTITUTE(_xlfn.CONCAT(_xlfn._xlws.SORT(TRANSPOSE(IF(ISERROR(FIND(AZ$2,$T43:$AC43)),0,$AJ43:$AS43*1)))),0,"")</f>
        <v>35556667</v>
      </c>
      <c r="BA43" s="2" t="str" cm="1">
        <f t="array" ref="BA43">SUBSTITUTE(_xlfn.CONCAT(_xlfn._xlws.SORT(TRANSPOSE(IF(ISERROR(FIND(BA$2,$T43:$AC43)),0,$AJ43:$AS43*1)))),0,"")</f>
        <v>234556667</v>
      </c>
      <c r="BB43" s="2" t="str" cm="1">
        <f t="array" ref="BB43">SUBSTITUTE(_xlfn.CONCAT(_xlfn._xlws.SORT(TRANSPOSE(IF(ISERROR(FIND(BB$2,$T43:$AC43)),0,$AJ43:$AS43*1)))),0,"")</f>
        <v>23455667</v>
      </c>
      <c r="BC43" s="2" t="str" cm="1">
        <f t="array" ref="BC43">SUBSTITUTE(_xlfn.CONCAT(_xlfn._xlws.SORT(TRANSPOSE(IF(ISERROR(FIND(BC$2,$T43:$AC43)),0,$AJ43:$AS43*1)))),0,"")</f>
        <v>4555667</v>
      </c>
      <c r="BD43" s="2" t="str" cm="1">
        <f t="array" ref="BD43">SUBSTITUTE(_xlfn.CONCAT(_xlfn._xlws.SORT(TRANSPOSE(IF(ISERROR(FIND(BD$2,$T43:$AC43)),0,$AJ43:$AS43*1)))),0,"")</f>
        <v>5556667</v>
      </c>
      <c r="BE43" s="2" t="str" cm="1">
        <f t="array" ref="BE43">SUBSTITUTE(_xlfn.CONCAT(_xlfn._xlws.SORT(TRANSPOSE(IF(ISERROR(FIND(BE$2,$T43:$AC43)),0,$AJ43:$AS43*1)))),0,"")</f>
        <v>5667</v>
      </c>
      <c r="BF43" s="2" t="str" cm="1">
        <f t="array" ref="BF43">SUBSTITUTE(_xlfn.CONCAT(_xlfn._xlws.SORT(TRANSPOSE(IF(ISERROR(FIND(BF$2,$T43:$AC43)),0,$AJ43:$AS43*1)))),0,"")</f>
        <v>456667</v>
      </c>
      <c r="BH43" s="2" t="str">
        <f>INDEX($AZ$2:$BF$2,1,MATCH(_xlfn.XLOOKUP(BH$2,Lookup!$A$14:$A$20,Lookup!$B$14:$B$20),$AZ43:$BF43,0))</f>
        <v>a</v>
      </c>
      <c r="BI43" s="2" t="str">
        <f>INDEX($AZ$2:$BF$2,1,MATCH(_xlfn.XLOOKUP(BI$2,Lookup!$A$14:$A$20,Lookup!$B$14:$B$20),$AZ43:$BF43,0))</f>
        <v>g</v>
      </c>
      <c r="BJ43" s="2" t="str">
        <f>INDEX($AZ$2:$BF$2,1,MATCH(_xlfn.XLOOKUP(BJ$2,Lookup!$A$14:$A$20,Lookup!$B$14:$B$20),$AZ43:$BF43,0))</f>
        <v>c</v>
      </c>
      <c r="BK43" s="2" t="str">
        <f>INDEX($AZ$2:$BF$2,1,MATCH(_xlfn.XLOOKUP(BK$2,Lookup!$A$14:$A$20,Lookup!$B$14:$B$20),$AZ43:$BF43,0))</f>
        <v>d</v>
      </c>
      <c r="BL43" s="2" t="str">
        <f>INDEX($AZ$2:$BF$2,1,MATCH(_xlfn.XLOOKUP(BL$2,Lookup!$A$14:$A$20,Lookup!$B$14:$B$20),$AZ43:$BF43,0))</f>
        <v>f</v>
      </c>
      <c r="BM43" s="2" t="str">
        <f>INDEX($AZ$2:$BF$2,1,MATCH(_xlfn.XLOOKUP(BM$2,Lookup!$A$14:$A$20,Lookup!$B$14:$B$20),$AZ43:$BF43,0))</f>
        <v>b</v>
      </c>
      <c r="BN43" s="2" t="str">
        <f>INDEX($AZ$2:$BF$2,1,MATCH(_xlfn.XLOOKUP(BN$2,Lookup!$A$14:$A$20,Lookup!$B$14:$B$20),$AZ43:$BF43,0))</f>
        <v>e</v>
      </c>
      <c r="BP43" s="6"/>
      <c r="BQ43" s="4" t="str" cm="1">
        <f t="array" ref="BQ43">_xlfn.CONCAT(_xlfn._xlws.SORT(_xlfn.XLOOKUP(RIGHT(LEFT(AE43,_xlfn.SEQUENCE(LEN(AE43),1,1,1)),1),$BH43:$BN43,$BH$2:$BN$2)))</f>
        <v>acdfg</v>
      </c>
      <c r="BR43" s="4" t="str" cm="1">
        <f t="array" ref="BR43">_xlfn.CONCAT(_xlfn._xlws.SORT(_xlfn.XLOOKUP(RIGHT(LEFT(AF43,_xlfn.SEQUENCE(LEN(AF43),1,1,1)),1),$BH43:$BN43,$BH$2:$BN$2)))</f>
        <v>bcdf</v>
      </c>
      <c r="BS43" s="4" t="str" cm="1">
        <f t="array" ref="BS43">_xlfn.CONCAT(_xlfn._xlws.SORT(_xlfn.XLOOKUP(RIGHT(LEFT(AG43,_xlfn.SEQUENCE(LEN(AG43),1,1,1)),1),$BH43:$BN43,$BH$2:$BN$2)))</f>
        <v>abcdefg</v>
      </c>
      <c r="BT43" s="4" t="str" cm="1">
        <f t="array" ref="BT43">_xlfn.CONCAT(_xlfn._xlws.SORT(_xlfn.XLOOKUP(RIGHT(LEFT(AH43,_xlfn.SEQUENCE(LEN(AH43),1,1,1)),1),$BH43:$BN43,$BH$2:$BN$2)))</f>
        <v>acf</v>
      </c>
      <c r="BV43" s="4">
        <f>_xlfn.XLOOKUP(BQ43,Lookup!$C$2:$C$11,Lookup!$A$2:$A$11)</f>
        <v>3</v>
      </c>
      <c r="BW43" s="4">
        <f>_xlfn.XLOOKUP(BR43,Lookup!$C$2:$C$11,Lookup!$A$2:$A$11)</f>
        <v>4</v>
      </c>
      <c r="BX43" s="4">
        <f>_xlfn.XLOOKUP(BS43,Lookup!$C$2:$C$11,Lookup!$A$2:$A$11)</f>
        <v>8</v>
      </c>
      <c r="BY43" s="4">
        <f>_xlfn.XLOOKUP(BT43,Lookup!$C$2:$C$11,Lookup!$A$2:$A$11)</f>
        <v>7</v>
      </c>
      <c r="CA43" s="12">
        <f t="shared" si="34"/>
        <v>3487</v>
      </c>
    </row>
    <row r="44" spans="1:79" ht="17" x14ac:dyDescent="0.25">
      <c r="A44" s="3" t="s">
        <v>43</v>
      </c>
      <c r="B44" s="3" t="str">
        <f t="shared" si="31"/>
        <v xml:space="preserve">cabdge fdgae fbgc fedgcb gfebacd dfbeg bf bdf ecgbd adecfb | fb aegfbcd bdf fbacged </v>
      </c>
      <c r="C44" s="3"/>
      <c r="D44" s="5">
        <f t="shared" si="32"/>
        <v>7</v>
      </c>
      <c r="E44" s="5">
        <f t="shared" ref="E44:R44" si="104">FIND(" ",$B44,D44+1)</f>
        <v>13</v>
      </c>
      <c r="F44" s="5">
        <f t="shared" si="104"/>
        <v>18</v>
      </c>
      <c r="G44" s="5">
        <f t="shared" si="104"/>
        <v>25</v>
      </c>
      <c r="H44" s="5">
        <f t="shared" si="104"/>
        <v>33</v>
      </c>
      <c r="I44" s="5">
        <f t="shared" si="104"/>
        <v>39</v>
      </c>
      <c r="J44" s="5">
        <f t="shared" si="104"/>
        <v>42</v>
      </c>
      <c r="K44" s="5">
        <f t="shared" si="104"/>
        <v>46</v>
      </c>
      <c r="L44" s="5">
        <f t="shared" si="104"/>
        <v>52</v>
      </c>
      <c r="M44" s="5">
        <f t="shared" si="104"/>
        <v>59</v>
      </c>
      <c r="N44" s="5">
        <f t="shared" si="104"/>
        <v>61</v>
      </c>
      <c r="O44" s="5">
        <f t="shared" si="104"/>
        <v>64</v>
      </c>
      <c r="P44" s="5">
        <f t="shared" si="104"/>
        <v>72</v>
      </c>
      <c r="Q44" s="5">
        <f t="shared" si="104"/>
        <v>76</v>
      </c>
      <c r="R44" s="5">
        <f t="shared" si="104"/>
        <v>84</v>
      </c>
      <c r="T44" s="4" t="str">
        <f t="shared" si="66"/>
        <v>cabdge</v>
      </c>
      <c r="U44" s="4" t="str">
        <f t="shared" si="67"/>
        <v>fdgae</v>
      </c>
      <c r="V44" s="4" t="str">
        <f t="shared" si="68"/>
        <v>fbgc</v>
      </c>
      <c r="W44" s="4" t="str">
        <f t="shared" si="69"/>
        <v>fedgcb</v>
      </c>
      <c r="X44" s="4" t="str">
        <f t="shared" si="70"/>
        <v>gfebacd</v>
      </c>
      <c r="Y44" s="4" t="str">
        <f t="shared" si="71"/>
        <v>dfbeg</v>
      </c>
      <c r="Z44" s="4" t="str">
        <f t="shared" si="72"/>
        <v>bf</v>
      </c>
      <c r="AA44" s="4" t="str">
        <f t="shared" si="73"/>
        <v>bdf</v>
      </c>
      <c r="AB44" s="4" t="str">
        <f t="shared" si="74"/>
        <v>ecgbd</v>
      </c>
      <c r="AC44" s="4" t="str">
        <f t="shared" si="75"/>
        <v>adecfb</v>
      </c>
      <c r="AD44" s="6" t="str">
        <f t="shared" si="76"/>
        <v>|</v>
      </c>
      <c r="AE44" s="4" t="str">
        <f t="shared" si="77"/>
        <v>fb</v>
      </c>
      <c r="AF44" s="4" t="str">
        <f t="shared" si="78"/>
        <v>aegfbcd</v>
      </c>
      <c r="AG44" s="4" t="str">
        <f t="shared" si="79"/>
        <v>bdf</v>
      </c>
      <c r="AH44" s="4" t="str">
        <f t="shared" si="80"/>
        <v>fbacged</v>
      </c>
      <c r="AJ44" s="8">
        <f t="shared" si="81"/>
        <v>6</v>
      </c>
      <c r="AK44" s="8">
        <f t="shared" si="82"/>
        <v>5</v>
      </c>
      <c r="AL44" s="8">
        <f t="shared" si="83"/>
        <v>4</v>
      </c>
      <c r="AM44" s="8">
        <f t="shared" si="84"/>
        <v>6</v>
      </c>
      <c r="AN44" s="8">
        <f t="shared" si="85"/>
        <v>7</v>
      </c>
      <c r="AO44" s="8">
        <f t="shared" si="86"/>
        <v>5</v>
      </c>
      <c r="AP44" s="8">
        <f t="shared" si="87"/>
        <v>2</v>
      </c>
      <c r="AQ44" s="8">
        <f t="shared" si="88"/>
        <v>3</v>
      </c>
      <c r="AR44" s="8">
        <f t="shared" si="89"/>
        <v>5</v>
      </c>
      <c r="AS44" s="8">
        <f t="shared" si="90"/>
        <v>6</v>
      </c>
      <c r="AT44" s="9">
        <f t="shared" si="91"/>
        <v>1</v>
      </c>
      <c r="AU44" s="8">
        <f t="shared" si="92"/>
        <v>2</v>
      </c>
      <c r="AV44" s="8">
        <f t="shared" si="93"/>
        <v>7</v>
      </c>
      <c r="AW44" s="8">
        <f t="shared" si="94"/>
        <v>3</v>
      </c>
      <c r="AX44" s="8">
        <f t="shared" si="95"/>
        <v>7</v>
      </c>
      <c r="AZ44" s="2" t="str" cm="1">
        <f t="array" ref="AZ44">SUBSTITUTE(_xlfn.CONCAT(_xlfn._xlws.SORT(TRANSPOSE(IF(ISERROR(FIND(AZ$2,$T44:$AC44)),0,$AJ44:$AS44*1)))),0,"")</f>
        <v>5667</v>
      </c>
      <c r="BA44" s="2" t="str" cm="1">
        <f t="array" ref="BA44">SUBSTITUTE(_xlfn.CONCAT(_xlfn._xlws.SORT(TRANSPOSE(IF(ISERROR(FIND(BA$2,$T44:$AC44)),0,$AJ44:$AS44*1)))),0,"")</f>
        <v>234556667</v>
      </c>
      <c r="BB44" s="2" t="str" cm="1">
        <f t="array" ref="BB44">SUBSTITUTE(_xlfn.CONCAT(_xlfn._xlws.SORT(TRANSPOSE(IF(ISERROR(FIND(BB$2,$T44:$AC44)),0,$AJ44:$AS44*1)))),0,"")</f>
        <v>456667</v>
      </c>
      <c r="BC44" s="2" t="str" cm="1">
        <f t="array" ref="BC44">SUBSTITUTE(_xlfn.CONCAT(_xlfn._xlws.SORT(TRANSPOSE(IF(ISERROR(FIND(BC$2,$T44:$AC44)),0,$AJ44:$AS44*1)))),0,"")</f>
        <v>35556667</v>
      </c>
      <c r="BD44" s="2" t="str" cm="1">
        <f t="array" ref="BD44">SUBSTITUTE(_xlfn.CONCAT(_xlfn._xlws.SORT(TRANSPOSE(IF(ISERROR(FIND(BD$2,$T44:$AC44)),0,$AJ44:$AS44*1)))),0,"")</f>
        <v>5556667</v>
      </c>
      <c r="BE44" s="2" t="str" cm="1">
        <f t="array" ref="BE44">SUBSTITUTE(_xlfn.CONCAT(_xlfn._xlws.SORT(TRANSPOSE(IF(ISERROR(FIND(BE$2,$T44:$AC44)),0,$AJ44:$AS44*1)))),0,"")</f>
        <v>23455667</v>
      </c>
      <c r="BF44" s="2" t="str" cm="1">
        <f t="array" ref="BF44">SUBSTITUTE(_xlfn.CONCAT(_xlfn._xlws.SORT(TRANSPOSE(IF(ISERROR(FIND(BF$2,$T44:$AC44)),0,$AJ44:$AS44*1)))),0,"")</f>
        <v>4555667</v>
      </c>
      <c r="BH44" s="2" t="str">
        <f>INDEX($AZ$2:$BF$2,1,MATCH(_xlfn.XLOOKUP(BH$2,Lookup!$A$14:$A$20,Lookup!$B$14:$B$20),$AZ44:$BF44,0))</f>
        <v>d</v>
      </c>
      <c r="BI44" s="2" t="str">
        <f>INDEX($AZ$2:$BF$2,1,MATCH(_xlfn.XLOOKUP(BI$2,Lookup!$A$14:$A$20,Lookup!$B$14:$B$20),$AZ44:$BF44,0))</f>
        <v>c</v>
      </c>
      <c r="BJ44" s="2" t="str">
        <f>INDEX($AZ$2:$BF$2,1,MATCH(_xlfn.XLOOKUP(BJ$2,Lookup!$A$14:$A$20,Lookup!$B$14:$B$20),$AZ44:$BF44,0))</f>
        <v>f</v>
      </c>
      <c r="BK44" s="2" t="str">
        <f>INDEX($AZ$2:$BF$2,1,MATCH(_xlfn.XLOOKUP(BK$2,Lookup!$A$14:$A$20,Lookup!$B$14:$B$20),$AZ44:$BF44,0))</f>
        <v>g</v>
      </c>
      <c r="BL44" s="2" t="str">
        <f>INDEX($AZ$2:$BF$2,1,MATCH(_xlfn.XLOOKUP(BL$2,Lookup!$A$14:$A$20,Lookup!$B$14:$B$20),$AZ44:$BF44,0))</f>
        <v>a</v>
      </c>
      <c r="BM44" s="2" t="str">
        <f>INDEX($AZ$2:$BF$2,1,MATCH(_xlfn.XLOOKUP(BM$2,Lookup!$A$14:$A$20,Lookup!$B$14:$B$20),$AZ44:$BF44,0))</f>
        <v>b</v>
      </c>
      <c r="BN44" s="2" t="str">
        <f>INDEX($AZ$2:$BF$2,1,MATCH(_xlfn.XLOOKUP(BN$2,Lookup!$A$14:$A$20,Lookup!$B$14:$B$20),$AZ44:$BF44,0))</f>
        <v>e</v>
      </c>
      <c r="BP44" s="6"/>
      <c r="BQ44" s="4" t="str" cm="1">
        <f t="array" ref="BQ44">_xlfn.CONCAT(_xlfn._xlws.SORT(_xlfn.XLOOKUP(RIGHT(LEFT(AE44,_xlfn.SEQUENCE(LEN(AE44),1,1,1)),1),$BH44:$BN44,$BH$2:$BN$2)))</f>
        <v>cf</v>
      </c>
      <c r="BR44" s="4" t="str" cm="1">
        <f t="array" ref="BR44">_xlfn.CONCAT(_xlfn._xlws.SORT(_xlfn.XLOOKUP(RIGHT(LEFT(AF44,_xlfn.SEQUENCE(LEN(AF44),1,1,1)),1),$BH44:$BN44,$BH$2:$BN$2)))</f>
        <v>abcdefg</v>
      </c>
      <c r="BS44" s="4" t="str" cm="1">
        <f t="array" ref="BS44">_xlfn.CONCAT(_xlfn._xlws.SORT(_xlfn.XLOOKUP(RIGHT(LEFT(AG44,_xlfn.SEQUENCE(LEN(AG44),1,1,1)),1),$BH44:$BN44,$BH$2:$BN$2)))</f>
        <v>acf</v>
      </c>
      <c r="BT44" s="4" t="str" cm="1">
        <f t="array" ref="BT44">_xlfn.CONCAT(_xlfn._xlws.SORT(_xlfn.XLOOKUP(RIGHT(LEFT(AH44,_xlfn.SEQUENCE(LEN(AH44),1,1,1)),1),$BH44:$BN44,$BH$2:$BN$2)))</f>
        <v>abcdefg</v>
      </c>
      <c r="BV44" s="4">
        <f>_xlfn.XLOOKUP(BQ44,Lookup!$C$2:$C$11,Lookup!$A$2:$A$11)</f>
        <v>1</v>
      </c>
      <c r="BW44" s="4">
        <f>_xlfn.XLOOKUP(BR44,Lookup!$C$2:$C$11,Lookup!$A$2:$A$11)</f>
        <v>8</v>
      </c>
      <c r="BX44" s="4">
        <f>_xlfn.XLOOKUP(BS44,Lookup!$C$2:$C$11,Lookup!$A$2:$A$11)</f>
        <v>7</v>
      </c>
      <c r="BY44" s="4">
        <f>_xlfn.XLOOKUP(BT44,Lookup!$C$2:$C$11,Lookup!$A$2:$A$11)</f>
        <v>8</v>
      </c>
      <c r="CA44" s="12">
        <f t="shared" si="34"/>
        <v>1878</v>
      </c>
    </row>
    <row r="45" spans="1:79" ht="17" x14ac:dyDescent="0.25">
      <c r="A45" s="3" t="s">
        <v>44</v>
      </c>
      <c r="B45" s="3" t="str">
        <f t="shared" si="31"/>
        <v xml:space="preserve">dfbgec feacgdb ca adgec cda ecba gdaef degbc abfdgc gdceab | ca dabfegc ca acdeg </v>
      </c>
      <c r="C45" s="3"/>
      <c r="D45" s="5">
        <f t="shared" si="32"/>
        <v>7</v>
      </c>
      <c r="E45" s="5">
        <f t="shared" ref="E45:R45" si="105">FIND(" ",$B45,D45+1)</f>
        <v>15</v>
      </c>
      <c r="F45" s="5">
        <f t="shared" si="105"/>
        <v>18</v>
      </c>
      <c r="G45" s="5">
        <f t="shared" si="105"/>
        <v>24</v>
      </c>
      <c r="H45" s="5">
        <f t="shared" si="105"/>
        <v>28</v>
      </c>
      <c r="I45" s="5">
        <f t="shared" si="105"/>
        <v>33</v>
      </c>
      <c r="J45" s="5">
        <f t="shared" si="105"/>
        <v>39</v>
      </c>
      <c r="K45" s="5">
        <f t="shared" si="105"/>
        <v>45</v>
      </c>
      <c r="L45" s="5">
        <f t="shared" si="105"/>
        <v>52</v>
      </c>
      <c r="M45" s="5">
        <f t="shared" si="105"/>
        <v>59</v>
      </c>
      <c r="N45" s="5">
        <f t="shared" si="105"/>
        <v>61</v>
      </c>
      <c r="O45" s="5">
        <f t="shared" si="105"/>
        <v>64</v>
      </c>
      <c r="P45" s="5">
        <f t="shared" si="105"/>
        <v>72</v>
      </c>
      <c r="Q45" s="5">
        <f t="shared" si="105"/>
        <v>75</v>
      </c>
      <c r="R45" s="5">
        <f t="shared" si="105"/>
        <v>81</v>
      </c>
      <c r="T45" s="4" t="str">
        <f t="shared" si="66"/>
        <v>dfbgec</v>
      </c>
      <c r="U45" s="4" t="str">
        <f t="shared" si="67"/>
        <v>feacgdb</v>
      </c>
      <c r="V45" s="4" t="str">
        <f t="shared" si="68"/>
        <v>ca</v>
      </c>
      <c r="W45" s="4" t="str">
        <f t="shared" si="69"/>
        <v>adgec</v>
      </c>
      <c r="X45" s="4" t="str">
        <f t="shared" si="70"/>
        <v>cda</v>
      </c>
      <c r="Y45" s="4" t="str">
        <f t="shared" si="71"/>
        <v>ecba</v>
      </c>
      <c r="Z45" s="4" t="str">
        <f t="shared" si="72"/>
        <v>gdaef</v>
      </c>
      <c r="AA45" s="4" t="str">
        <f t="shared" si="73"/>
        <v>degbc</v>
      </c>
      <c r="AB45" s="4" t="str">
        <f t="shared" si="74"/>
        <v>abfdgc</v>
      </c>
      <c r="AC45" s="4" t="str">
        <f t="shared" si="75"/>
        <v>gdceab</v>
      </c>
      <c r="AD45" s="6" t="str">
        <f t="shared" si="76"/>
        <v>|</v>
      </c>
      <c r="AE45" s="4" t="str">
        <f t="shared" si="77"/>
        <v>ca</v>
      </c>
      <c r="AF45" s="4" t="str">
        <f t="shared" si="78"/>
        <v>dabfegc</v>
      </c>
      <c r="AG45" s="4" t="str">
        <f t="shared" si="79"/>
        <v>ca</v>
      </c>
      <c r="AH45" s="4" t="str">
        <f t="shared" si="80"/>
        <v>acdeg</v>
      </c>
      <c r="AJ45" s="8">
        <f t="shared" si="81"/>
        <v>6</v>
      </c>
      <c r="AK45" s="8">
        <f t="shared" si="82"/>
        <v>7</v>
      </c>
      <c r="AL45" s="8">
        <f t="shared" si="83"/>
        <v>2</v>
      </c>
      <c r="AM45" s="8">
        <f t="shared" si="84"/>
        <v>5</v>
      </c>
      <c r="AN45" s="8">
        <f t="shared" si="85"/>
        <v>3</v>
      </c>
      <c r="AO45" s="8">
        <f t="shared" si="86"/>
        <v>4</v>
      </c>
      <c r="AP45" s="8">
        <f t="shared" si="87"/>
        <v>5</v>
      </c>
      <c r="AQ45" s="8">
        <f t="shared" si="88"/>
        <v>5</v>
      </c>
      <c r="AR45" s="8">
        <f t="shared" si="89"/>
        <v>6</v>
      </c>
      <c r="AS45" s="8">
        <f t="shared" si="90"/>
        <v>6</v>
      </c>
      <c r="AT45" s="9">
        <f t="shared" si="91"/>
        <v>1</v>
      </c>
      <c r="AU45" s="8">
        <f t="shared" si="92"/>
        <v>2</v>
      </c>
      <c r="AV45" s="8">
        <f t="shared" si="93"/>
        <v>7</v>
      </c>
      <c r="AW45" s="8">
        <f t="shared" si="94"/>
        <v>2</v>
      </c>
      <c r="AX45" s="8">
        <f t="shared" si="95"/>
        <v>5</v>
      </c>
      <c r="AZ45" s="2" t="str" cm="1">
        <f t="array" ref="AZ45">SUBSTITUTE(_xlfn.CONCAT(_xlfn._xlws.SORT(TRANSPOSE(IF(ISERROR(FIND(AZ$2,$T45:$AC45)),0,$AJ45:$AS45*1)))),0,"")</f>
        <v>23455667</v>
      </c>
      <c r="BA45" s="2" t="str" cm="1">
        <f t="array" ref="BA45">SUBSTITUTE(_xlfn.CONCAT(_xlfn._xlws.SORT(TRANSPOSE(IF(ISERROR(FIND(BA$2,$T45:$AC45)),0,$AJ45:$AS45*1)))),0,"")</f>
        <v>456667</v>
      </c>
      <c r="BB45" s="2" t="str" cm="1">
        <f t="array" ref="BB45">SUBSTITUTE(_xlfn.CONCAT(_xlfn._xlws.SORT(TRANSPOSE(IF(ISERROR(FIND(BB$2,$T45:$AC45)),0,$AJ45:$AS45*1)))),0,"")</f>
        <v>234556667</v>
      </c>
      <c r="BC45" s="2" t="str" cm="1">
        <f t="array" ref="BC45">SUBSTITUTE(_xlfn.CONCAT(_xlfn._xlws.SORT(TRANSPOSE(IF(ISERROR(FIND(BC$2,$T45:$AC45)),0,$AJ45:$AS45*1)))),0,"")</f>
        <v>35556667</v>
      </c>
      <c r="BD45" s="2" t="str" cm="1">
        <f t="array" ref="BD45">SUBSTITUTE(_xlfn.CONCAT(_xlfn._xlws.SORT(TRANSPOSE(IF(ISERROR(FIND(BD$2,$T45:$AC45)),0,$AJ45:$AS45*1)))),0,"")</f>
        <v>4555667</v>
      </c>
      <c r="BE45" s="2" t="str" cm="1">
        <f t="array" ref="BE45">SUBSTITUTE(_xlfn.CONCAT(_xlfn._xlws.SORT(TRANSPOSE(IF(ISERROR(FIND(BE$2,$T45:$AC45)),0,$AJ45:$AS45*1)))),0,"")</f>
        <v>5667</v>
      </c>
      <c r="BF45" s="2" t="str" cm="1">
        <f t="array" ref="BF45">SUBSTITUTE(_xlfn.CONCAT(_xlfn._xlws.SORT(TRANSPOSE(IF(ISERROR(FIND(BF$2,$T45:$AC45)),0,$AJ45:$AS45*1)))),0,"")</f>
        <v>5556667</v>
      </c>
      <c r="BH45" s="2" t="str">
        <f>INDEX($AZ$2:$BF$2,1,MATCH(_xlfn.XLOOKUP(BH$2,Lookup!$A$14:$A$20,Lookup!$B$14:$B$20),$AZ45:$BF45,0))</f>
        <v>d</v>
      </c>
      <c r="BI45" s="2" t="str">
        <f>INDEX($AZ$2:$BF$2,1,MATCH(_xlfn.XLOOKUP(BI$2,Lookup!$A$14:$A$20,Lookup!$B$14:$B$20),$AZ45:$BF45,0))</f>
        <v>b</v>
      </c>
      <c r="BJ45" s="2" t="str">
        <f>INDEX($AZ$2:$BF$2,1,MATCH(_xlfn.XLOOKUP(BJ$2,Lookup!$A$14:$A$20,Lookup!$B$14:$B$20),$AZ45:$BF45,0))</f>
        <v>a</v>
      </c>
      <c r="BK45" s="2" t="str">
        <f>INDEX($AZ$2:$BF$2,1,MATCH(_xlfn.XLOOKUP(BK$2,Lookup!$A$14:$A$20,Lookup!$B$14:$B$20),$AZ45:$BF45,0))</f>
        <v>e</v>
      </c>
      <c r="BL45" s="2" t="str">
        <f>INDEX($AZ$2:$BF$2,1,MATCH(_xlfn.XLOOKUP(BL$2,Lookup!$A$14:$A$20,Lookup!$B$14:$B$20),$AZ45:$BF45,0))</f>
        <v>f</v>
      </c>
      <c r="BM45" s="2" t="str">
        <f>INDEX($AZ$2:$BF$2,1,MATCH(_xlfn.XLOOKUP(BM$2,Lookup!$A$14:$A$20,Lookup!$B$14:$B$20),$AZ45:$BF45,0))</f>
        <v>c</v>
      </c>
      <c r="BN45" s="2" t="str">
        <f>INDEX($AZ$2:$BF$2,1,MATCH(_xlfn.XLOOKUP(BN$2,Lookup!$A$14:$A$20,Lookup!$B$14:$B$20),$AZ45:$BF45,0))</f>
        <v>g</v>
      </c>
      <c r="BP45" s="6"/>
      <c r="BQ45" s="4" t="str" cm="1">
        <f t="array" ref="BQ45">_xlfn.CONCAT(_xlfn._xlws.SORT(_xlfn.XLOOKUP(RIGHT(LEFT(AE45,_xlfn.SEQUENCE(LEN(AE45),1,1,1)),1),$BH45:$BN45,$BH$2:$BN$2)))</f>
        <v>cf</v>
      </c>
      <c r="BR45" s="4" t="str" cm="1">
        <f t="array" ref="BR45">_xlfn.CONCAT(_xlfn._xlws.SORT(_xlfn.XLOOKUP(RIGHT(LEFT(AF45,_xlfn.SEQUENCE(LEN(AF45),1,1,1)),1),$BH45:$BN45,$BH$2:$BN$2)))</f>
        <v>abcdefg</v>
      </c>
      <c r="BS45" s="4" t="str" cm="1">
        <f t="array" ref="BS45">_xlfn.CONCAT(_xlfn._xlws.SORT(_xlfn.XLOOKUP(RIGHT(LEFT(AG45,_xlfn.SEQUENCE(LEN(AG45),1,1,1)),1),$BH45:$BN45,$BH$2:$BN$2)))</f>
        <v>cf</v>
      </c>
      <c r="BT45" s="4" t="str" cm="1">
        <f t="array" ref="BT45">_xlfn.CONCAT(_xlfn._xlws.SORT(_xlfn.XLOOKUP(RIGHT(LEFT(AH45,_xlfn.SEQUENCE(LEN(AH45),1,1,1)),1),$BH45:$BN45,$BH$2:$BN$2)))</f>
        <v>acdfg</v>
      </c>
      <c r="BV45" s="4">
        <f>_xlfn.XLOOKUP(BQ45,Lookup!$C$2:$C$11,Lookup!$A$2:$A$11)</f>
        <v>1</v>
      </c>
      <c r="BW45" s="4">
        <f>_xlfn.XLOOKUP(BR45,Lookup!$C$2:$C$11,Lookup!$A$2:$A$11)</f>
        <v>8</v>
      </c>
      <c r="BX45" s="4">
        <f>_xlfn.XLOOKUP(BS45,Lookup!$C$2:$C$11,Lookup!$A$2:$A$11)</f>
        <v>1</v>
      </c>
      <c r="BY45" s="4">
        <f>_xlfn.XLOOKUP(BT45,Lookup!$C$2:$C$11,Lookup!$A$2:$A$11)</f>
        <v>3</v>
      </c>
      <c r="CA45" s="12">
        <f t="shared" si="34"/>
        <v>1813</v>
      </c>
    </row>
    <row r="46" spans="1:79" ht="17" x14ac:dyDescent="0.25">
      <c r="A46" s="3" t="s">
        <v>45</v>
      </c>
      <c r="B46" s="3" t="str">
        <f t="shared" si="31"/>
        <v xml:space="preserve">abd fbagec gfdbea dagc ad fcdbega bafcdg facbg ecbdf fbcad | edfagb bcedf dba fbdcag </v>
      </c>
      <c r="C46" s="3"/>
      <c r="D46" s="5">
        <f t="shared" si="32"/>
        <v>4</v>
      </c>
      <c r="E46" s="5">
        <f t="shared" ref="E46:R46" si="106">FIND(" ",$B46,D46+1)</f>
        <v>11</v>
      </c>
      <c r="F46" s="5">
        <f t="shared" si="106"/>
        <v>18</v>
      </c>
      <c r="G46" s="5">
        <f t="shared" si="106"/>
        <v>23</v>
      </c>
      <c r="H46" s="5">
        <f t="shared" si="106"/>
        <v>26</v>
      </c>
      <c r="I46" s="5">
        <f t="shared" si="106"/>
        <v>34</v>
      </c>
      <c r="J46" s="5">
        <f t="shared" si="106"/>
        <v>41</v>
      </c>
      <c r="K46" s="5">
        <f t="shared" si="106"/>
        <v>47</v>
      </c>
      <c r="L46" s="5">
        <f t="shared" si="106"/>
        <v>53</v>
      </c>
      <c r="M46" s="5">
        <f t="shared" si="106"/>
        <v>59</v>
      </c>
      <c r="N46" s="5">
        <f t="shared" si="106"/>
        <v>61</v>
      </c>
      <c r="O46" s="5">
        <f t="shared" si="106"/>
        <v>68</v>
      </c>
      <c r="P46" s="5">
        <f t="shared" si="106"/>
        <v>74</v>
      </c>
      <c r="Q46" s="5">
        <f t="shared" si="106"/>
        <v>78</v>
      </c>
      <c r="R46" s="5">
        <f t="shared" si="106"/>
        <v>85</v>
      </c>
      <c r="T46" s="4" t="str">
        <f t="shared" si="66"/>
        <v>abd</v>
      </c>
      <c r="U46" s="4" t="str">
        <f t="shared" si="67"/>
        <v>fbagec</v>
      </c>
      <c r="V46" s="4" t="str">
        <f t="shared" si="68"/>
        <v>gfdbea</v>
      </c>
      <c r="W46" s="4" t="str">
        <f t="shared" si="69"/>
        <v>dagc</v>
      </c>
      <c r="X46" s="4" t="str">
        <f t="shared" si="70"/>
        <v>ad</v>
      </c>
      <c r="Y46" s="4" t="str">
        <f t="shared" si="71"/>
        <v>fcdbega</v>
      </c>
      <c r="Z46" s="4" t="str">
        <f t="shared" si="72"/>
        <v>bafcdg</v>
      </c>
      <c r="AA46" s="4" t="str">
        <f t="shared" si="73"/>
        <v>facbg</v>
      </c>
      <c r="AB46" s="4" t="str">
        <f t="shared" si="74"/>
        <v>ecbdf</v>
      </c>
      <c r="AC46" s="4" t="str">
        <f t="shared" si="75"/>
        <v>fbcad</v>
      </c>
      <c r="AD46" s="6" t="str">
        <f t="shared" si="76"/>
        <v>|</v>
      </c>
      <c r="AE46" s="4" t="str">
        <f t="shared" si="77"/>
        <v>edfagb</v>
      </c>
      <c r="AF46" s="4" t="str">
        <f t="shared" si="78"/>
        <v>bcedf</v>
      </c>
      <c r="AG46" s="4" t="str">
        <f t="shared" si="79"/>
        <v>dba</v>
      </c>
      <c r="AH46" s="4" t="str">
        <f t="shared" si="80"/>
        <v>fbdcag</v>
      </c>
      <c r="AJ46" s="8">
        <f t="shared" si="81"/>
        <v>3</v>
      </c>
      <c r="AK46" s="8">
        <f t="shared" si="82"/>
        <v>6</v>
      </c>
      <c r="AL46" s="8">
        <f t="shared" si="83"/>
        <v>6</v>
      </c>
      <c r="AM46" s="8">
        <f t="shared" si="84"/>
        <v>4</v>
      </c>
      <c r="AN46" s="8">
        <f t="shared" si="85"/>
        <v>2</v>
      </c>
      <c r="AO46" s="8">
        <f t="shared" si="86"/>
        <v>7</v>
      </c>
      <c r="AP46" s="8">
        <f t="shared" si="87"/>
        <v>6</v>
      </c>
      <c r="AQ46" s="8">
        <f t="shared" si="88"/>
        <v>5</v>
      </c>
      <c r="AR46" s="8">
        <f t="shared" si="89"/>
        <v>5</v>
      </c>
      <c r="AS46" s="8">
        <f t="shared" si="90"/>
        <v>5</v>
      </c>
      <c r="AT46" s="9">
        <f t="shared" si="91"/>
        <v>1</v>
      </c>
      <c r="AU46" s="8">
        <f t="shared" si="92"/>
        <v>6</v>
      </c>
      <c r="AV46" s="8">
        <f t="shared" si="93"/>
        <v>5</v>
      </c>
      <c r="AW46" s="8">
        <f t="shared" si="94"/>
        <v>3</v>
      </c>
      <c r="AX46" s="8">
        <f t="shared" si="95"/>
        <v>6</v>
      </c>
      <c r="AZ46" s="2" t="str" cm="1">
        <f t="array" ref="AZ46">SUBSTITUTE(_xlfn.CONCAT(_xlfn._xlws.SORT(TRANSPOSE(IF(ISERROR(FIND(AZ$2,$T46:$AC46)),0,$AJ46:$AS46*1)))),0,"")</f>
        <v>234556667</v>
      </c>
      <c r="BA46" s="2" t="str" cm="1">
        <f t="array" ref="BA46">SUBSTITUTE(_xlfn.CONCAT(_xlfn._xlws.SORT(TRANSPOSE(IF(ISERROR(FIND(BA$2,$T46:$AC46)),0,$AJ46:$AS46*1)))),0,"")</f>
        <v>35556667</v>
      </c>
      <c r="BB46" s="2" t="str" cm="1">
        <f t="array" ref="BB46">SUBSTITUTE(_xlfn.CONCAT(_xlfn._xlws.SORT(TRANSPOSE(IF(ISERROR(FIND(BB$2,$T46:$AC46)),0,$AJ46:$AS46*1)))),0,"")</f>
        <v>4555667</v>
      </c>
      <c r="BC46" s="2" t="str" cm="1">
        <f t="array" ref="BC46">SUBSTITUTE(_xlfn.CONCAT(_xlfn._xlws.SORT(TRANSPOSE(IF(ISERROR(FIND(BC$2,$T46:$AC46)),0,$AJ46:$AS46*1)))),0,"")</f>
        <v>23455667</v>
      </c>
      <c r="BD46" s="2" t="str" cm="1">
        <f t="array" ref="BD46">SUBSTITUTE(_xlfn.CONCAT(_xlfn._xlws.SORT(TRANSPOSE(IF(ISERROR(FIND(BD$2,$T46:$AC46)),0,$AJ46:$AS46*1)))),0,"")</f>
        <v>5667</v>
      </c>
      <c r="BE46" s="2" t="str" cm="1">
        <f t="array" ref="BE46">SUBSTITUTE(_xlfn.CONCAT(_xlfn._xlws.SORT(TRANSPOSE(IF(ISERROR(FIND(BE$2,$T46:$AC46)),0,$AJ46:$AS46*1)))),0,"")</f>
        <v>5556667</v>
      </c>
      <c r="BF46" s="2" t="str" cm="1">
        <f t="array" ref="BF46">SUBSTITUTE(_xlfn.CONCAT(_xlfn._xlws.SORT(TRANSPOSE(IF(ISERROR(FIND(BF$2,$T46:$AC46)),0,$AJ46:$AS46*1)))),0,"")</f>
        <v>456667</v>
      </c>
      <c r="BH46" s="2" t="str">
        <f>INDEX($AZ$2:$BF$2,1,MATCH(_xlfn.XLOOKUP(BH$2,Lookup!$A$14:$A$20,Lookup!$B$14:$B$20),$AZ46:$BF46,0))</f>
        <v>b</v>
      </c>
      <c r="BI46" s="2" t="str">
        <f>INDEX($AZ$2:$BF$2,1,MATCH(_xlfn.XLOOKUP(BI$2,Lookup!$A$14:$A$20,Lookup!$B$14:$B$20),$AZ46:$BF46,0))</f>
        <v>g</v>
      </c>
      <c r="BJ46" s="2" t="str">
        <f>INDEX($AZ$2:$BF$2,1,MATCH(_xlfn.XLOOKUP(BJ$2,Lookup!$A$14:$A$20,Lookup!$B$14:$B$20),$AZ46:$BF46,0))</f>
        <v>d</v>
      </c>
      <c r="BK46" s="2" t="str">
        <f>INDEX($AZ$2:$BF$2,1,MATCH(_xlfn.XLOOKUP(BK$2,Lookup!$A$14:$A$20,Lookup!$B$14:$B$20),$AZ46:$BF46,0))</f>
        <v>c</v>
      </c>
      <c r="BL46" s="2" t="str">
        <f>INDEX($AZ$2:$BF$2,1,MATCH(_xlfn.XLOOKUP(BL$2,Lookup!$A$14:$A$20,Lookup!$B$14:$B$20),$AZ46:$BF46,0))</f>
        <v>e</v>
      </c>
      <c r="BM46" s="2" t="str">
        <f>INDEX($AZ$2:$BF$2,1,MATCH(_xlfn.XLOOKUP(BM$2,Lookup!$A$14:$A$20,Lookup!$B$14:$B$20),$AZ46:$BF46,0))</f>
        <v>a</v>
      </c>
      <c r="BN46" s="2" t="str">
        <f>INDEX($AZ$2:$BF$2,1,MATCH(_xlfn.XLOOKUP(BN$2,Lookup!$A$14:$A$20,Lookup!$B$14:$B$20),$AZ46:$BF46,0))</f>
        <v>f</v>
      </c>
      <c r="BP46" s="6"/>
      <c r="BQ46" s="4" t="str" cm="1">
        <f t="array" ref="BQ46">_xlfn.CONCAT(_xlfn._xlws.SORT(_xlfn.XLOOKUP(RIGHT(LEFT(AE46,_xlfn.SEQUENCE(LEN(AE46),1,1,1)),1),$BH46:$BN46,$BH$2:$BN$2)))</f>
        <v>abcefg</v>
      </c>
      <c r="BR46" s="4" t="str" cm="1">
        <f t="array" ref="BR46">_xlfn.CONCAT(_xlfn._xlws.SORT(_xlfn.XLOOKUP(RIGHT(LEFT(AF46,_xlfn.SEQUENCE(LEN(AF46),1,1,1)),1),$BH46:$BN46,$BH$2:$BN$2)))</f>
        <v>acdeg</v>
      </c>
      <c r="BS46" s="4" t="str" cm="1">
        <f t="array" ref="BS46">_xlfn.CONCAT(_xlfn._xlws.SORT(_xlfn.XLOOKUP(RIGHT(LEFT(AG46,_xlfn.SEQUENCE(LEN(AG46),1,1,1)),1),$BH46:$BN46,$BH$2:$BN$2)))</f>
        <v>acf</v>
      </c>
      <c r="BT46" s="4" t="str" cm="1">
        <f t="array" ref="BT46">_xlfn.CONCAT(_xlfn._xlws.SORT(_xlfn.XLOOKUP(RIGHT(LEFT(AH46,_xlfn.SEQUENCE(LEN(AH46),1,1,1)),1),$BH46:$BN46,$BH$2:$BN$2)))</f>
        <v>abcdfg</v>
      </c>
      <c r="BV46" s="4">
        <f>_xlfn.XLOOKUP(BQ46,Lookup!$C$2:$C$11,Lookup!$A$2:$A$11)</f>
        <v>0</v>
      </c>
      <c r="BW46" s="4">
        <f>_xlfn.XLOOKUP(BR46,Lookup!$C$2:$C$11,Lookup!$A$2:$A$11)</f>
        <v>2</v>
      </c>
      <c r="BX46" s="4">
        <f>_xlfn.XLOOKUP(BS46,Lookup!$C$2:$C$11,Lookup!$A$2:$A$11)</f>
        <v>7</v>
      </c>
      <c r="BY46" s="4">
        <f>_xlfn.XLOOKUP(BT46,Lookup!$C$2:$C$11,Lookup!$A$2:$A$11)</f>
        <v>9</v>
      </c>
      <c r="CA46" s="12">
        <f t="shared" si="34"/>
        <v>279</v>
      </c>
    </row>
    <row r="47" spans="1:79" ht="17" x14ac:dyDescent="0.25">
      <c r="A47" s="3" t="s">
        <v>46</v>
      </c>
      <c r="B47" s="3" t="str">
        <f t="shared" si="31"/>
        <v xml:space="preserve">abf ebfdcg fgcdbae faegc bdgacf bfdec bade ceafdb ba eacbf | fab fbdaecg dcabfg ba </v>
      </c>
      <c r="C47" s="3"/>
      <c r="D47" s="5">
        <f t="shared" si="32"/>
        <v>4</v>
      </c>
      <c r="E47" s="5">
        <f t="shared" ref="E47:R47" si="107">FIND(" ",$B47,D47+1)</f>
        <v>11</v>
      </c>
      <c r="F47" s="5">
        <f t="shared" si="107"/>
        <v>19</v>
      </c>
      <c r="G47" s="5">
        <f t="shared" si="107"/>
        <v>25</v>
      </c>
      <c r="H47" s="5">
        <f t="shared" si="107"/>
        <v>32</v>
      </c>
      <c r="I47" s="5">
        <f t="shared" si="107"/>
        <v>38</v>
      </c>
      <c r="J47" s="5">
        <f t="shared" si="107"/>
        <v>43</v>
      </c>
      <c r="K47" s="5">
        <f t="shared" si="107"/>
        <v>50</v>
      </c>
      <c r="L47" s="5">
        <f t="shared" si="107"/>
        <v>53</v>
      </c>
      <c r="M47" s="5">
        <f t="shared" si="107"/>
        <v>59</v>
      </c>
      <c r="N47" s="5">
        <f t="shared" si="107"/>
        <v>61</v>
      </c>
      <c r="O47" s="5">
        <f t="shared" si="107"/>
        <v>65</v>
      </c>
      <c r="P47" s="5">
        <f t="shared" si="107"/>
        <v>73</v>
      </c>
      <c r="Q47" s="5">
        <f t="shared" si="107"/>
        <v>80</v>
      </c>
      <c r="R47" s="5">
        <f t="shared" si="107"/>
        <v>83</v>
      </c>
      <c r="T47" s="4" t="str">
        <f t="shared" si="66"/>
        <v>abf</v>
      </c>
      <c r="U47" s="4" t="str">
        <f t="shared" si="67"/>
        <v>ebfdcg</v>
      </c>
      <c r="V47" s="4" t="str">
        <f t="shared" si="68"/>
        <v>fgcdbae</v>
      </c>
      <c r="W47" s="4" t="str">
        <f t="shared" si="69"/>
        <v>faegc</v>
      </c>
      <c r="X47" s="4" t="str">
        <f t="shared" si="70"/>
        <v>bdgacf</v>
      </c>
      <c r="Y47" s="4" t="str">
        <f t="shared" si="71"/>
        <v>bfdec</v>
      </c>
      <c r="Z47" s="4" t="str">
        <f t="shared" si="72"/>
        <v>bade</v>
      </c>
      <c r="AA47" s="4" t="str">
        <f t="shared" si="73"/>
        <v>ceafdb</v>
      </c>
      <c r="AB47" s="4" t="str">
        <f t="shared" si="74"/>
        <v>ba</v>
      </c>
      <c r="AC47" s="4" t="str">
        <f t="shared" si="75"/>
        <v>eacbf</v>
      </c>
      <c r="AD47" s="6" t="str">
        <f t="shared" si="76"/>
        <v>|</v>
      </c>
      <c r="AE47" s="4" t="str">
        <f t="shared" si="77"/>
        <v>fab</v>
      </c>
      <c r="AF47" s="4" t="str">
        <f t="shared" si="78"/>
        <v>fbdaecg</v>
      </c>
      <c r="AG47" s="4" t="str">
        <f t="shared" si="79"/>
        <v>dcabfg</v>
      </c>
      <c r="AH47" s="4" t="str">
        <f t="shared" si="80"/>
        <v>ba</v>
      </c>
      <c r="AJ47" s="8">
        <f t="shared" si="81"/>
        <v>3</v>
      </c>
      <c r="AK47" s="8">
        <f t="shared" si="82"/>
        <v>6</v>
      </c>
      <c r="AL47" s="8">
        <f t="shared" si="83"/>
        <v>7</v>
      </c>
      <c r="AM47" s="8">
        <f t="shared" si="84"/>
        <v>5</v>
      </c>
      <c r="AN47" s="8">
        <f t="shared" si="85"/>
        <v>6</v>
      </c>
      <c r="AO47" s="8">
        <f t="shared" si="86"/>
        <v>5</v>
      </c>
      <c r="AP47" s="8">
        <f t="shared" si="87"/>
        <v>4</v>
      </c>
      <c r="AQ47" s="8">
        <f t="shared" si="88"/>
        <v>6</v>
      </c>
      <c r="AR47" s="8">
        <f t="shared" si="89"/>
        <v>2</v>
      </c>
      <c r="AS47" s="8">
        <f t="shared" si="90"/>
        <v>5</v>
      </c>
      <c r="AT47" s="9">
        <f t="shared" si="91"/>
        <v>1</v>
      </c>
      <c r="AU47" s="8">
        <f t="shared" si="92"/>
        <v>3</v>
      </c>
      <c r="AV47" s="8">
        <f t="shared" si="93"/>
        <v>7</v>
      </c>
      <c r="AW47" s="8">
        <f t="shared" si="94"/>
        <v>6</v>
      </c>
      <c r="AX47" s="8">
        <f t="shared" si="95"/>
        <v>2</v>
      </c>
      <c r="AZ47" s="2" t="str" cm="1">
        <f t="array" ref="AZ47">SUBSTITUTE(_xlfn.CONCAT(_xlfn._xlws.SORT(TRANSPOSE(IF(ISERROR(FIND(AZ$2,$T47:$AC47)),0,$AJ47:$AS47*1)))),0,"")</f>
        <v>23455667</v>
      </c>
      <c r="BA47" s="2" t="str" cm="1">
        <f t="array" ref="BA47">SUBSTITUTE(_xlfn.CONCAT(_xlfn._xlws.SORT(TRANSPOSE(IF(ISERROR(FIND(BA$2,$T47:$AC47)),0,$AJ47:$AS47*1)))),0,"")</f>
        <v>234556667</v>
      </c>
      <c r="BB47" s="2" t="str" cm="1">
        <f t="array" ref="BB47">SUBSTITUTE(_xlfn.CONCAT(_xlfn._xlws.SORT(TRANSPOSE(IF(ISERROR(FIND(BB$2,$T47:$AC47)),0,$AJ47:$AS47*1)))),0,"")</f>
        <v>5556667</v>
      </c>
      <c r="BC47" s="2" t="str" cm="1">
        <f t="array" ref="BC47">SUBSTITUTE(_xlfn.CONCAT(_xlfn._xlws.SORT(TRANSPOSE(IF(ISERROR(FIND(BC$2,$T47:$AC47)),0,$AJ47:$AS47*1)))),0,"")</f>
        <v>456667</v>
      </c>
      <c r="BD47" s="2" t="str" cm="1">
        <f t="array" ref="BD47">SUBSTITUTE(_xlfn.CONCAT(_xlfn._xlws.SORT(TRANSPOSE(IF(ISERROR(FIND(BD$2,$T47:$AC47)),0,$AJ47:$AS47*1)))),0,"")</f>
        <v>4555667</v>
      </c>
      <c r="BE47" s="2" t="str" cm="1">
        <f t="array" ref="BE47">SUBSTITUTE(_xlfn.CONCAT(_xlfn._xlws.SORT(TRANSPOSE(IF(ISERROR(FIND(BE$2,$T47:$AC47)),0,$AJ47:$AS47*1)))),0,"")</f>
        <v>35556667</v>
      </c>
      <c r="BF47" s="2" t="str" cm="1">
        <f t="array" ref="BF47">SUBSTITUTE(_xlfn.CONCAT(_xlfn._xlws.SORT(TRANSPOSE(IF(ISERROR(FIND(BF$2,$T47:$AC47)),0,$AJ47:$AS47*1)))),0,"")</f>
        <v>5667</v>
      </c>
      <c r="BH47" s="2" t="str">
        <f>INDEX($AZ$2:$BF$2,1,MATCH(_xlfn.XLOOKUP(BH$2,Lookup!$A$14:$A$20,Lookup!$B$14:$B$20),$AZ47:$BF47,0))</f>
        <v>f</v>
      </c>
      <c r="BI47" s="2" t="str">
        <f>INDEX($AZ$2:$BF$2,1,MATCH(_xlfn.XLOOKUP(BI$2,Lookup!$A$14:$A$20,Lookup!$B$14:$B$20),$AZ47:$BF47,0))</f>
        <v>d</v>
      </c>
      <c r="BJ47" s="2" t="str">
        <f>INDEX($AZ$2:$BF$2,1,MATCH(_xlfn.XLOOKUP(BJ$2,Lookup!$A$14:$A$20,Lookup!$B$14:$B$20),$AZ47:$BF47,0))</f>
        <v>a</v>
      </c>
      <c r="BK47" s="2" t="str">
        <f>INDEX($AZ$2:$BF$2,1,MATCH(_xlfn.XLOOKUP(BK$2,Lookup!$A$14:$A$20,Lookup!$B$14:$B$20),$AZ47:$BF47,0))</f>
        <v>e</v>
      </c>
      <c r="BL47" s="2" t="str">
        <f>INDEX($AZ$2:$BF$2,1,MATCH(_xlfn.XLOOKUP(BL$2,Lookup!$A$14:$A$20,Lookup!$B$14:$B$20),$AZ47:$BF47,0))</f>
        <v>g</v>
      </c>
      <c r="BM47" s="2" t="str">
        <f>INDEX($AZ$2:$BF$2,1,MATCH(_xlfn.XLOOKUP(BM$2,Lookup!$A$14:$A$20,Lookup!$B$14:$B$20),$AZ47:$BF47,0))</f>
        <v>b</v>
      </c>
      <c r="BN47" s="2" t="str">
        <f>INDEX($AZ$2:$BF$2,1,MATCH(_xlfn.XLOOKUP(BN$2,Lookup!$A$14:$A$20,Lookup!$B$14:$B$20),$AZ47:$BF47,0))</f>
        <v>c</v>
      </c>
      <c r="BP47" s="6"/>
      <c r="BQ47" s="4" t="str" cm="1">
        <f t="array" ref="BQ47">_xlfn.CONCAT(_xlfn._xlws.SORT(_xlfn.XLOOKUP(RIGHT(LEFT(AE47,_xlfn.SEQUENCE(LEN(AE47),1,1,1)),1),$BH47:$BN47,$BH$2:$BN$2)))</f>
        <v>acf</v>
      </c>
      <c r="BR47" s="4" t="str" cm="1">
        <f t="array" ref="BR47">_xlfn.CONCAT(_xlfn._xlws.SORT(_xlfn.XLOOKUP(RIGHT(LEFT(AF47,_xlfn.SEQUENCE(LEN(AF47),1,1,1)),1),$BH47:$BN47,$BH$2:$BN$2)))</f>
        <v>abcdefg</v>
      </c>
      <c r="BS47" s="4" t="str" cm="1">
        <f t="array" ref="BS47">_xlfn.CONCAT(_xlfn._xlws.SORT(_xlfn.XLOOKUP(RIGHT(LEFT(AG47,_xlfn.SEQUENCE(LEN(AG47),1,1,1)),1),$BH47:$BN47,$BH$2:$BN$2)))</f>
        <v>abcefg</v>
      </c>
      <c r="BT47" s="4" t="str" cm="1">
        <f t="array" ref="BT47">_xlfn.CONCAT(_xlfn._xlws.SORT(_xlfn.XLOOKUP(RIGHT(LEFT(AH47,_xlfn.SEQUENCE(LEN(AH47),1,1,1)),1),$BH47:$BN47,$BH$2:$BN$2)))</f>
        <v>cf</v>
      </c>
      <c r="BV47" s="4">
        <f>_xlfn.XLOOKUP(BQ47,Lookup!$C$2:$C$11,Lookup!$A$2:$A$11)</f>
        <v>7</v>
      </c>
      <c r="BW47" s="4">
        <f>_xlfn.XLOOKUP(BR47,Lookup!$C$2:$C$11,Lookup!$A$2:$A$11)</f>
        <v>8</v>
      </c>
      <c r="BX47" s="4">
        <f>_xlfn.XLOOKUP(BS47,Lookup!$C$2:$C$11,Lookup!$A$2:$A$11)</f>
        <v>0</v>
      </c>
      <c r="BY47" s="4">
        <f>_xlfn.XLOOKUP(BT47,Lookup!$C$2:$C$11,Lookup!$A$2:$A$11)</f>
        <v>1</v>
      </c>
      <c r="CA47" s="12">
        <f t="shared" si="34"/>
        <v>7801</v>
      </c>
    </row>
    <row r="48" spans="1:79" ht="17" x14ac:dyDescent="0.25">
      <c r="A48" s="3" t="s">
        <v>47</v>
      </c>
      <c r="B48" s="3" t="str">
        <f t="shared" si="31"/>
        <v xml:space="preserve">ebcgf aedcb gbaecfd gd cgdeb cadfeb edga bdfgca cbgead cdg | adge fgbec cgd dgbcfa </v>
      </c>
      <c r="C48" s="3"/>
      <c r="D48" s="5">
        <f t="shared" si="32"/>
        <v>6</v>
      </c>
      <c r="E48" s="5">
        <f t="shared" ref="E48:R48" si="108">FIND(" ",$B48,D48+1)</f>
        <v>12</v>
      </c>
      <c r="F48" s="5">
        <f t="shared" si="108"/>
        <v>20</v>
      </c>
      <c r="G48" s="5">
        <f t="shared" si="108"/>
        <v>23</v>
      </c>
      <c r="H48" s="5">
        <f t="shared" si="108"/>
        <v>29</v>
      </c>
      <c r="I48" s="5">
        <f t="shared" si="108"/>
        <v>36</v>
      </c>
      <c r="J48" s="5">
        <f t="shared" si="108"/>
        <v>41</v>
      </c>
      <c r="K48" s="5">
        <f t="shared" si="108"/>
        <v>48</v>
      </c>
      <c r="L48" s="5">
        <f t="shared" si="108"/>
        <v>55</v>
      </c>
      <c r="M48" s="5">
        <f t="shared" si="108"/>
        <v>59</v>
      </c>
      <c r="N48" s="5">
        <f t="shared" si="108"/>
        <v>61</v>
      </c>
      <c r="O48" s="5">
        <f t="shared" si="108"/>
        <v>66</v>
      </c>
      <c r="P48" s="5">
        <f t="shared" si="108"/>
        <v>72</v>
      </c>
      <c r="Q48" s="5">
        <f t="shared" si="108"/>
        <v>76</v>
      </c>
      <c r="R48" s="5">
        <f t="shared" si="108"/>
        <v>83</v>
      </c>
      <c r="T48" s="4" t="str">
        <f t="shared" si="66"/>
        <v>ebcgf</v>
      </c>
      <c r="U48" s="4" t="str">
        <f t="shared" si="67"/>
        <v>aedcb</v>
      </c>
      <c r="V48" s="4" t="str">
        <f t="shared" si="68"/>
        <v>gbaecfd</v>
      </c>
      <c r="W48" s="4" t="str">
        <f t="shared" si="69"/>
        <v>gd</v>
      </c>
      <c r="X48" s="4" t="str">
        <f t="shared" si="70"/>
        <v>cgdeb</v>
      </c>
      <c r="Y48" s="4" t="str">
        <f t="shared" si="71"/>
        <v>cadfeb</v>
      </c>
      <c r="Z48" s="4" t="str">
        <f t="shared" si="72"/>
        <v>edga</v>
      </c>
      <c r="AA48" s="4" t="str">
        <f t="shared" si="73"/>
        <v>bdfgca</v>
      </c>
      <c r="AB48" s="4" t="str">
        <f t="shared" si="74"/>
        <v>cbgead</v>
      </c>
      <c r="AC48" s="4" t="str">
        <f t="shared" si="75"/>
        <v>cdg</v>
      </c>
      <c r="AD48" s="6" t="str">
        <f t="shared" si="76"/>
        <v>|</v>
      </c>
      <c r="AE48" s="4" t="str">
        <f t="shared" si="77"/>
        <v>adge</v>
      </c>
      <c r="AF48" s="4" t="str">
        <f t="shared" si="78"/>
        <v>fgbec</v>
      </c>
      <c r="AG48" s="4" t="str">
        <f t="shared" si="79"/>
        <v>cgd</v>
      </c>
      <c r="AH48" s="4" t="str">
        <f t="shared" si="80"/>
        <v>dgbcfa</v>
      </c>
      <c r="AJ48" s="8">
        <f t="shared" si="81"/>
        <v>5</v>
      </c>
      <c r="AK48" s="8">
        <f t="shared" si="82"/>
        <v>5</v>
      </c>
      <c r="AL48" s="8">
        <f t="shared" si="83"/>
        <v>7</v>
      </c>
      <c r="AM48" s="8">
        <f t="shared" si="84"/>
        <v>2</v>
      </c>
      <c r="AN48" s="8">
        <f t="shared" si="85"/>
        <v>5</v>
      </c>
      <c r="AO48" s="8">
        <f t="shared" si="86"/>
        <v>6</v>
      </c>
      <c r="AP48" s="8">
        <f t="shared" si="87"/>
        <v>4</v>
      </c>
      <c r="AQ48" s="8">
        <f t="shared" si="88"/>
        <v>6</v>
      </c>
      <c r="AR48" s="8">
        <f t="shared" si="89"/>
        <v>6</v>
      </c>
      <c r="AS48" s="8">
        <f t="shared" si="90"/>
        <v>3</v>
      </c>
      <c r="AT48" s="9">
        <f t="shared" si="91"/>
        <v>1</v>
      </c>
      <c r="AU48" s="8">
        <f t="shared" si="92"/>
        <v>4</v>
      </c>
      <c r="AV48" s="8">
        <f t="shared" si="93"/>
        <v>5</v>
      </c>
      <c r="AW48" s="8">
        <f t="shared" si="94"/>
        <v>3</v>
      </c>
      <c r="AX48" s="8">
        <f t="shared" si="95"/>
        <v>6</v>
      </c>
      <c r="AZ48" s="2" t="str" cm="1">
        <f t="array" ref="AZ48">SUBSTITUTE(_xlfn.CONCAT(_xlfn._xlws.SORT(TRANSPOSE(IF(ISERROR(FIND(AZ$2,$T48:$AC48)),0,$AJ48:$AS48*1)))),0,"")</f>
        <v>456667</v>
      </c>
      <c r="BA48" s="2" t="str" cm="1">
        <f t="array" ref="BA48">SUBSTITUTE(_xlfn.CONCAT(_xlfn._xlws.SORT(TRANSPOSE(IF(ISERROR(FIND(BA$2,$T48:$AC48)),0,$AJ48:$AS48*1)))),0,"")</f>
        <v>5556667</v>
      </c>
      <c r="BB48" s="2" t="str" cm="1">
        <f t="array" ref="BB48">SUBSTITUTE(_xlfn.CONCAT(_xlfn._xlws.SORT(TRANSPOSE(IF(ISERROR(FIND(BB$2,$T48:$AC48)),0,$AJ48:$AS48*1)))),0,"")</f>
        <v>35556667</v>
      </c>
      <c r="BC48" s="2" t="str" cm="1">
        <f t="array" ref="BC48">SUBSTITUTE(_xlfn.CONCAT(_xlfn._xlws.SORT(TRANSPOSE(IF(ISERROR(FIND(BC$2,$T48:$AC48)),0,$AJ48:$AS48*1)))),0,"")</f>
        <v>234556667</v>
      </c>
      <c r="BD48" s="2" t="str" cm="1">
        <f t="array" ref="BD48">SUBSTITUTE(_xlfn.CONCAT(_xlfn._xlws.SORT(TRANSPOSE(IF(ISERROR(FIND(BD$2,$T48:$AC48)),0,$AJ48:$AS48*1)))),0,"")</f>
        <v>4555667</v>
      </c>
      <c r="BE48" s="2" t="str" cm="1">
        <f t="array" ref="BE48">SUBSTITUTE(_xlfn.CONCAT(_xlfn._xlws.SORT(TRANSPOSE(IF(ISERROR(FIND(BE$2,$T48:$AC48)),0,$AJ48:$AS48*1)))),0,"")</f>
        <v>5667</v>
      </c>
      <c r="BF48" s="2" t="str" cm="1">
        <f t="array" ref="BF48">SUBSTITUTE(_xlfn.CONCAT(_xlfn._xlws.SORT(TRANSPOSE(IF(ISERROR(FIND(BF$2,$T48:$AC48)),0,$AJ48:$AS48*1)))),0,"")</f>
        <v>23455667</v>
      </c>
      <c r="BH48" s="2" t="str">
        <f>INDEX($AZ$2:$BF$2,1,MATCH(_xlfn.XLOOKUP(BH$2,Lookup!$A$14:$A$20,Lookup!$B$14:$B$20),$AZ48:$BF48,0))</f>
        <v>c</v>
      </c>
      <c r="BI48" s="2" t="str">
        <f>INDEX($AZ$2:$BF$2,1,MATCH(_xlfn.XLOOKUP(BI$2,Lookup!$A$14:$A$20,Lookup!$B$14:$B$20),$AZ48:$BF48,0))</f>
        <v>a</v>
      </c>
      <c r="BJ48" s="2" t="str">
        <f>INDEX($AZ$2:$BF$2,1,MATCH(_xlfn.XLOOKUP(BJ$2,Lookup!$A$14:$A$20,Lookup!$B$14:$B$20),$AZ48:$BF48,0))</f>
        <v>g</v>
      </c>
      <c r="BK48" s="2" t="str">
        <f>INDEX($AZ$2:$BF$2,1,MATCH(_xlfn.XLOOKUP(BK$2,Lookup!$A$14:$A$20,Lookup!$B$14:$B$20),$AZ48:$BF48,0))</f>
        <v>e</v>
      </c>
      <c r="BL48" s="2" t="str">
        <f>INDEX($AZ$2:$BF$2,1,MATCH(_xlfn.XLOOKUP(BL$2,Lookup!$A$14:$A$20,Lookup!$B$14:$B$20),$AZ48:$BF48,0))</f>
        <v>f</v>
      </c>
      <c r="BM48" s="2" t="str">
        <f>INDEX($AZ$2:$BF$2,1,MATCH(_xlfn.XLOOKUP(BM$2,Lookup!$A$14:$A$20,Lookup!$B$14:$B$20),$AZ48:$BF48,0))</f>
        <v>d</v>
      </c>
      <c r="BN48" s="2" t="str">
        <f>INDEX($AZ$2:$BF$2,1,MATCH(_xlfn.XLOOKUP(BN$2,Lookup!$A$14:$A$20,Lookup!$B$14:$B$20),$AZ48:$BF48,0))</f>
        <v>b</v>
      </c>
      <c r="BP48" s="6"/>
      <c r="BQ48" s="4" t="str" cm="1">
        <f t="array" ref="BQ48">_xlfn.CONCAT(_xlfn._xlws.SORT(_xlfn.XLOOKUP(RIGHT(LEFT(AE48,_xlfn.SEQUENCE(LEN(AE48),1,1,1)),1),$BH48:$BN48,$BH$2:$BN$2)))</f>
        <v>bcdf</v>
      </c>
      <c r="BR48" s="4" t="str" cm="1">
        <f t="array" ref="BR48">_xlfn.CONCAT(_xlfn._xlws.SORT(_xlfn.XLOOKUP(RIGHT(LEFT(AF48,_xlfn.SEQUENCE(LEN(AF48),1,1,1)),1),$BH48:$BN48,$BH$2:$BN$2)))</f>
        <v>acdeg</v>
      </c>
      <c r="BS48" s="4" t="str" cm="1">
        <f t="array" ref="BS48">_xlfn.CONCAT(_xlfn._xlws.SORT(_xlfn.XLOOKUP(RIGHT(LEFT(AG48,_xlfn.SEQUENCE(LEN(AG48),1,1,1)),1),$BH48:$BN48,$BH$2:$BN$2)))</f>
        <v>acf</v>
      </c>
      <c r="BT48" s="4" t="str" cm="1">
        <f t="array" ref="BT48">_xlfn.CONCAT(_xlfn._xlws.SORT(_xlfn.XLOOKUP(RIGHT(LEFT(AH48,_xlfn.SEQUENCE(LEN(AH48),1,1,1)),1),$BH48:$BN48,$BH$2:$BN$2)))</f>
        <v>abcefg</v>
      </c>
      <c r="BV48" s="4">
        <f>_xlfn.XLOOKUP(BQ48,Lookup!$C$2:$C$11,Lookup!$A$2:$A$11)</f>
        <v>4</v>
      </c>
      <c r="BW48" s="4">
        <f>_xlfn.XLOOKUP(BR48,Lookup!$C$2:$C$11,Lookup!$A$2:$A$11)</f>
        <v>2</v>
      </c>
      <c r="BX48" s="4">
        <f>_xlfn.XLOOKUP(BS48,Lookup!$C$2:$C$11,Lookup!$A$2:$A$11)</f>
        <v>7</v>
      </c>
      <c r="BY48" s="4">
        <f>_xlfn.XLOOKUP(BT48,Lookup!$C$2:$C$11,Lookup!$A$2:$A$11)</f>
        <v>0</v>
      </c>
      <c r="CA48" s="12">
        <f t="shared" si="34"/>
        <v>4270</v>
      </c>
    </row>
    <row r="49" spans="1:79" ht="17" x14ac:dyDescent="0.25">
      <c r="A49" s="3" t="s">
        <v>48</v>
      </c>
      <c r="B49" s="3" t="str">
        <f t="shared" si="31"/>
        <v xml:space="preserve">gdcaef dcgbe fbcdage bacge aec ea bfea bcafg aegbcf cfdgab | bfea gfecadb gbafc gedafcb </v>
      </c>
      <c r="C49" s="3"/>
      <c r="D49" s="5">
        <f t="shared" si="32"/>
        <v>7</v>
      </c>
      <c r="E49" s="5">
        <f t="shared" ref="E49:R49" si="109">FIND(" ",$B49,D49+1)</f>
        <v>13</v>
      </c>
      <c r="F49" s="5">
        <f t="shared" si="109"/>
        <v>21</v>
      </c>
      <c r="G49" s="5">
        <f t="shared" si="109"/>
        <v>27</v>
      </c>
      <c r="H49" s="5">
        <f t="shared" si="109"/>
        <v>31</v>
      </c>
      <c r="I49" s="5">
        <f t="shared" si="109"/>
        <v>34</v>
      </c>
      <c r="J49" s="5">
        <f t="shared" si="109"/>
        <v>39</v>
      </c>
      <c r="K49" s="5">
        <f t="shared" si="109"/>
        <v>45</v>
      </c>
      <c r="L49" s="5">
        <f t="shared" si="109"/>
        <v>52</v>
      </c>
      <c r="M49" s="5">
        <f t="shared" si="109"/>
        <v>59</v>
      </c>
      <c r="N49" s="5">
        <f t="shared" si="109"/>
        <v>61</v>
      </c>
      <c r="O49" s="5">
        <f t="shared" si="109"/>
        <v>66</v>
      </c>
      <c r="P49" s="5">
        <f t="shared" si="109"/>
        <v>74</v>
      </c>
      <c r="Q49" s="5">
        <f t="shared" si="109"/>
        <v>80</v>
      </c>
      <c r="R49" s="5">
        <f t="shared" si="109"/>
        <v>88</v>
      </c>
      <c r="T49" s="4" t="str">
        <f t="shared" si="66"/>
        <v>gdcaef</v>
      </c>
      <c r="U49" s="4" t="str">
        <f t="shared" si="67"/>
        <v>dcgbe</v>
      </c>
      <c r="V49" s="4" t="str">
        <f t="shared" si="68"/>
        <v>fbcdage</v>
      </c>
      <c r="W49" s="4" t="str">
        <f t="shared" si="69"/>
        <v>bacge</v>
      </c>
      <c r="X49" s="4" t="str">
        <f t="shared" si="70"/>
        <v>aec</v>
      </c>
      <c r="Y49" s="4" t="str">
        <f t="shared" si="71"/>
        <v>ea</v>
      </c>
      <c r="Z49" s="4" t="str">
        <f t="shared" si="72"/>
        <v>bfea</v>
      </c>
      <c r="AA49" s="4" t="str">
        <f t="shared" si="73"/>
        <v>bcafg</v>
      </c>
      <c r="AB49" s="4" t="str">
        <f t="shared" si="74"/>
        <v>aegbcf</v>
      </c>
      <c r="AC49" s="4" t="str">
        <f t="shared" si="75"/>
        <v>cfdgab</v>
      </c>
      <c r="AD49" s="6" t="str">
        <f t="shared" si="76"/>
        <v>|</v>
      </c>
      <c r="AE49" s="4" t="str">
        <f t="shared" si="77"/>
        <v>bfea</v>
      </c>
      <c r="AF49" s="4" t="str">
        <f t="shared" si="78"/>
        <v>gfecadb</v>
      </c>
      <c r="AG49" s="4" t="str">
        <f t="shared" si="79"/>
        <v>gbafc</v>
      </c>
      <c r="AH49" s="4" t="str">
        <f t="shared" si="80"/>
        <v>gedafcb</v>
      </c>
      <c r="AJ49" s="8">
        <f t="shared" si="81"/>
        <v>6</v>
      </c>
      <c r="AK49" s="8">
        <f t="shared" si="82"/>
        <v>5</v>
      </c>
      <c r="AL49" s="8">
        <f t="shared" si="83"/>
        <v>7</v>
      </c>
      <c r="AM49" s="8">
        <f t="shared" si="84"/>
        <v>5</v>
      </c>
      <c r="AN49" s="8">
        <f t="shared" si="85"/>
        <v>3</v>
      </c>
      <c r="AO49" s="8">
        <f t="shared" si="86"/>
        <v>2</v>
      </c>
      <c r="AP49" s="8">
        <f t="shared" si="87"/>
        <v>4</v>
      </c>
      <c r="AQ49" s="8">
        <f t="shared" si="88"/>
        <v>5</v>
      </c>
      <c r="AR49" s="8">
        <f t="shared" si="89"/>
        <v>6</v>
      </c>
      <c r="AS49" s="8">
        <f t="shared" si="90"/>
        <v>6</v>
      </c>
      <c r="AT49" s="9">
        <f t="shared" si="91"/>
        <v>1</v>
      </c>
      <c r="AU49" s="8">
        <f t="shared" si="92"/>
        <v>4</v>
      </c>
      <c r="AV49" s="8">
        <f t="shared" si="93"/>
        <v>7</v>
      </c>
      <c r="AW49" s="8">
        <f t="shared" si="94"/>
        <v>5</v>
      </c>
      <c r="AX49" s="8">
        <f t="shared" si="95"/>
        <v>7</v>
      </c>
      <c r="AZ49" s="2" t="str" cm="1">
        <f t="array" ref="AZ49">SUBSTITUTE(_xlfn.CONCAT(_xlfn._xlws.SORT(TRANSPOSE(IF(ISERROR(FIND(AZ$2,$T49:$AC49)),0,$AJ49:$AS49*1)))),0,"")</f>
        <v>234556667</v>
      </c>
      <c r="BA49" s="2" t="str" cm="1">
        <f t="array" ref="BA49">SUBSTITUTE(_xlfn.CONCAT(_xlfn._xlws.SORT(TRANSPOSE(IF(ISERROR(FIND(BA$2,$T49:$AC49)),0,$AJ49:$AS49*1)))),0,"")</f>
        <v>4555667</v>
      </c>
      <c r="BB49" s="2" t="str" cm="1">
        <f t="array" ref="BB49">SUBSTITUTE(_xlfn.CONCAT(_xlfn._xlws.SORT(TRANSPOSE(IF(ISERROR(FIND(BB$2,$T49:$AC49)),0,$AJ49:$AS49*1)))),0,"")</f>
        <v>35556667</v>
      </c>
      <c r="BC49" s="2" t="str" cm="1">
        <f t="array" ref="BC49">SUBSTITUTE(_xlfn.CONCAT(_xlfn._xlws.SORT(TRANSPOSE(IF(ISERROR(FIND(BC$2,$T49:$AC49)),0,$AJ49:$AS49*1)))),0,"")</f>
        <v>5667</v>
      </c>
      <c r="BD49" s="2" t="str" cm="1">
        <f t="array" ref="BD49">SUBSTITUTE(_xlfn.CONCAT(_xlfn._xlws.SORT(TRANSPOSE(IF(ISERROR(FIND(BD$2,$T49:$AC49)),0,$AJ49:$AS49*1)))),0,"")</f>
        <v>23455667</v>
      </c>
      <c r="BE49" s="2" t="str" cm="1">
        <f t="array" ref="BE49">SUBSTITUTE(_xlfn.CONCAT(_xlfn._xlws.SORT(TRANSPOSE(IF(ISERROR(FIND(BE$2,$T49:$AC49)),0,$AJ49:$AS49*1)))),0,"")</f>
        <v>456667</v>
      </c>
      <c r="BF49" s="2" t="str" cm="1">
        <f t="array" ref="BF49">SUBSTITUTE(_xlfn.CONCAT(_xlfn._xlws.SORT(TRANSPOSE(IF(ISERROR(FIND(BF$2,$T49:$AC49)),0,$AJ49:$AS49*1)))),0,"")</f>
        <v>5556667</v>
      </c>
      <c r="BH49" s="2" t="str">
        <f>INDEX($AZ$2:$BF$2,1,MATCH(_xlfn.XLOOKUP(BH$2,Lookup!$A$14:$A$20,Lookup!$B$14:$B$20),$AZ49:$BF49,0))</f>
        <v>c</v>
      </c>
      <c r="BI49" s="2" t="str">
        <f>INDEX($AZ$2:$BF$2,1,MATCH(_xlfn.XLOOKUP(BI$2,Lookup!$A$14:$A$20,Lookup!$B$14:$B$20),$AZ49:$BF49,0))</f>
        <v>f</v>
      </c>
      <c r="BJ49" s="2" t="str">
        <f>INDEX($AZ$2:$BF$2,1,MATCH(_xlfn.XLOOKUP(BJ$2,Lookup!$A$14:$A$20,Lookup!$B$14:$B$20),$AZ49:$BF49,0))</f>
        <v>e</v>
      </c>
      <c r="BK49" s="2" t="str">
        <f>INDEX($AZ$2:$BF$2,1,MATCH(_xlfn.XLOOKUP(BK$2,Lookup!$A$14:$A$20,Lookup!$B$14:$B$20),$AZ49:$BF49,0))</f>
        <v>b</v>
      </c>
      <c r="BL49" s="2" t="str">
        <f>INDEX($AZ$2:$BF$2,1,MATCH(_xlfn.XLOOKUP(BL$2,Lookup!$A$14:$A$20,Lookup!$B$14:$B$20),$AZ49:$BF49,0))</f>
        <v>d</v>
      </c>
      <c r="BM49" s="2" t="str">
        <f>INDEX($AZ$2:$BF$2,1,MATCH(_xlfn.XLOOKUP(BM$2,Lookup!$A$14:$A$20,Lookup!$B$14:$B$20),$AZ49:$BF49,0))</f>
        <v>a</v>
      </c>
      <c r="BN49" s="2" t="str">
        <f>INDEX($AZ$2:$BF$2,1,MATCH(_xlfn.XLOOKUP(BN$2,Lookup!$A$14:$A$20,Lookup!$B$14:$B$20),$AZ49:$BF49,0))</f>
        <v>g</v>
      </c>
      <c r="BP49" s="6"/>
      <c r="BQ49" s="4" t="str" cm="1">
        <f t="array" ref="BQ49">_xlfn.CONCAT(_xlfn._xlws.SORT(_xlfn.XLOOKUP(RIGHT(LEFT(AE49,_xlfn.SEQUENCE(LEN(AE49),1,1,1)),1),$BH49:$BN49,$BH$2:$BN$2)))</f>
        <v>bcdf</v>
      </c>
      <c r="BR49" s="4" t="str" cm="1">
        <f t="array" ref="BR49">_xlfn.CONCAT(_xlfn._xlws.SORT(_xlfn.XLOOKUP(RIGHT(LEFT(AF49,_xlfn.SEQUENCE(LEN(AF49),1,1,1)),1),$BH49:$BN49,$BH$2:$BN$2)))</f>
        <v>abcdefg</v>
      </c>
      <c r="BS49" s="4" t="str" cm="1">
        <f t="array" ref="BS49">_xlfn.CONCAT(_xlfn._xlws.SORT(_xlfn.XLOOKUP(RIGHT(LEFT(AG49,_xlfn.SEQUENCE(LEN(AG49),1,1,1)),1),$BH49:$BN49,$BH$2:$BN$2)))</f>
        <v>abdfg</v>
      </c>
      <c r="BT49" s="4" t="str" cm="1">
        <f t="array" ref="BT49">_xlfn.CONCAT(_xlfn._xlws.SORT(_xlfn.XLOOKUP(RIGHT(LEFT(AH49,_xlfn.SEQUENCE(LEN(AH49),1,1,1)),1),$BH49:$BN49,$BH$2:$BN$2)))</f>
        <v>abcdefg</v>
      </c>
      <c r="BV49" s="4">
        <f>_xlfn.XLOOKUP(BQ49,Lookup!$C$2:$C$11,Lookup!$A$2:$A$11)</f>
        <v>4</v>
      </c>
      <c r="BW49" s="4">
        <f>_xlfn.XLOOKUP(BR49,Lookup!$C$2:$C$11,Lookup!$A$2:$A$11)</f>
        <v>8</v>
      </c>
      <c r="BX49" s="4">
        <f>_xlfn.XLOOKUP(BS49,Lookup!$C$2:$C$11,Lookup!$A$2:$A$11)</f>
        <v>5</v>
      </c>
      <c r="BY49" s="4">
        <f>_xlfn.XLOOKUP(BT49,Lookup!$C$2:$C$11,Lookup!$A$2:$A$11)</f>
        <v>8</v>
      </c>
      <c r="CA49" s="12">
        <f t="shared" si="34"/>
        <v>4858</v>
      </c>
    </row>
    <row r="50" spans="1:79" ht="17" x14ac:dyDescent="0.25">
      <c r="A50" s="3" t="s">
        <v>49</v>
      </c>
      <c r="B50" s="3" t="str">
        <f t="shared" si="31"/>
        <v xml:space="preserve">facg aebfg ecfba bfaecd fbdge badcfeg cfgeba ega cadebg ag | fgca bdgef gafc acgf </v>
      </c>
      <c r="C50" s="3"/>
      <c r="D50" s="5">
        <f t="shared" si="32"/>
        <v>5</v>
      </c>
      <c r="E50" s="5">
        <f t="shared" ref="E50:R50" si="110">FIND(" ",$B50,D50+1)</f>
        <v>11</v>
      </c>
      <c r="F50" s="5">
        <f t="shared" si="110"/>
        <v>17</v>
      </c>
      <c r="G50" s="5">
        <f t="shared" si="110"/>
        <v>24</v>
      </c>
      <c r="H50" s="5">
        <f t="shared" si="110"/>
        <v>30</v>
      </c>
      <c r="I50" s="5">
        <f t="shared" si="110"/>
        <v>38</v>
      </c>
      <c r="J50" s="5">
        <f t="shared" si="110"/>
        <v>45</v>
      </c>
      <c r="K50" s="5">
        <f t="shared" si="110"/>
        <v>49</v>
      </c>
      <c r="L50" s="5">
        <f t="shared" si="110"/>
        <v>56</v>
      </c>
      <c r="M50" s="5">
        <f t="shared" si="110"/>
        <v>59</v>
      </c>
      <c r="N50" s="5">
        <f t="shared" si="110"/>
        <v>61</v>
      </c>
      <c r="O50" s="5">
        <f t="shared" si="110"/>
        <v>66</v>
      </c>
      <c r="P50" s="5">
        <f t="shared" si="110"/>
        <v>72</v>
      </c>
      <c r="Q50" s="5">
        <f t="shared" si="110"/>
        <v>77</v>
      </c>
      <c r="R50" s="5">
        <f t="shared" si="110"/>
        <v>82</v>
      </c>
      <c r="T50" s="4" t="str">
        <f t="shared" si="66"/>
        <v>facg</v>
      </c>
      <c r="U50" s="4" t="str">
        <f t="shared" si="67"/>
        <v>aebfg</v>
      </c>
      <c r="V50" s="4" t="str">
        <f t="shared" si="68"/>
        <v>ecfba</v>
      </c>
      <c r="W50" s="4" t="str">
        <f t="shared" si="69"/>
        <v>bfaecd</v>
      </c>
      <c r="X50" s="4" t="str">
        <f t="shared" si="70"/>
        <v>fbdge</v>
      </c>
      <c r="Y50" s="4" t="str">
        <f t="shared" si="71"/>
        <v>badcfeg</v>
      </c>
      <c r="Z50" s="4" t="str">
        <f t="shared" si="72"/>
        <v>cfgeba</v>
      </c>
      <c r="AA50" s="4" t="str">
        <f t="shared" si="73"/>
        <v>ega</v>
      </c>
      <c r="AB50" s="4" t="str">
        <f t="shared" si="74"/>
        <v>cadebg</v>
      </c>
      <c r="AC50" s="4" t="str">
        <f t="shared" si="75"/>
        <v>ag</v>
      </c>
      <c r="AD50" s="6" t="str">
        <f t="shared" si="76"/>
        <v>|</v>
      </c>
      <c r="AE50" s="4" t="str">
        <f t="shared" si="77"/>
        <v>fgca</v>
      </c>
      <c r="AF50" s="4" t="str">
        <f t="shared" si="78"/>
        <v>bdgef</v>
      </c>
      <c r="AG50" s="4" t="str">
        <f t="shared" si="79"/>
        <v>gafc</v>
      </c>
      <c r="AH50" s="4" t="str">
        <f t="shared" si="80"/>
        <v>acgf</v>
      </c>
      <c r="AJ50" s="8">
        <f t="shared" si="81"/>
        <v>4</v>
      </c>
      <c r="AK50" s="8">
        <f t="shared" si="82"/>
        <v>5</v>
      </c>
      <c r="AL50" s="8">
        <f t="shared" si="83"/>
        <v>5</v>
      </c>
      <c r="AM50" s="8">
        <f t="shared" si="84"/>
        <v>6</v>
      </c>
      <c r="AN50" s="8">
        <f t="shared" si="85"/>
        <v>5</v>
      </c>
      <c r="AO50" s="8">
        <f t="shared" si="86"/>
        <v>7</v>
      </c>
      <c r="AP50" s="8">
        <f t="shared" si="87"/>
        <v>6</v>
      </c>
      <c r="AQ50" s="8">
        <f t="shared" si="88"/>
        <v>3</v>
      </c>
      <c r="AR50" s="8">
        <f t="shared" si="89"/>
        <v>6</v>
      </c>
      <c r="AS50" s="8">
        <f t="shared" si="90"/>
        <v>2</v>
      </c>
      <c r="AT50" s="9">
        <f t="shared" si="91"/>
        <v>1</v>
      </c>
      <c r="AU50" s="8">
        <f t="shared" si="92"/>
        <v>4</v>
      </c>
      <c r="AV50" s="8">
        <f t="shared" si="93"/>
        <v>5</v>
      </c>
      <c r="AW50" s="8">
        <f t="shared" si="94"/>
        <v>4</v>
      </c>
      <c r="AX50" s="8">
        <f t="shared" si="95"/>
        <v>4</v>
      </c>
      <c r="AZ50" s="2" t="str" cm="1">
        <f t="array" ref="AZ50">SUBSTITUTE(_xlfn.CONCAT(_xlfn._xlws.SORT(TRANSPOSE(IF(ISERROR(FIND(AZ$2,$T50:$AC50)),0,$AJ50:$AS50*1)))),0,"")</f>
        <v>234556667</v>
      </c>
      <c r="BA50" s="2" t="str" cm="1">
        <f t="array" ref="BA50">SUBSTITUTE(_xlfn.CONCAT(_xlfn._xlws.SORT(TRANSPOSE(IF(ISERROR(FIND(BA$2,$T50:$AC50)),0,$AJ50:$AS50*1)))),0,"")</f>
        <v>5556667</v>
      </c>
      <c r="BB50" s="2" t="str" cm="1">
        <f t="array" ref="BB50">SUBSTITUTE(_xlfn.CONCAT(_xlfn._xlws.SORT(TRANSPOSE(IF(ISERROR(FIND(BB$2,$T50:$AC50)),0,$AJ50:$AS50*1)))),0,"")</f>
        <v>456667</v>
      </c>
      <c r="BC50" s="2" t="str" cm="1">
        <f t="array" ref="BC50">SUBSTITUTE(_xlfn.CONCAT(_xlfn._xlws.SORT(TRANSPOSE(IF(ISERROR(FIND(BC$2,$T50:$AC50)),0,$AJ50:$AS50*1)))),0,"")</f>
        <v>5667</v>
      </c>
      <c r="BD50" s="2" t="str" cm="1">
        <f t="array" ref="BD50">SUBSTITUTE(_xlfn.CONCAT(_xlfn._xlws.SORT(TRANSPOSE(IF(ISERROR(FIND(BD$2,$T50:$AC50)),0,$AJ50:$AS50*1)))),0,"")</f>
        <v>35556667</v>
      </c>
      <c r="BE50" s="2" t="str" cm="1">
        <f t="array" ref="BE50">SUBSTITUTE(_xlfn.CONCAT(_xlfn._xlws.SORT(TRANSPOSE(IF(ISERROR(FIND(BE$2,$T50:$AC50)),0,$AJ50:$AS50*1)))),0,"")</f>
        <v>4555667</v>
      </c>
      <c r="BF50" s="2" t="str" cm="1">
        <f t="array" ref="BF50">SUBSTITUTE(_xlfn.CONCAT(_xlfn._xlws.SORT(TRANSPOSE(IF(ISERROR(FIND(BF$2,$T50:$AC50)),0,$AJ50:$AS50*1)))),0,"")</f>
        <v>23455667</v>
      </c>
      <c r="BH50" s="2" t="str">
        <f>INDEX($AZ$2:$BF$2,1,MATCH(_xlfn.XLOOKUP(BH$2,Lookup!$A$14:$A$20,Lookup!$B$14:$B$20),$AZ50:$BF50,0))</f>
        <v>e</v>
      </c>
      <c r="BI50" s="2" t="str">
        <f>INDEX($AZ$2:$BF$2,1,MATCH(_xlfn.XLOOKUP(BI$2,Lookup!$A$14:$A$20,Lookup!$B$14:$B$20),$AZ50:$BF50,0))</f>
        <v>c</v>
      </c>
      <c r="BJ50" s="2" t="str">
        <f>INDEX($AZ$2:$BF$2,1,MATCH(_xlfn.XLOOKUP(BJ$2,Lookup!$A$14:$A$20,Lookup!$B$14:$B$20),$AZ50:$BF50,0))</f>
        <v>g</v>
      </c>
      <c r="BK50" s="2" t="str">
        <f>INDEX($AZ$2:$BF$2,1,MATCH(_xlfn.XLOOKUP(BK$2,Lookup!$A$14:$A$20,Lookup!$B$14:$B$20),$AZ50:$BF50,0))</f>
        <v>f</v>
      </c>
      <c r="BL50" s="2" t="str">
        <f>INDEX($AZ$2:$BF$2,1,MATCH(_xlfn.XLOOKUP(BL$2,Lookup!$A$14:$A$20,Lookup!$B$14:$B$20),$AZ50:$BF50,0))</f>
        <v>d</v>
      </c>
      <c r="BM50" s="2" t="str">
        <f>INDEX($AZ$2:$BF$2,1,MATCH(_xlfn.XLOOKUP(BM$2,Lookup!$A$14:$A$20,Lookup!$B$14:$B$20),$AZ50:$BF50,0))</f>
        <v>a</v>
      </c>
      <c r="BN50" s="2" t="str">
        <f>INDEX($AZ$2:$BF$2,1,MATCH(_xlfn.XLOOKUP(BN$2,Lookup!$A$14:$A$20,Lookup!$B$14:$B$20),$AZ50:$BF50,0))</f>
        <v>b</v>
      </c>
      <c r="BP50" s="6"/>
      <c r="BQ50" s="4" t="str" cm="1">
        <f t="array" ref="BQ50">_xlfn.CONCAT(_xlfn._xlws.SORT(_xlfn.XLOOKUP(RIGHT(LEFT(AE50,_xlfn.SEQUENCE(LEN(AE50),1,1,1)),1),$BH50:$BN50,$BH$2:$BN$2)))</f>
        <v>bcdf</v>
      </c>
      <c r="BR50" s="4" t="str" cm="1">
        <f t="array" ref="BR50">_xlfn.CONCAT(_xlfn._xlws.SORT(_xlfn.XLOOKUP(RIGHT(LEFT(AF50,_xlfn.SEQUENCE(LEN(AF50),1,1,1)),1),$BH50:$BN50,$BH$2:$BN$2)))</f>
        <v>acdeg</v>
      </c>
      <c r="BS50" s="4" t="str" cm="1">
        <f t="array" ref="BS50">_xlfn.CONCAT(_xlfn._xlws.SORT(_xlfn.XLOOKUP(RIGHT(LEFT(AG50,_xlfn.SEQUENCE(LEN(AG50),1,1,1)),1),$BH50:$BN50,$BH$2:$BN$2)))</f>
        <v>bcdf</v>
      </c>
      <c r="BT50" s="4" t="str" cm="1">
        <f t="array" ref="BT50">_xlfn.CONCAT(_xlfn._xlws.SORT(_xlfn.XLOOKUP(RIGHT(LEFT(AH50,_xlfn.SEQUENCE(LEN(AH50),1,1,1)),1),$BH50:$BN50,$BH$2:$BN$2)))</f>
        <v>bcdf</v>
      </c>
      <c r="BV50" s="4">
        <f>_xlfn.XLOOKUP(BQ50,Lookup!$C$2:$C$11,Lookup!$A$2:$A$11)</f>
        <v>4</v>
      </c>
      <c r="BW50" s="4">
        <f>_xlfn.XLOOKUP(BR50,Lookup!$C$2:$C$11,Lookup!$A$2:$A$11)</f>
        <v>2</v>
      </c>
      <c r="BX50" s="4">
        <f>_xlfn.XLOOKUP(BS50,Lookup!$C$2:$C$11,Lookup!$A$2:$A$11)</f>
        <v>4</v>
      </c>
      <c r="BY50" s="4">
        <f>_xlfn.XLOOKUP(BT50,Lookup!$C$2:$C$11,Lookup!$A$2:$A$11)</f>
        <v>4</v>
      </c>
      <c r="CA50" s="12">
        <f t="shared" si="34"/>
        <v>4244</v>
      </c>
    </row>
    <row r="51" spans="1:79" ht="17" x14ac:dyDescent="0.25">
      <c r="A51" s="3" t="s">
        <v>50</v>
      </c>
      <c r="B51" s="3" t="str">
        <f t="shared" si="31"/>
        <v xml:space="preserve">dacefg eb bdecf acbfge ecb bfcda decgf cgdebaf cbfgde gbde | bdge ecbfgd feacbgd efdabcg </v>
      </c>
      <c r="C51" s="3"/>
      <c r="D51" s="5">
        <f t="shared" si="32"/>
        <v>7</v>
      </c>
      <c r="E51" s="5">
        <f t="shared" ref="E51:R51" si="111">FIND(" ",$B51,D51+1)</f>
        <v>10</v>
      </c>
      <c r="F51" s="5">
        <f t="shared" si="111"/>
        <v>16</v>
      </c>
      <c r="G51" s="5">
        <f t="shared" si="111"/>
        <v>23</v>
      </c>
      <c r="H51" s="5">
        <f t="shared" si="111"/>
        <v>27</v>
      </c>
      <c r="I51" s="5">
        <f t="shared" si="111"/>
        <v>33</v>
      </c>
      <c r="J51" s="5">
        <f t="shared" si="111"/>
        <v>39</v>
      </c>
      <c r="K51" s="5">
        <f t="shared" si="111"/>
        <v>47</v>
      </c>
      <c r="L51" s="5">
        <f t="shared" si="111"/>
        <v>54</v>
      </c>
      <c r="M51" s="5">
        <f t="shared" si="111"/>
        <v>59</v>
      </c>
      <c r="N51" s="5">
        <f t="shared" si="111"/>
        <v>61</v>
      </c>
      <c r="O51" s="5">
        <f t="shared" si="111"/>
        <v>66</v>
      </c>
      <c r="P51" s="5">
        <f t="shared" si="111"/>
        <v>73</v>
      </c>
      <c r="Q51" s="5">
        <f t="shared" si="111"/>
        <v>81</v>
      </c>
      <c r="R51" s="5">
        <f t="shared" si="111"/>
        <v>89</v>
      </c>
      <c r="T51" s="4" t="str">
        <f t="shared" si="66"/>
        <v>dacefg</v>
      </c>
      <c r="U51" s="4" t="str">
        <f t="shared" si="67"/>
        <v>eb</v>
      </c>
      <c r="V51" s="4" t="str">
        <f t="shared" si="68"/>
        <v>bdecf</v>
      </c>
      <c r="W51" s="4" t="str">
        <f t="shared" si="69"/>
        <v>acbfge</v>
      </c>
      <c r="X51" s="4" t="str">
        <f t="shared" si="70"/>
        <v>ecb</v>
      </c>
      <c r="Y51" s="4" t="str">
        <f t="shared" si="71"/>
        <v>bfcda</v>
      </c>
      <c r="Z51" s="4" t="str">
        <f t="shared" si="72"/>
        <v>decgf</v>
      </c>
      <c r="AA51" s="4" t="str">
        <f t="shared" si="73"/>
        <v>cgdebaf</v>
      </c>
      <c r="AB51" s="4" t="str">
        <f t="shared" si="74"/>
        <v>cbfgde</v>
      </c>
      <c r="AC51" s="4" t="str">
        <f t="shared" si="75"/>
        <v>gbde</v>
      </c>
      <c r="AD51" s="6" t="str">
        <f t="shared" si="76"/>
        <v>|</v>
      </c>
      <c r="AE51" s="4" t="str">
        <f t="shared" si="77"/>
        <v>bdge</v>
      </c>
      <c r="AF51" s="4" t="str">
        <f t="shared" si="78"/>
        <v>ecbfgd</v>
      </c>
      <c r="AG51" s="4" t="str">
        <f t="shared" si="79"/>
        <v>feacbgd</v>
      </c>
      <c r="AH51" s="4" t="str">
        <f t="shared" si="80"/>
        <v>efdabcg</v>
      </c>
      <c r="AJ51" s="8">
        <f t="shared" si="81"/>
        <v>6</v>
      </c>
      <c r="AK51" s="8">
        <f t="shared" si="82"/>
        <v>2</v>
      </c>
      <c r="AL51" s="8">
        <f t="shared" si="83"/>
        <v>5</v>
      </c>
      <c r="AM51" s="8">
        <f t="shared" si="84"/>
        <v>6</v>
      </c>
      <c r="AN51" s="8">
        <f t="shared" si="85"/>
        <v>3</v>
      </c>
      <c r="AO51" s="8">
        <f t="shared" si="86"/>
        <v>5</v>
      </c>
      <c r="AP51" s="8">
        <f t="shared" si="87"/>
        <v>5</v>
      </c>
      <c r="AQ51" s="8">
        <f t="shared" si="88"/>
        <v>7</v>
      </c>
      <c r="AR51" s="8">
        <f t="shared" si="89"/>
        <v>6</v>
      </c>
      <c r="AS51" s="8">
        <f t="shared" si="90"/>
        <v>4</v>
      </c>
      <c r="AT51" s="9">
        <f t="shared" si="91"/>
        <v>1</v>
      </c>
      <c r="AU51" s="8">
        <f t="shared" si="92"/>
        <v>4</v>
      </c>
      <c r="AV51" s="8">
        <f t="shared" si="93"/>
        <v>6</v>
      </c>
      <c r="AW51" s="8">
        <f t="shared" si="94"/>
        <v>7</v>
      </c>
      <c r="AX51" s="8">
        <f t="shared" si="95"/>
        <v>7</v>
      </c>
      <c r="AZ51" s="2" t="str" cm="1">
        <f t="array" ref="AZ51">SUBSTITUTE(_xlfn.CONCAT(_xlfn._xlws.SORT(TRANSPOSE(IF(ISERROR(FIND(AZ$2,$T51:$AC51)),0,$AJ51:$AS51*1)))),0,"")</f>
        <v>5667</v>
      </c>
      <c r="BA51" s="2" t="str" cm="1">
        <f t="array" ref="BA51">SUBSTITUTE(_xlfn.CONCAT(_xlfn._xlws.SORT(TRANSPOSE(IF(ISERROR(FIND(BA$2,$T51:$AC51)),0,$AJ51:$AS51*1)))),0,"")</f>
        <v>23455667</v>
      </c>
      <c r="BB51" s="2" t="str" cm="1">
        <f t="array" ref="BB51">SUBSTITUTE(_xlfn.CONCAT(_xlfn._xlws.SORT(TRANSPOSE(IF(ISERROR(FIND(BB$2,$T51:$AC51)),0,$AJ51:$AS51*1)))),0,"")</f>
        <v>35556667</v>
      </c>
      <c r="BC51" s="2" t="str" cm="1">
        <f t="array" ref="BC51">SUBSTITUTE(_xlfn.CONCAT(_xlfn._xlws.SORT(TRANSPOSE(IF(ISERROR(FIND(BC$2,$T51:$AC51)),0,$AJ51:$AS51*1)))),0,"")</f>
        <v>4555667</v>
      </c>
      <c r="BD51" s="2" t="str" cm="1">
        <f t="array" ref="BD51">SUBSTITUTE(_xlfn.CONCAT(_xlfn._xlws.SORT(TRANSPOSE(IF(ISERROR(FIND(BD$2,$T51:$AC51)),0,$AJ51:$AS51*1)))),0,"")</f>
        <v>234556667</v>
      </c>
      <c r="BE51" s="2" t="str" cm="1">
        <f t="array" ref="BE51">SUBSTITUTE(_xlfn.CONCAT(_xlfn._xlws.SORT(TRANSPOSE(IF(ISERROR(FIND(BE$2,$T51:$AC51)),0,$AJ51:$AS51*1)))),0,"")</f>
        <v>5556667</v>
      </c>
      <c r="BF51" s="2" t="str" cm="1">
        <f t="array" ref="BF51">SUBSTITUTE(_xlfn.CONCAT(_xlfn._xlws.SORT(TRANSPOSE(IF(ISERROR(FIND(BF$2,$T51:$AC51)),0,$AJ51:$AS51*1)))),0,"")</f>
        <v>456667</v>
      </c>
      <c r="BH51" s="2" t="str">
        <f>INDEX($AZ$2:$BF$2,1,MATCH(_xlfn.XLOOKUP(BH$2,Lookup!$A$14:$A$20,Lookup!$B$14:$B$20),$AZ51:$BF51,0))</f>
        <v>c</v>
      </c>
      <c r="BI51" s="2" t="str">
        <f>INDEX($AZ$2:$BF$2,1,MATCH(_xlfn.XLOOKUP(BI$2,Lookup!$A$14:$A$20,Lookup!$B$14:$B$20),$AZ51:$BF51,0))</f>
        <v>g</v>
      </c>
      <c r="BJ51" s="2" t="str">
        <f>INDEX($AZ$2:$BF$2,1,MATCH(_xlfn.XLOOKUP(BJ$2,Lookup!$A$14:$A$20,Lookup!$B$14:$B$20),$AZ51:$BF51,0))</f>
        <v>b</v>
      </c>
      <c r="BK51" s="2" t="str">
        <f>INDEX($AZ$2:$BF$2,1,MATCH(_xlfn.XLOOKUP(BK$2,Lookup!$A$14:$A$20,Lookup!$B$14:$B$20),$AZ51:$BF51,0))</f>
        <v>d</v>
      </c>
      <c r="BL51" s="2" t="str">
        <f>INDEX($AZ$2:$BF$2,1,MATCH(_xlfn.XLOOKUP(BL$2,Lookup!$A$14:$A$20,Lookup!$B$14:$B$20),$AZ51:$BF51,0))</f>
        <v>a</v>
      </c>
      <c r="BM51" s="2" t="str">
        <f>INDEX($AZ$2:$BF$2,1,MATCH(_xlfn.XLOOKUP(BM$2,Lookup!$A$14:$A$20,Lookup!$B$14:$B$20),$AZ51:$BF51,0))</f>
        <v>e</v>
      </c>
      <c r="BN51" s="2" t="str">
        <f>INDEX($AZ$2:$BF$2,1,MATCH(_xlfn.XLOOKUP(BN$2,Lookup!$A$14:$A$20,Lookup!$B$14:$B$20),$AZ51:$BF51,0))</f>
        <v>f</v>
      </c>
      <c r="BP51" s="6"/>
      <c r="BQ51" s="4" t="str" cm="1">
        <f t="array" ref="BQ51">_xlfn.CONCAT(_xlfn._xlws.SORT(_xlfn.XLOOKUP(RIGHT(LEFT(AE51,_xlfn.SEQUENCE(LEN(AE51),1,1,1)),1),$BH51:$BN51,$BH$2:$BN$2)))</f>
        <v>bcdf</v>
      </c>
      <c r="BR51" s="4" t="str" cm="1">
        <f t="array" ref="BR51">_xlfn.CONCAT(_xlfn._xlws.SORT(_xlfn.XLOOKUP(RIGHT(LEFT(AF51,_xlfn.SEQUENCE(LEN(AF51),1,1,1)),1),$BH51:$BN51,$BH$2:$BN$2)))</f>
        <v>abcdfg</v>
      </c>
      <c r="BS51" s="4" t="str" cm="1">
        <f t="array" ref="BS51">_xlfn.CONCAT(_xlfn._xlws.SORT(_xlfn.XLOOKUP(RIGHT(LEFT(AG51,_xlfn.SEQUENCE(LEN(AG51),1,1,1)),1),$BH51:$BN51,$BH$2:$BN$2)))</f>
        <v>abcdefg</v>
      </c>
      <c r="BT51" s="4" t="str" cm="1">
        <f t="array" ref="BT51">_xlfn.CONCAT(_xlfn._xlws.SORT(_xlfn.XLOOKUP(RIGHT(LEFT(AH51,_xlfn.SEQUENCE(LEN(AH51),1,1,1)),1),$BH51:$BN51,$BH$2:$BN$2)))</f>
        <v>abcdefg</v>
      </c>
      <c r="BV51" s="4">
        <f>_xlfn.XLOOKUP(BQ51,Lookup!$C$2:$C$11,Lookup!$A$2:$A$11)</f>
        <v>4</v>
      </c>
      <c r="BW51" s="4">
        <f>_xlfn.XLOOKUP(BR51,Lookup!$C$2:$C$11,Lookup!$A$2:$A$11)</f>
        <v>9</v>
      </c>
      <c r="BX51" s="4">
        <f>_xlfn.XLOOKUP(BS51,Lookup!$C$2:$C$11,Lookup!$A$2:$A$11)</f>
        <v>8</v>
      </c>
      <c r="BY51" s="4">
        <f>_xlfn.XLOOKUP(BT51,Lookup!$C$2:$C$11,Lookup!$A$2:$A$11)</f>
        <v>8</v>
      </c>
      <c r="CA51" s="12">
        <f t="shared" si="34"/>
        <v>4988</v>
      </c>
    </row>
    <row r="52" spans="1:79" ht="17" x14ac:dyDescent="0.25">
      <c r="A52" s="3" t="s">
        <v>51</v>
      </c>
      <c r="B52" s="3" t="str">
        <f t="shared" si="31"/>
        <v xml:space="preserve">bd fbd bfcgde egbaf dafgceb cefgda fcbdae dfgeb gcdb cgfde | dfbceag bd fgbdec gdbfec </v>
      </c>
      <c r="C52" s="3"/>
      <c r="D52" s="5">
        <f t="shared" si="32"/>
        <v>3</v>
      </c>
      <c r="E52" s="5">
        <f t="shared" ref="E52:R52" si="112">FIND(" ",$B52,D52+1)</f>
        <v>7</v>
      </c>
      <c r="F52" s="5">
        <f t="shared" si="112"/>
        <v>14</v>
      </c>
      <c r="G52" s="5">
        <f t="shared" si="112"/>
        <v>20</v>
      </c>
      <c r="H52" s="5">
        <f t="shared" si="112"/>
        <v>28</v>
      </c>
      <c r="I52" s="5">
        <f t="shared" si="112"/>
        <v>35</v>
      </c>
      <c r="J52" s="5">
        <f t="shared" si="112"/>
        <v>42</v>
      </c>
      <c r="K52" s="5">
        <f t="shared" si="112"/>
        <v>48</v>
      </c>
      <c r="L52" s="5">
        <f t="shared" si="112"/>
        <v>53</v>
      </c>
      <c r="M52" s="5">
        <f t="shared" si="112"/>
        <v>59</v>
      </c>
      <c r="N52" s="5">
        <f t="shared" si="112"/>
        <v>61</v>
      </c>
      <c r="O52" s="5">
        <f t="shared" si="112"/>
        <v>69</v>
      </c>
      <c r="P52" s="5">
        <f t="shared" si="112"/>
        <v>72</v>
      </c>
      <c r="Q52" s="5">
        <f t="shared" si="112"/>
        <v>79</v>
      </c>
      <c r="R52" s="5">
        <f t="shared" si="112"/>
        <v>86</v>
      </c>
      <c r="T52" s="4" t="str">
        <f t="shared" si="66"/>
        <v>bd</v>
      </c>
      <c r="U52" s="4" t="str">
        <f t="shared" si="67"/>
        <v>fbd</v>
      </c>
      <c r="V52" s="4" t="str">
        <f t="shared" si="68"/>
        <v>bfcgde</v>
      </c>
      <c r="W52" s="4" t="str">
        <f t="shared" si="69"/>
        <v>egbaf</v>
      </c>
      <c r="X52" s="4" t="str">
        <f t="shared" si="70"/>
        <v>dafgceb</v>
      </c>
      <c r="Y52" s="4" t="str">
        <f t="shared" si="71"/>
        <v>cefgda</v>
      </c>
      <c r="Z52" s="4" t="str">
        <f t="shared" si="72"/>
        <v>fcbdae</v>
      </c>
      <c r="AA52" s="4" t="str">
        <f t="shared" si="73"/>
        <v>dfgeb</v>
      </c>
      <c r="AB52" s="4" t="str">
        <f t="shared" si="74"/>
        <v>gcdb</v>
      </c>
      <c r="AC52" s="4" t="str">
        <f t="shared" si="75"/>
        <v>cgfde</v>
      </c>
      <c r="AD52" s="6" t="str">
        <f t="shared" si="76"/>
        <v>|</v>
      </c>
      <c r="AE52" s="4" t="str">
        <f t="shared" si="77"/>
        <v>dfbceag</v>
      </c>
      <c r="AF52" s="4" t="str">
        <f t="shared" si="78"/>
        <v>bd</v>
      </c>
      <c r="AG52" s="4" t="str">
        <f t="shared" si="79"/>
        <v>fgbdec</v>
      </c>
      <c r="AH52" s="4" t="str">
        <f t="shared" si="80"/>
        <v>gdbfec</v>
      </c>
      <c r="AJ52" s="8">
        <f t="shared" si="81"/>
        <v>2</v>
      </c>
      <c r="AK52" s="8">
        <f t="shared" si="82"/>
        <v>3</v>
      </c>
      <c r="AL52" s="8">
        <f t="shared" si="83"/>
        <v>6</v>
      </c>
      <c r="AM52" s="8">
        <f t="shared" si="84"/>
        <v>5</v>
      </c>
      <c r="AN52" s="8">
        <f t="shared" si="85"/>
        <v>7</v>
      </c>
      <c r="AO52" s="8">
        <f t="shared" si="86"/>
        <v>6</v>
      </c>
      <c r="AP52" s="8">
        <f t="shared" si="87"/>
        <v>6</v>
      </c>
      <c r="AQ52" s="8">
        <f t="shared" si="88"/>
        <v>5</v>
      </c>
      <c r="AR52" s="8">
        <f t="shared" si="89"/>
        <v>4</v>
      </c>
      <c r="AS52" s="8">
        <f t="shared" si="90"/>
        <v>5</v>
      </c>
      <c r="AT52" s="9">
        <f t="shared" si="91"/>
        <v>1</v>
      </c>
      <c r="AU52" s="8">
        <f t="shared" si="92"/>
        <v>7</v>
      </c>
      <c r="AV52" s="8">
        <f t="shared" si="93"/>
        <v>2</v>
      </c>
      <c r="AW52" s="8">
        <f t="shared" si="94"/>
        <v>6</v>
      </c>
      <c r="AX52" s="8">
        <f t="shared" si="95"/>
        <v>6</v>
      </c>
      <c r="AZ52" s="2" t="str" cm="1">
        <f t="array" ref="AZ52">SUBSTITUTE(_xlfn.CONCAT(_xlfn._xlws.SORT(TRANSPOSE(IF(ISERROR(FIND(AZ$2,$T52:$AC52)),0,$AJ52:$AS52*1)))),0,"")</f>
        <v>5667</v>
      </c>
      <c r="BA52" s="2" t="str" cm="1">
        <f t="array" ref="BA52">SUBSTITUTE(_xlfn.CONCAT(_xlfn._xlws.SORT(TRANSPOSE(IF(ISERROR(FIND(BA$2,$T52:$AC52)),0,$AJ52:$AS52*1)))),0,"")</f>
        <v>23455667</v>
      </c>
      <c r="BB52" s="2" t="str" cm="1">
        <f t="array" ref="BB52">SUBSTITUTE(_xlfn.CONCAT(_xlfn._xlws.SORT(TRANSPOSE(IF(ISERROR(FIND(BB$2,$T52:$AC52)),0,$AJ52:$AS52*1)))),0,"")</f>
        <v>456667</v>
      </c>
      <c r="BC52" s="2" t="str" cm="1">
        <f t="array" ref="BC52">SUBSTITUTE(_xlfn.CONCAT(_xlfn._xlws.SORT(TRANSPOSE(IF(ISERROR(FIND(BC$2,$T52:$AC52)),0,$AJ52:$AS52*1)))),0,"")</f>
        <v>234556667</v>
      </c>
      <c r="BD52" s="2" t="str" cm="1">
        <f t="array" ref="BD52">SUBSTITUTE(_xlfn.CONCAT(_xlfn._xlws.SORT(TRANSPOSE(IF(ISERROR(FIND(BD$2,$T52:$AC52)),0,$AJ52:$AS52*1)))),0,"")</f>
        <v>5556667</v>
      </c>
      <c r="BE52" s="2" t="str" cm="1">
        <f t="array" ref="BE52">SUBSTITUTE(_xlfn.CONCAT(_xlfn._xlws.SORT(TRANSPOSE(IF(ISERROR(FIND(BE$2,$T52:$AC52)),0,$AJ52:$AS52*1)))),0,"")</f>
        <v>35556667</v>
      </c>
      <c r="BF52" s="2" t="str" cm="1">
        <f t="array" ref="BF52">SUBSTITUTE(_xlfn.CONCAT(_xlfn._xlws.SORT(TRANSPOSE(IF(ISERROR(FIND(BF$2,$T52:$AC52)),0,$AJ52:$AS52*1)))),0,"")</f>
        <v>4555667</v>
      </c>
      <c r="BH52" s="2" t="str">
        <f>INDEX($AZ$2:$BF$2,1,MATCH(_xlfn.XLOOKUP(BH$2,Lookup!$A$14:$A$20,Lookup!$B$14:$B$20),$AZ52:$BF52,0))</f>
        <v>f</v>
      </c>
      <c r="BI52" s="2" t="str">
        <f>INDEX($AZ$2:$BF$2,1,MATCH(_xlfn.XLOOKUP(BI$2,Lookup!$A$14:$A$20,Lookup!$B$14:$B$20),$AZ52:$BF52,0))</f>
        <v>c</v>
      </c>
      <c r="BJ52" s="2" t="str">
        <f>INDEX($AZ$2:$BF$2,1,MATCH(_xlfn.XLOOKUP(BJ$2,Lookup!$A$14:$A$20,Lookup!$B$14:$B$20),$AZ52:$BF52,0))</f>
        <v>b</v>
      </c>
      <c r="BK52" s="2" t="str">
        <f>INDEX($AZ$2:$BF$2,1,MATCH(_xlfn.XLOOKUP(BK$2,Lookup!$A$14:$A$20,Lookup!$B$14:$B$20),$AZ52:$BF52,0))</f>
        <v>g</v>
      </c>
      <c r="BL52" s="2" t="str">
        <f>INDEX($AZ$2:$BF$2,1,MATCH(_xlfn.XLOOKUP(BL$2,Lookup!$A$14:$A$20,Lookup!$B$14:$B$20),$AZ52:$BF52,0))</f>
        <v>a</v>
      </c>
      <c r="BM52" s="2" t="str">
        <f>INDEX($AZ$2:$BF$2,1,MATCH(_xlfn.XLOOKUP(BM$2,Lookup!$A$14:$A$20,Lookup!$B$14:$B$20),$AZ52:$BF52,0))</f>
        <v>d</v>
      </c>
      <c r="BN52" s="2" t="str">
        <f>INDEX($AZ$2:$BF$2,1,MATCH(_xlfn.XLOOKUP(BN$2,Lookup!$A$14:$A$20,Lookup!$B$14:$B$20),$AZ52:$BF52,0))</f>
        <v>e</v>
      </c>
      <c r="BP52" s="6"/>
      <c r="BQ52" s="4" t="str" cm="1">
        <f t="array" ref="BQ52">_xlfn.CONCAT(_xlfn._xlws.SORT(_xlfn.XLOOKUP(RIGHT(LEFT(AE52,_xlfn.SEQUENCE(LEN(AE52),1,1,1)),1),$BH52:$BN52,$BH$2:$BN$2)))</f>
        <v>abcdefg</v>
      </c>
      <c r="BR52" s="4" t="str" cm="1">
        <f t="array" ref="BR52">_xlfn.CONCAT(_xlfn._xlws.SORT(_xlfn.XLOOKUP(RIGHT(LEFT(AF52,_xlfn.SEQUENCE(LEN(AF52),1,1,1)),1),$BH52:$BN52,$BH$2:$BN$2)))</f>
        <v>cf</v>
      </c>
      <c r="BS52" s="4" t="str" cm="1">
        <f t="array" ref="BS52">_xlfn.CONCAT(_xlfn._xlws.SORT(_xlfn.XLOOKUP(RIGHT(LEFT(AG52,_xlfn.SEQUENCE(LEN(AG52),1,1,1)),1),$BH52:$BN52,$BH$2:$BN$2)))</f>
        <v>abcdfg</v>
      </c>
      <c r="BT52" s="4" t="str" cm="1">
        <f t="array" ref="BT52">_xlfn.CONCAT(_xlfn._xlws.SORT(_xlfn.XLOOKUP(RIGHT(LEFT(AH52,_xlfn.SEQUENCE(LEN(AH52),1,1,1)),1),$BH52:$BN52,$BH$2:$BN$2)))</f>
        <v>abcdfg</v>
      </c>
      <c r="BV52" s="4">
        <f>_xlfn.XLOOKUP(BQ52,Lookup!$C$2:$C$11,Lookup!$A$2:$A$11)</f>
        <v>8</v>
      </c>
      <c r="BW52" s="4">
        <f>_xlfn.XLOOKUP(BR52,Lookup!$C$2:$C$11,Lookup!$A$2:$A$11)</f>
        <v>1</v>
      </c>
      <c r="BX52" s="4">
        <f>_xlfn.XLOOKUP(BS52,Lookup!$C$2:$C$11,Lookup!$A$2:$A$11)</f>
        <v>9</v>
      </c>
      <c r="BY52" s="4">
        <f>_xlfn.XLOOKUP(BT52,Lookup!$C$2:$C$11,Lookup!$A$2:$A$11)</f>
        <v>9</v>
      </c>
      <c r="CA52" s="12">
        <f t="shared" si="34"/>
        <v>8199</v>
      </c>
    </row>
    <row r="53" spans="1:79" ht="17" x14ac:dyDescent="0.25">
      <c r="A53" s="3" t="s">
        <v>52</v>
      </c>
      <c r="B53" s="3" t="str">
        <f t="shared" si="31"/>
        <v xml:space="preserve">gbdacf dacebf adgfbe aedfb acgbedf eacf ca dac aedcb bedgc | ca cad fcbdaeg bdagcf </v>
      </c>
      <c r="C53" s="3"/>
      <c r="D53" s="5">
        <f t="shared" si="32"/>
        <v>7</v>
      </c>
      <c r="E53" s="5">
        <f t="shared" ref="E53:R53" si="113">FIND(" ",$B53,D53+1)</f>
        <v>14</v>
      </c>
      <c r="F53" s="5">
        <f t="shared" si="113"/>
        <v>21</v>
      </c>
      <c r="G53" s="5">
        <f t="shared" si="113"/>
        <v>27</v>
      </c>
      <c r="H53" s="5">
        <f t="shared" si="113"/>
        <v>35</v>
      </c>
      <c r="I53" s="5">
        <f t="shared" si="113"/>
        <v>40</v>
      </c>
      <c r="J53" s="5">
        <f t="shared" si="113"/>
        <v>43</v>
      </c>
      <c r="K53" s="5">
        <f t="shared" si="113"/>
        <v>47</v>
      </c>
      <c r="L53" s="5">
        <f t="shared" si="113"/>
        <v>53</v>
      </c>
      <c r="M53" s="5">
        <f t="shared" si="113"/>
        <v>59</v>
      </c>
      <c r="N53" s="5">
        <f t="shared" si="113"/>
        <v>61</v>
      </c>
      <c r="O53" s="5">
        <f t="shared" si="113"/>
        <v>64</v>
      </c>
      <c r="P53" s="5">
        <f t="shared" si="113"/>
        <v>68</v>
      </c>
      <c r="Q53" s="5">
        <f t="shared" si="113"/>
        <v>76</v>
      </c>
      <c r="R53" s="5">
        <f t="shared" si="113"/>
        <v>83</v>
      </c>
      <c r="T53" s="4" t="str">
        <f t="shared" si="66"/>
        <v>gbdacf</v>
      </c>
      <c r="U53" s="4" t="str">
        <f t="shared" si="67"/>
        <v>dacebf</v>
      </c>
      <c r="V53" s="4" t="str">
        <f t="shared" si="68"/>
        <v>adgfbe</v>
      </c>
      <c r="W53" s="4" t="str">
        <f t="shared" si="69"/>
        <v>aedfb</v>
      </c>
      <c r="X53" s="4" t="str">
        <f t="shared" si="70"/>
        <v>acgbedf</v>
      </c>
      <c r="Y53" s="4" t="str">
        <f t="shared" si="71"/>
        <v>eacf</v>
      </c>
      <c r="Z53" s="4" t="str">
        <f t="shared" si="72"/>
        <v>ca</v>
      </c>
      <c r="AA53" s="4" t="str">
        <f t="shared" si="73"/>
        <v>dac</v>
      </c>
      <c r="AB53" s="4" t="str">
        <f t="shared" si="74"/>
        <v>aedcb</v>
      </c>
      <c r="AC53" s="4" t="str">
        <f t="shared" si="75"/>
        <v>bedgc</v>
      </c>
      <c r="AD53" s="6" t="str">
        <f t="shared" si="76"/>
        <v>|</v>
      </c>
      <c r="AE53" s="4" t="str">
        <f t="shared" si="77"/>
        <v>ca</v>
      </c>
      <c r="AF53" s="4" t="str">
        <f t="shared" si="78"/>
        <v>cad</v>
      </c>
      <c r="AG53" s="4" t="str">
        <f t="shared" si="79"/>
        <v>fcbdaeg</v>
      </c>
      <c r="AH53" s="4" t="str">
        <f t="shared" si="80"/>
        <v>bdagcf</v>
      </c>
      <c r="AJ53" s="8">
        <f t="shared" si="81"/>
        <v>6</v>
      </c>
      <c r="AK53" s="8">
        <f t="shared" si="82"/>
        <v>6</v>
      </c>
      <c r="AL53" s="8">
        <f t="shared" si="83"/>
        <v>6</v>
      </c>
      <c r="AM53" s="8">
        <f t="shared" si="84"/>
        <v>5</v>
      </c>
      <c r="AN53" s="8">
        <f t="shared" si="85"/>
        <v>7</v>
      </c>
      <c r="AO53" s="8">
        <f t="shared" si="86"/>
        <v>4</v>
      </c>
      <c r="AP53" s="8">
        <f t="shared" si="87"/>
        <v>2</v>
      </c>
      <c r="AQ53" s="8">
        <f t="shared" si="88"/>
        <v>3</v>
      </c>
      <c r="AR53" s="8">
        <f t="shared" si="89"/>
        <v>5</v>
      </c>
      <c r="AS53" s="8">
        <f t="shared" si="90"/>
        <v>5</v>
      </c>
      <c r="AT53" s="9">
        <f t="shared" si="91"/>
        <v>1</v>
      </c>
      <c r="AU53" s="8">
        <f t="shared" si="92"/>
        <v>2</v>
      </c>
      <c r="AV53" s="8">
        <f t="shared" si="93"/>
        <v>3</v>
      </c>
      <c r="AW53" s="8">
        <f t="shared" si="94"/>
        <v>7</v>
      </c>
      <c r="AX53" s="8">
        <f t="shared" si="95"/>
        <v>6</v>
      </c>
      <c r="AZ53" s="2" t="str" cm="1">
        <f t="array" ref="AZ53">SUBSTITUTE(_xlfn.CONCAT(_xlfn._xlws.SORT(TRANSPOSE(IF(ISERROR(FIND(AZ$2,$T53:$AC53)),0,$AJ53:$AS53*1)))),0,"")</f>
        <v>234556667</v>
      </c>
      <c r="BA53" s="2" t="str" cm="1">
        <f t="array" ref="BA53">SUBSTITUTE(_xlfn.CONCAT(_xlfn._xlws.SORT(TRANSPOSE(IF(ISERROR(FIND(BA$2,$T53:$AC53)),0,$AJ53:$AS53*1)))),0,"")</f>
        <v>5556667</v>
      </c>
      <c r="BB53" s="2" t="str" cm="1">
        <f t="array" ref="BB53">SUBSTITUTE(_xlfn.CONCAT(_xlfn._xlws.SORT(TRANSPOSE(IF(ISERROR(FIND(BB$2,$T53:$AC53)),0,$AJ53:$AS53*1)))),0,"")</f>
        <v>23455667</v>
      </c>
      <c r="BC53" s="2" t="str" cm="1">
        <f t="array" ref="BC53">SUBSTITUTE(_xlfn.CONCAT(_xlfn._xlws.SORT(TRANSPOSE(IF(ISERROR(FIND(BC$2,$T53:$AC53)),0,$AJ53:$AS53*1)))),0,"")</f>
        <v>35556667</v>
      </c>
      <c r="BD53" s="2" t="str" cm="1">
        <f t="array" ref="BD53">SUBSTITUTE(_xlfn.CONCAT(_xlfn._xlws.SORT(TRANSPOSE(IF(ISERROR(FIND(BD$2,$T53:$AC53)),0,$AJ53:$AS53*1)))),0,"")</f>
        <v>4555667</v>
      </c>
      <c r="BE53" s="2" t="str" cm="1">
        <f t="array" ref="BE53">SUBSTITUTE(_xlfn.CONCAT(_xlfn._xlws.SORT(TRANSPOSE(IF(ISERROR(FIND(BE$2,$T53:$AC53)),0,$AJ53:$AS53*1)))),0,"")</f>
        <v>456667</v>
      </c>
      <c r="BF53" s="2" t="str" cm="1">
        <f t="array" ref="BF53">SUBSTITUTE(_xlfn.CONCAT(_xlfn._xlws.SORT(TRANSPOSE(IF(ISERROR(FIND(BF$2,$T53:$AC53)),0,$AJ53:$AS53*1)))),0,"")</f>
        <v>5667</v>
      </c>
      <c r="BH53" s="2" t="str">
        <f>INDEX($AZ$2:$BF$2,1,MATCH(_xlfn.XLOOKUP(BH$2,Lookup!$A$14:$A$20,Lookup!$B$14:$B$20),$AZ53:$BF53,0))</f>
        <v>d</v>
      </c>
      <c r="BI53" s="2" t="str">
        <f>INDEX($AZ$2:$BF$2,1,MATCH(_xlfn.XLOOKUP(BI$2,Lookup!$A$14:$A$20,Lookup!$B$14:$B$20),$AZ53:$BF53,0))</f>
        <v>f</v>
      </c>
      <c r="BJ53" s="2" t="str">
        <f>INDEX($AZ$2:$BF$2,1,MATCH(_xlfn.XLOOKUP(BJ$2,Lookup!$A$14:$A$20,Lookup!$B$14:$B$20),$AZ53:$BF53,0))</f>
        <v>c</v>
      </c>
      <c r="BK53" s="2" t="str">
        <f>INDEX($AZ$2:$BF$2,1,MATCH(_xlfn.XLOOKUP(BK$2,Lookup!$A$14:$A$20,Lookup!$B$14:$B$20),$AZ53:$BF53,0))</f>
        <v>e</v>
      </c>
      <c r="BL53" s="2" t="str">
        <f>INDEX($AZ$2:$BF$2,1,MATCH(_xlfn.XLOOKUP(BL$2,Lookup!$A$14:$A$20,Lookup!$B$14:$B$20),$AZ53:$BF53,0))</f>
        <v>g</v>
      </c>
      <c r="BM53" s="2" t="str">
        <f>INDEX($AZ$2:$BF$2,1,MATCH(_xlfn.XLOOKUP(BM$2,Lookup!$A$14:$A$20,Lookup!$B$14:$B$20),$AZ53:$BF53,0))</f>
        <v>a</v>
      </c>
      <c r="BN53" s="2" t="str">
        <f>INDEX($AZ$2:$BF$2,1,MATCH(_xlfn.XLOOKUP(BN$2,Lookup!$A$14:$A$20,Lookup!$B$14:$B$20),$AZ53:$BF53,0))</f>
        <v>b</v>
      </c>
      <c r="BP53" s="6"/>
      <c r="BQ53" s="4" t="str" cm="1">
        <f t="array" ref="BQ53">_xlfn.CONCAT(_xlfn._xlws.SORT(_xlfn.XLOOKUP(RIGHT(LEFT(AE53,_xlfn.SEQUENCE(LEN(AE53),1,1,1)),1),$BH53:$BN53,$BH$2:$BN$2)))</f>
        <v>cf</v>
      </c>
      <c r="BR53" s="4" t="str" cm="1">
        <f t="array" ref="BR53">_xlfn.CONCAT(_xlfn._xlws.SORT(_xlfn.XLOOKUP(RIGHT(LEFT(AF53,_xlfn.SEQUENCE(LEN(AF53),1,1,1)),1),$BH53:$BN53,$BH$2:$BN$2)))</f>
        <v>acf</v>
      </c>
      <c r="BS53" s="4" t="str" cm="1">
        <f t="array" ref="BS53">_xlfn.CONCAT(_xlfn._xlws.SORT(_xlfn.XLOOKUP(RIGHT(LEFT(AG53,_xlfn.SEQUENCE(LEN(AG53),1,1,1)),1),$BH53:$BN53,$BH$2:$BN$2)))</f>
        <v>abcdefg</v>
      </c>
      <c r="BT53" s="4" t="str" cm="1">
        <f t="array" ref="BT53">_xlfn.CONCAT(_xlfn._xlws.SORT(_xlfn.XLOOKUP(RIGHT(LEFT(AH53,_xlfn.SEQUENCE(LEN(AH53),1,1,1)),1),$BH53:$BN53,$BH$2:$BN$2)))</f>
        <v>abcefg</v>
      </c>
      <c r="BV53" s="4">
        <f>_xlfn.XLOOKUP(BQ53,Lookup!$C$2:$C$11,Lookup!$A$2:$A$11)</f>
        <v>1</v>
      </c>
      <c r="BW53" s="4">
        <f>_xlfn.XLOOKUP(BR53,Lookup!$C$2:$C$11,Lookup!$A$2:$A$11)</f>
        <v>7</v>
      </c>
      <c r="BX53" s="4">
        <f>_xlfn.XLOOKUP(BS53,Lookup!$C$2:$C$11,Lookup!$A$2:$A$11)</f>
        <v>8</v>
      </c>
      <c r="BY53" s="4">
        <f>_xlfn.XLOOKUP(BT53,Lookup!$C$2:$C$11,Lookup!$A$2:$A$11)</f>
        <v>0</v>
      </c>
      <c r="CA53" s="12">
        <f t="shared" si="34"/>
        <v>1780</v>
      </c>
    </row>
    <row r="54" spans="1:79" ht="17" x14ac:dyDescent="0.25">
      <c r="A54" s="3" t="s">
        <v>53</v>
      </c>
      <c r="B54" s="3" t="str">
        <f t="shared" si="31"/>
        <v xml:space="preserve">cbd egdba ebfdga efadc gcdfabe bc decbga dbaec gfbecd bcag | cdb egdba acbg acgb </v>
      </c>
      <c r="C54" s="3"/>
      <c r="D54" s="5">
        <f t="shared" si="32"/>
        <v>4</v>
      </c>
      <c r="E54" s="5">
        <f t="shared" ref="E54:R54" si="114">FIND(" ",$B54,D54+1)</f>
        <v>10</v>
      </c>
      <c r="F54" s="5">
        <f t="shared" si="114"/>
        <v>17</v>
      </c>
      <c r="G54" s="5">
        <f t="shared" si="114"/>
        <v>23</v>
      </c>
      <c r="H54" s="5">
        <f t="shared" si="114"/>
        <v>31</v>
      </c>
      <c r="I54" s="5">
        <f t="shared" si="114"/>
        <v>34</v>
      </c>
      <c r="J54" s="5">
        <f t="shared" si="114"/>
        <v>41</v>
      </c>
      <c r="K54" s="5">
        <f t="shared" si="114"/>
        <v>47</v>
      </c>
      <c r="L54" s="5">
        <f t="shared" si="114"/>
        <v>54</v>
      </c>
      <c r="M54" s="5">
        <f t="shared" si="114"/>
        <v>59</v>
      </c>
      <c r="N54" s="5">
        <f t="shared" si="114"/>
        <v>61</v>
      </c>
      <c r="O54" s="5">
        <f t="shared" si="114"/>
        <v>65</v>
      </c>
      <c r="P54" s="5">
        <f t="shared" si="114"/>
        <v>71</v>
      </c>
      <c r="Q54" s="5">
        <f t="shared" si="114"/>
        <v>76</v>
      </c>
      <c r="R54" s="5">
        <f t="shared" si="114"/>
        <v>81</v>
      </c>
      <c r="T54" s="4" t="str">
        <f t="shared" si="66"/>
        <v>cbd</v>
      </c>
      <c r="U54" s="4" t="str">
        <f t="shared" si="67"/>
        <v>egdba</v>
      </c>
      <c r="V54" s="4" t="str">
        <f t="shared" si="68"/>
        <v>ebfdga</v>
      </c>
      <c r="W54" s="4" t="str">
        <f t="shared" si="69"/>
        <v>efadc</v>
      </c>
      <c r="X54" s="4" t="str">
        <f t="shared" si="70"/>
        <v>gcdfabe</v>
      </c>
      <c r="Y54" s="4" t="str">
        <f t="shared" si="71"/>
        <v>bc</v>
      </c>
      <c r="Z54" s="4" t="str">
        <f t="shared" si="72"/>
        <v>decbga</v>
      </c>
      <c r="AA54" s="4" t="str">
        <f t="shared" si="73"/>
        <v>dbaec</v>
      </c>
      <c r="AB54" s="4" t="str">
        <f t="shared" si="74"/>
        <v>gfbecd</v>
      </c>
      <c r="AC54" s="4" t="str">
        <f t="shared" si="75"/>
        <v>bcag</v>
      </c>
      <c r="AD54" s="6" t="str">
        <f t="shared" si="76"/>
        <v>|</v>
      </c>
      <c r="AE54" s="4" t="str">
        <f t="shared" si="77"/>
        <v>cdb</v>
      </c>
      <c r="AF54" s="4" t="str">
        <f t="shared" si="78"/>
        <v>egdba</v>
      </c>
      <c r="AG54" s="4" t="str">
        <f t="shared" si="79"/>
        <v>acbg</v>
      </c>
      <c r="AH54" s="4" t="str">
        <f t="shared" si="80"/>
        <v>acgb</v>
      </c>
      <c r="AJ54" s="8">
        <f t="shared" si="81"/>
        <v>3</v>
      </c>
      <c r="AK54" s="8">
        <f t="shared" si="82"/>
        <v>5</v>
      </c>
      <c r="AL54" s="8">
        <f t="shared" si="83"/>
        <v>6</v>
      </c>
      <c r="AM54" s="8">
        <f t="shared" si="84"/>
        <v>5</v>
      </c>
      <c r="AN54" s="8">
        <f t="shared" si="85"/>
        <v>7</v>
      </c>
      <c r="AO54" s="8">
        <f t="shared" si="86"/>
        <v>2</v>
      </c>
      <c r="AP54" s="8">
        <f t="shared" si="87"/>
        <v>6</v>
      </c>
      <c r="AQ54" s="8">
        <f t="shared" si="88"/>
        <v>5</v>
      </c>
      <c r="AR54" s="8">
        <f t="shared" si="89"/>
        <v>6</v>
      </c>
      <c r="AS54" s="8">
        <f t="shared" si="90"/>
        <v>4</v>
      </c>
      <c r="AT54" s="9">
        <f t="shared" si="91"/>
        <v>1</v>
      </c>
      <c r="AU54" s="8">
        <f t="shared" si="92"/>
        <v>3</v>
      </c>
      <c r="AV54" s="8">
        <f t="shared" si="93"/>
        <v>5</v>
      </c>
      <c r="AW54" s="8">
        <f t="shared" si="94"/>
        <v>4</v>
      </c>
      <c r="AX54" s="8">
        <f t="shared" si="95"/>
        <v>4</v>
      </c>
      <c r="AZ54" s="2" t="str" cm="1">
        <f t="array" ref="AZ54">SUBSTITUTE(_xlfn.CONCAT(_xlfn._xlws.SORT(TRANSPOSE(IF(ISERROR(FIND(AZ$2,$T54:$AC54)),0,$AJ54:$AS54*1)))),0,"")</f>
        <v>4555667</v>
      </c>
      <c r="BA54" s="2" t="str" cm="1">
        <f t="array" ref="BA54">SUBSTITUTE(_xlfn.CONCAT(_xlfn._xlws.SORT(TRANSPOSE(IF(ISERROR(FIND(BA$2,$T54:$AC54)),0,$AJ54:$AS54*1)))),0,"")</f>
        <v>234556667</v>
      </c>
      <c r="BB54" s="2" t="str" cm="1">
        <f t="array" ref="BB54">SUBSTITUTE(_xlfn.CONCAT(_xlfn._xlws.SORT(TRANSPOSE(IF(ISERROR(FIND(BB$2,$T54:$AC54)),0,$AJ54:$AS54*1)))),0,"")</f>
        <v>23455667</v>
      </c>
      <c r="BC54" s="2" t="str" cm="1">
        <f t="array" ref="BC54">SUBSTITUTE(_xlfn.CONCAT(_xlfn._xlws.SORT(TRANSPOSE(IF(ISERROR(FIND(BC$2,$T54:$AC54)),0,$AJ54:$AS54*1)))),0,"")</f>
        <v>35556667</v>
      </c>
      <c r="BD54" s="2" t="str" cm="1">
        <f t="array" ref="BD54">SUBSTITUTE(_xlfn.CONCAT(_xlfn._xlws.SORT(TRANSPOSE(IF(ISERROR(FIND(BD$2,$T54:$AC54)),0,$AJ54:$AS54*1)))),0,"")</f>
        <v>5556667</v>
      </c>
      <c r="BE54" s="2" t="str" cm="1">
        <f t="array" ref="BE54">SUBSTITUTE(_xlfn.CONCAT(_xlfn._xlws.SORT(TRANSPOSE(IF(ISERROR(FIND(BE$2,$T54:$AC54)),0,$AJ54:$AS54*1)))),0,"")</f>
        <v>5667</v>
      </c>
      <c r="BF54" s="2" t="str" cm="1">
        <f t="array" ref="BF54">SUBSTITUTE(_xlfn.CONCAT(_xlfn._xlws.SORT(TRANSPOSE(IF(ISERROR(FIND(BF$2,$T54:$AC54)),0,$AJ54:$AS54*1)))),0,"")</f>
        <v>456667</v>
      </c>
      <c r="BH54" s="2" t="str">
        <f>INDEX($AZ$2:$BF$2,1,MATCH(_xlfn.XLOOKUP(BH$2,Lookup!$A$14:$A$20,Lookup!$B$14:$B$20),$AZ54:$BF54,0))</f>
        <v>d</v>
      </c>
      <c r="BI54" s="2" t="str">
        <f>INDEX($AZ$2:$BF$2,1,MATCH(_xlfn.XLOOKUP(BI$2,Lookup!$A$14:$A$20,Lookup!$B$14:$B$20),$AZ54:$BF54,0))</f>
        <v>g</v>
      </c>
      <c r="BJ54" s="2" t="str">
        <f>INDEX($AZ$2:$BF$2,1,MATCH(_xlfn.XLOOKUP(BJ$2,Lookup!$A$14:$A$20,Lookup!$B$14:$B$20),$AZ54:$BF54,0))</f>
        <v>c</v>
      </c>
      <c r="BK54" s="2" t="str">
        <f>INDEX($AZ$2:$BF$2,1,MATCH(_xlfn.XLOOKUP(BK$2,Lookup!$A$14:$A$20,Lookup!$B$14:$B$20),$AZ54:$BF54,0))</f>
        <v>a</v>
      </c>
      <c r="BL54" s="2" t="str">
        <f>INDEX($AZ$2:$BF$2,1,MATCH(_xlfn.XLOOKUP(BL$2,Lookup!$A$14:$A$20,Lookup!$B$14:$B$20),$AZ54:$BF54,0))</f>
        <v>f</v>
      </c>
      <c r="BM54" s="2" t="str">
        <f>INDEX($AZ$2:$BF$2,1,MATCH(_xlfn.XLOOKUP(BM$2,Lookup!$A$14:$A$20,Lookup!$B$14:$B$20),$AZ54:$BF54,0))</f>
        <v>b</v>
      </c>
      <c r="BN54" s="2" t="str">
        <f>INDEX($AZ$2:$BF$2,1,MATCH(_xlfn.XLOOKUP(BN$2,Lookup!$A$14:$A$20,Lookup!$B$14:$B$20),$AZ54:$BF54,0))</f>
        <v>e</v>
      </c>
      <c r="BP54" s="6"/>
      <c r="BQ54" s="4" t="str" cm="1">
        <f t="array" ref="BQ54">_xlfn.CONCAT(_xlfn._xlws.SORT(_xlfn.XLOOKUP(RIGHT(LEFT(AE54,_xlfn.SEQUENCE(LEN(AE54),1,1,1)),1),$BH54:$BN54,$BH$2:$BN$2)))</f>
        <v>acf</v>
      </c>
      <c r="BR54" s="4" t="str" cm="1">
        <f t="array" ref="BR54">_xlfn.CONCAT(_xlfn._xlws.SORT(_xlfn.XLOOKUP(RIGHT(LEFT(AF54,_xlfn.SEQUENCE(LEN(AF54),1,1,1)),1),$BH54:$BN54,$BH$2:$BN$2)))</f>
        <v>abdfg</v>
      </c>
      <c r="BS54" s="4" t="str" cm="1">
        <f t="array" ref="BS54">_xlfn.CONCAT(_xlfn._xlws.SORT(_xlfn.XLOOKUP(RIGHT(LEFT(AG54,_xlfn.SEQUENCE(LEN(AG54),1,1,1)),1),$BH54:$BN54,$BH$2:$BN$2)))</f>
        <v>bcdf</v>
      </c>
      <c r="BT54" s="4" t="str" cm="1">
        <f t="array" ref="BT54">_xlfn.CONCAT(_xlfn._xlws.SORT(_xlfn.XLOOKUP(RIGHT(LEFT(AH54,_xlfn.SEQUENCE(LEN(AH54),1,1,1)),1),$BH54:$BN54,$BH$2:$BN$2)))</f>
        <v>bcdf</v>
      </c>
      <c r="BV54" s="4">
        <f>_xlfn.XLOOKUP(BQ54,Lookup!$C$2:$C$11,Lookup!$A$2:$A$11)</f>
        <v>7</v>
      </c>
      <c r="BW54" s="4">
        <f>_xlfn.XLOOKUP(BR54,Lookup!$C$2:$C$11,Lookup!$A$2:$A$11)</f>
        <v>5</v>
      </c>
      <c r="BX54" s="4">
        <f>_xlfn.XLOOKUP(BS54,Lookup!$C$2:$C$11,Lookup!$A$2:$A$11)</f>
        <v>4</v>
      </c>
      <c r="BY54" s="4">
        <f>_xlfn.XLOOKUP(BT54,Lookup!$C$2:$C$11,Lookup!$A$2:$A$11)</f>
        <v>4</v>
      </c>
      <c r="CA54" s="12">
        <f t="shared" si="34"/>
        <v>7544</v>
      </c>
    </row>
    <row r="55" spans="1:79" ht="17" x14ac:dyDescent="0.25">
      <c r="A55" s="3" t="s">
        <v>54</v>
      </c>
      <c r="B55" s="3" t="str">
        <f t="shared" si="31"/>
        <v xml:space="preserve">eacb fdeab fgcade cbdaf dea cfebgda ae bdegf cebdaf fgdcab | ae facbdg bdfecga baec </v>
      </c>
      <c r="C55" s="3"/>
      <c r="D55" s="5">
        <f t="shared" si="32"/>
        <v>5</v>
      </c>
      <c r="E55" s="5">
        <f t="shared" ref="E55:R55" si="115">FIND(" ",$B55,D55+1)</f>
        <v>11</v>
      </c>
      <c r="F55" s="5">
        <f t="shared" si="115"/>
        <v>18</v>
      </c>
      <c r="G55" s="5">
        <f t="shared" si="115"/>
        <v>24</v>
      </c>
      <c r="H55" s="5">
        <f t="shared" si="115"/>
        <v>28</v>
      </c>
      <c r="I55" s="5">
        <f t="shared" si="115"/>
        <v>36</v>
      </c>
      <c r="J55" s="5">
        <f t="shared" si="115"/>
        <v>39</v>
      </c>
      <c r="K55" s="5">
        <f t="shared" si="115"/>
        <v>45</v>
      </c>
      <c r="L55" s="5">
        <f t="shared" si="115"/>
        <v>52</v>
      </c>
      <c r="M55" s="5">
        <f t="shared" si="115"/>
        <v>59</v>
      </c>
      <c r="N55" s="5">
        <f t="shared" si="115"/>
        <v>61</v>
      </c>
      <c r="O55" s="5">
        <f t="shared" si="115"/>
        <v>64</v>
      </c>
      <c r="P55" s="5">
        <f t="shared" si="115"/>
        <v>71</v>
      </c>
      <c r="Q55" s="5">
        <f t="shared" si="115"/>
        <v>79</v>
      </c>
      <c r="R55" s="5">
        <f t="shared" si="115"/>
        <v>84</v>
      </c>
      <c r="T55" s="4" t="str">
        <f t="shared" si="66"/>
        <v>eacb</v>
      </c>
      <c r="U55" s="4" t="str">
        <f t="shared" si="67"/>
        <v>fdeab</v>
      </c>
      <c r="V55" s="4" t="str">
        <f t="shared" si="68"/>
        <v>fgcade</v>
      </c>
      <c r="W55" s="4" t="str">
        <f t="shared" si="69"/>
        <v>cbdaf</v>
      </c>
      <c r="X55" s="4" t="str">
        <f t="shared" si="70"/>
        <v>dea</v>
      </c>
      <c r="Y55" s="4" t="str">
        <f t="shared" si="71"/>
        <v>cfebgda</v>
      </c>
      <c r="Z55" s="4" t="str">
        <f t="shared" si="72"/>
        <v>ae</v>
      </c>
      <c r="AA55" s="4" t="str">
        <f t="shared" si="73"/>
        <v>bdegf</v>
      </c>
      <c r="AB55" s="4" t="str">
        <f t="shared" si="74"/>
        <v>cebdaf</v>
      </c>
      <c r="AC55" s="4" t="str">
        <f t="shared" si="75"/>
        <v>fgdcab</v>
      </c>
      <c r="AD55" s="6" t="str">
        <f t="shared" si="76"/>
        <v>|</v>
      </c>
      <c r="AE55" s="4" t="str">
        <f t="shared" si="77"/>
        <v>ae</v>
      </c>
      <c r="AF55" s="4" t="str">
        <f t="shared" si="78"/>
        <v>facbdg</v>
      </c>
      <c r="AG55" s="4" t="str">
        <f t="shared" si="79"/>
        <v>bdfecga</v>
      </c>
      <c r="AH55" s="4" t="str">
        <f t="shared" si="80"/>
        <v>baec</v>
      </c>
      <c r="AJ55" s="8">
        <f t="shared" si="81"/>
        <v>4</v>
      </c>
      <c r="AK55" s="8">
        <f t="shared" si="82"/>
        <v>5</v>
      </c>
      <c r="AL55" s="8">
        <f t="shared" si="83"/>
        <v>6</v>
      </c>
      <c r="AM55" s="8">
        <f t="shared" si="84"/>
        <v>5</v>
      </c>
      <c r="AN55" s="8">
        <f t="shared" si="85"/>
        <v>3</v>
      </c>
      <c r="AO55" s="8">
        <f t="shared" si="86"/>
        <v>7</v>
      </c>
      <c r="AP55" s="8">
        <f t="shared" si="87"/>
        <v>2</v>
      </c>
      <c r="AQ55" s="8">
        <f t="shared" si="88"/>
        <v>5</v>
      </c>
      <c r="AR55" s="8">
        <f t="shared" si="89"/>
        <v>6</v>
      </c>
      <c r="AS55" s="8">
        <f t="shared" si="90"/>
        <v>6</v>
      </c>
      <c r="AT55" s="9">
        <f t="shared" si="91"/>
        <v>1</v>
      </c>
      <c r="AU55" s="8">
        <f t="shared" si="92"/>
        <v>2</v>
      </c>
      <c r="AV55" s="8">
        <f t="shared" si="93"/>
        <v>6</v>
      </c>
      <c r="AW55" s="8">
        <f t="shared" si="94"/>
        <v>7</v>
      </c>
      <c r="AX55" s="8">
        <f t="shared" si="95"/>
        <v>4</v>
      </c>
      <c r="AZ55" s="2" t="str" cm="1">
        <f t="array" ref="AZ55">SUBSTITUTE(_xlfn.CONCAT(_xlfn._xlws.SORT(TRANSPOSE(IF(ISERROR(FIND(AZ$2,$T55:$AC55)),0,$AJ55:$AS55*1)))),0,"")</f>
        <v>234556667</v>
      </c>
      <c r="BA55" s="2" t="str" cm="1">
        <f t="array" ref="BA55">SUBSTITUTE(_xlfn.CONCAT(_xlfn._xlws.SORT(TRANSPOSE(IF(ISERROR(FIND(BA$2,$T55:$AC55)),0,$AJ55:$AS55*1)))),0,"")</f>
        <v>4555667</v>
      </c>
      <c r="BB55" s="2" t="str" cm="1">
        <f t="array" ref="BB55">SUBSTITUTE(_xlfn.CONCAT(_xlfn._xlws.SORT(TRANSPOSE(IF(ISERROR(FIND(BB$2,$T55:$AC55)),0,$AJ55:$AS55*1)))),0,"")</f>
        <v>456667</v>
      </c>
      <c r="BC55" s="2" t="str" cm="1">
        <f t="array" ref="BC55">SUBSTITUTE(_xlfn.CONCAT(_xlfn._xlws.SORT(TRANSPOSE(IF(ISERROR(FIND(BC$2,$T55:$AC55)),0,$AJ55:$AS55*1)))),0,"")</f>
        <v>35556667</v>
      </c>
      <c r="BD55" s="2" t="str" cm="1">
        <f t="array" ref="BD55">SUBSTITUTE(_xlfn.CONCAT(_xlfn._xlws.SORT(TRANSPOSE(IF(ISERROR(FIND(BD$2,$T55:$AC55)),0,$AJ55:$AS55*1)))),0,"")</f>
        <v>23455667</v>
      </c>
      <c r="BE55" s="2" t="str" cm="1">
        <f t="array" ref="BE55">SUBSTITUTE(_xlfn.CONCAT(_xlfn._xlws.SORT(TRANSPOSE(IF(ISERROR(FIND(BE$2,$T55:$AC55)),0,$AJ55:$AS55*1)))),0,"")</f>
        <v>5556667</v>
      </c>
      <c r="BF55" s="2" t="str" cm="1">
        <f t="array" ref="BF55">SUBSTITUTE(_xlfn.CONCAT(_xlfn._xlws.SORT(TRANSPOSE(IF(ISERROR(FIND(BF$2,$T55:$AC55)),0,$AJ55:$AS55*1)))),0,"")</f>
        <v>5667</v>
      </c>
      <c r="BH55" s="2" t="str">
        <f>INDEX($AZ$2:$BF$2,1,MATCH(_xlfn.XLOOKUP(BH$2,Lookup!$A$14:$A$20,Lookup!$B$14:$B$20),$AZ55:$BF55,0))</f>
        <v>d</v>
      </c>
      <c r="BI55" s="2" t="str">
        <f>INDEX($AZ$2:$BF$2,1,MATCH(_xlfn.XLOOKUP(BI$2,Lookup!$A$14:$A$20,Lookup!$B$14:$B$20),$AZ55:$BF55,0))</f>
        <v>c</v>
      </c>
      <c r="BJ55" s="2" t="str">
        <f>INDEX($AZ$2:$BF$2,1,MATCH(_xlfn.XLOOKUP(BJ$2,Lookup!$A$14:$A$20,Lookup!$B$14:$B$20),$AZ55:$BF55,0))</f>
        <v>e</v>
      </c>
      <c r="BK55" s="2" t="str">
        <f>INDEX($AZ$2:$BF$2,1,MATCH(_xlfn.XLOOKUP(BK$2,Lookup!$A$14:$A$20,Lookup!$B$14:$B$20),$AZ55:$BF55,0))</f>
        <v>b</v>
      </c>
      <c r="BL55" s="2" t="str">
        <f>INDEX($AZ$2:$BF$2,1,MATCH(_xlfn.XLOOKUP(BL$2,Lookup!$A$14:$A$20,Lookup!$B$14:$B$20),$AZ55:$BF55,0))</f>
        <v>g</v>
      </c>
      <c r="BM55" s="2" t="str">
        <f>INDEX($AZ$2:$BF$2,1,MATCH(_xlfn.XLOOKUP(BM$2,Lookup!$A$14:$A$20,Lookup!$B$14:$B$20),$AZ55:$BF55,0))</f>
        <v>a</v>
      </c>
      <c r="BN55" s="2" t="str">
        <f>INDEX($AZ$2:$BF$2,1,MATCH(_xlfn.XLOOKUP(BN$2,Lookup!$A$14:$A$20,Lookup!$B$14:$B$20),$AZ55:$BF55,0))</f>
        <v>f</v>
      </c>
      <c r="BP55" s="6"/>
      <c r="BQ55" s="4" t="str" cm="1">
        <f t="array" ref="BQ55">_xlfn.CONCAT(_xlfn._xlws.SORT(_xlfn.XLOOKUP(RIGHT(LEFT(AE55,_xlfn.SEQUENCE(LEN(AE55),1,1,1)),1),$BH55:$BN55,$BH$2:$BN$2)))</f>
        <v>cf</v>
      </c>
      <c r="BR55" s="4" t="str" cm="1">
        <f t="array" ref="BR55">_xlfn.CONCAT(_xlfn._xlws.SORT(_xlfn.XLOOKUP(RIGHT(LEFT(AF55,_xlfn.SEQUENCE(LEN(AF55),1,1,1)),1),$BH55:$BN55,$BH$2:$BN$2)))</f>
        <v>abdefg</v>
      </c>
      <c r="BS55" s="4" t="str" cm="1">
        <f t="array" ref="BS55">_xlfn.CONCAT(_xlfn._xlws.SORT(_xlfn.XLOOKUP(RIGHT(LEFT(AG55,_xlfn.SEQUENCE(LEN(AG55),1,1,1)),1),$BH55:$BN55,$BH$2:$BN$2)))</f>
        <v>abcdefg</v>
      </c>
      <c r="BT55" s="4" t="str" cm="1">
        <f t="array" ref="BT55">_xlfn.CONCAT(_xlfn._xlws.SORT(_xlfn.XLOOKUP(RIGHT(LEFT(AH55,_xlfn.SEQUENCE(LEN(AH55),1,1,1)),1),$BH55:$BN55,$BH$2:$BN$2)))</f>
        <v>bcdf</v>
      </c>
      <c r="BV55" s="4">
        <f>_xlfn.XLOOKUP(BQ55,Lookup!$C$2:$C$11,Lookup!$A$2:$A$11)</f>
        <v>1</v>
      </c>
      <c r="BW55" s="4">
        <f>_xlfn.XLOOKUP(BR55,Lookup!$C$2:$C$11,Lookup!$A$2:$A$11)</f>
        <v>6</v>
      </c>
      <c r="BX55" s="4">
        <f>_xlfn.XLOOKUP(BS55,Lookup!$C$2:$C$11,Lookup!$A$2:$A$11)</f>
        <v>8</v>
      </c>
      <c r="BY55" s="4">
        <f>_xlfn.XLOOKUP(BT55,Lookup!$C$2:$C$11,Lookup!$A$2:$A$11)</f>
        <v>4</v>
      </c>
      <c r="CA55" s="12">
        <f t="shared" si="34"/>
        <v>1684</v>
      </c>
    </row>
    <row r="56" spans="1:79" ht="17" x14ac:dyDescent="0.25">
      <c r="A56" s="3" t="s">
        <v>55</v>
      </c>
      <c r="B56" s="3" t="str">
        <f t="shared" si="31"/>
        <v xml:space="preserve">cfd adbce cf bcdafg fcedb cbedfag fdgbe faegdb fceg gdcbef | fegc cf gfdabe adbcgf </v>
      </c>
      <c r="C56" s="3"/>
      <c r="D56" s="5">
        <f t="shared" si="32"/>
        <v>4</v>
      </c>
      <c r="E56" s="5">
        <f t="shared" ref="E56:R56" si="116">FIND(" ",$B56,D56+1)</f>
        <v>10</v>
      </c>
      <c r="F56" s="5">
        <f t="shared" si="116"/>
        <v>13</v>
      </c>
      <c r="G56" s="5">
        <f t="shared" si="116"/>
        <v>20</v>
      </c>
      <c r="H56" s="5">
        <f t="shared" si="116"/>
        <v>26</v>
      </c>
      <c r="I56" s="5">
        <f t="shared" si="116"/>
        <v>34</v>
      </c>
      <c r="J56" s="5">
        <f t="shared" si="116"/>
        <v>40</v>
      </c>
      <c r="K56" s="5">
        <f t="shared" si="116"/>
        <v>47</v>
      </c>
      <c r="L56" s="5">
        <f t="shared" si="116"/>
        <v>52</v>
      </c>
      <c r="M56" s="5">
        <f t="shared" si="116"/>
        <v>59</v>
      </c>
      <c r="N56" s="5">
        <f t="shared" si="116"/>
        <v>61</v>
      </c>
      <c r="O56" s="5">
        <f t="shared" si="116"/>
        <v>66</v>
      </c>
      <c r="P56" s="5">
        <f t="shared" si="116"/>
        <v>69</v>
      </c>
      <c r="Q56" s="5">
        <f t="shared" si="116"/>
        <v>76</v>
      </c>
      <c r="R56" s="5">
        <f t="shared" si="116"/>
        <v>83</v>
      </c>
      <c r="T56" s="4" t="str">
        <f t="shared" si="66"/>
        <v>cfd</v>
      </c>
      <c r="U56" s="4" t="str">
        <f t="shared" si="67"/>
        <v>adbce</v>
      </c>
      <c r="V56" s="4" t="str">
        <f t="shared" si="68"/>
        <v>cf</v>
      </c>
      <c r="W56" s="4" t="str">
        <f t="shared" si="69"/>
        <v>bcdafg</v>
      </c>
      <c r="X56" s="4" t="str">
        <f t="shared" si="70"/>
        <v>fcedb</v>
      </c>
      <c r="Y56" s="4" t="str">
        <f t="shared" si="71"/>
        <v>cbedfag</v>
      </c>
      <c r="Z56" s="4" t="str">
        <f t="shared" si="72"/>
        <v>fdgbe</v>
      </c>
      <c r="AA56" s="4" t="str">
        <f t="shared" si="73"/>
        <v>faegdb</v>
      </c>
      <c r="AB56" s="4" t="str">
        <f t="shared" si="74"/>
        <v>fceg</v>
      </c>
      <c r="AC56" s="4" t="str">
        <f t="shared" si="75"/>
        <v>gdcbef</v>
      </c>
      <c r="AD56" s="6" t="str">
        <f t="shared" si="76"/>
        <v>|</v>
      </c>
      <c r="AE56" s="4" t="str">
        <f t="shared" si="77"/>
        <v>fegc</v>
      </c>
      <c r="AF56" s="4" t="str">
        <f t="shared" si="78"/>
        <v>cf</v>
      </c>
      <c r="AG56" s="4" t="str">
        <f t="shared" si="79"/>
        <v>gfdabe</v>
      </c>
      <c r="AH56" s="4" t="str">
        <f t="shared" si="80"/>
        <v>adbcgf</v>
      </c>
      <c r="AJ56" s="8">
        <f t="shared" si="81"/>
        <v>3</v>
      </c>
      <c r="AK56" s="8">
        <f t="shared" si="82"/>
        <v>5</v>
      </c>
      <c r="AL56" s="8">
        <f t="shared" si="83"/>
        <v>2</v>
      </c>
      <c r="AM56" s="8">
        <f t="shared" si="84"/>
        <v>6</v>
      </c>
      <c r="AN56" s="8">
        <f t="shared" si="85"/>
        <v>5</v>
      </c>
      <c r="AO56" s="8">
        <f t="shared" si="86"/>
        <v>7</v>
      </c>
      <c r="AP56" s="8">
        <f t="shared" si="87"/>
        <v>5</v>
      </c>
      <c r="AQ56" s="8">
        <f t="shared" si="88"/>
        <v>6</v>
      </c>
      <c r="AR56" s="8">
        <f t="shared" si="89"/>
        <v>4</v>
      </c>
      <c r="AS56" s="8">
        <f t="shared" si="90"/>
        <v>6</v>
      </c>
      <c r="AT56" s="9">
        <f t="shared" si="91"/>
        <v>1</v>
      </c>
      <c r="AU56" s="8">
        <f t="shared" si="92"/>
        <v>4</v>
      </c>
      <c r="AV56" s="8">
        <f t="shared" si="93"/>
        <v>2</v>
      </c>
      <c r="AW56" s="8">
        <f t="shared" si="94"/>
        <v>6</v>
      </c>
      <c r="AX56" s="8">
        <f t="shared" si="95"/>
        <v>6</v>
      </c>
      <c r="AZ56" s="2" t="str" cm="1">
        <f t="array" ref="AZ56">SUBSTITUTE(_xlfn.CONCAT(_xlfn._xlws.SORT(TRANSPOSE(IF(ISERROR(FIND(AZ$2,$T56:$AC56)),0,$AJ56:$AS56*1)))),0,"")</f>
        <v>5667</v>
      </c>
      <c r="BA56" s="2" t="str" cm="1">
        <f t="array" ref="BA56">SUBSTITUTE(_xlfn.CONCAT(_xlfn._xlws.SORT(TRANSPOSE(IF(ISERROR(FIND(BA$2,$T56:$AC56)),0,$AJ56:$AS56*1)))),0,"")</f>
        <v>5556667</v>
      </c>
      <c r="BB56" s="2" t="str" cm="1">
        <f t="array" ref="BB56">SUBSTITUTE(_xlfn.CONCAT(_xlfn._xlws.SORT(TRANSPOSE(IF(ISERROR(FIND(BB$2,$T56:$AC56)),0,$AJ56:$AS56*1)))),0,"")</f>
        <v>23455667</v>
      </c>
      <c r="BC56" s="2" t="str" cm="1">
        <f t="array" ref="BC56">SUBSTITUTE(_xlfn.CONCAT(_xlfn._xlws.SORT(TRANSPOSE(IF(ISERROR(FIND(BC$2,$T56:$AC56)),0,$AJ56:$AS56*1)))),0,"")</f>
        <v>35556667</v>
      </c>
      <c r="BD56" s="2" t="str" cm="1">
        <f t="array" ref="BD56">SUBSTITUTE(_xlfn.CONCAT(_xlfn._xlws.SORT(TRANSPOSE(IF(ISERROR(FIND(BD$2,$T56:$AC56)),0,$AJ56:$AS56*1)))),0,"")</f>
        <v>4555667</v>
      </c>
      <c r="BE56" s="2" t="str" cm="1">
        <f t="array" ref="BE56">SUBSTITUTE(_xlfn.CONCAT(_xlfn._xlws.SORT(TRANSPOSE(IF(ISERROR(FIND(BE$2,$T56:$AC56)),0,$AJ56:$AS56*1)))),0,"")</f>
        <v>234556667</v>
      </c>
      <c r="BF56" s="2" t="str" cm="1">
        <f t="array" ref="BF56">SUBSTITUTE(_xlfn.CONCAT(_xlfn._xlws.SORT(TRANSPOSE(IF(ISERROR(FIND(BF$2,$T56:$AC56)),0,$AJ56:$AS56*1)))),0,"")</f>
        <v>456667</v>
      </c>
      <c r="BH56" s="2" t="str">
        <f>INDEX($AZ$2:$BF$2,1,MATCH(_xlfn.XLOOKUP(BH$2,Lookup!$A$14:$A$20,Lookup!$B$14:$B$20),$AZ56:$BF56,0))</f>
        <v>d</v>
      </c>
      <c r="BI56" s="2" t="str">
        <f>INDEX($AZ$2:$BF$2,1,MATCH(_xlfn.XLOOKUP(BI$2,Lookup!$A$14:$A$20,Lookup!$B$14:$B$20),$AZ56:$BF56,0))</f>
        <v>g</v>
      </c>
      <c r="BJ56" s="2" t="str">
        <f>INDEX($AZ$2:$BF$2,1,MATCH(_xlfn.XLOOKUP(BJ$2,Lookup!$A$14:$A$20,Lookup!$B$14:$B$20),$AZ56:$BF56,0))</f>
        <v>c</v>
      </c>
      <c r="BK56" s="2" t="str">
        <f>INDEX($AZ$2:$BF$2,1,MATCH(_xlfn.XLOOKUP(BK$2,Lookup!$A$14:$A$20,Lookup!$B$14:$B$20),$AZ56:$BF56,0))</f>
        <v>e</v>
      </c>
      <c r="BL56" s="2" t="str">
        <f>INDEX($AZ$2:$BF$2,1,MATCH(_xlfn.XLOOKUP(BL$2,Lookup!$A$14:$A$20,Lookup!$B$14:$B$20),$AZ56:$BF56,0))</f>
        <v>a</v>
      </c>
      <c r="BM56" s="2" t="str">
        <f>INDEX($AZ$2:$BF$2,1,MATCH(_xlfn.XLOOKUP(BM$2,Lookup!$A$14:$A$20,Lookup!$B$14:$B$20),$AZ56:$BF56,0))</f>
        <v>f</v>
      </c>
      <c r="BN56" s="2" t="str">
        <f>INDEX($AZ$2:$BF$2,1,MATCH(_xlfn.XLOOKUP(BN$2,Lookup!$A$14:$A$20,Lookup!$B$14:$B$20),$AZ56:$BF56,0))</f>
        <v>b</v>
      </c>
      <c r="BP56" s="6"/>
      <c r="BQ56" s="4" t="str" cm="1">
        <f t="array" ref="BQ56">_xlfn.CONCAT(_xlfn._xlws.SORT(_xlfn.XLOOKUP(RIGHT(LEFT(AE56,_xlfn.SEQUENCE(LEN(AE56),1,1,1)),1),$BH56:$BN56,$BH$2:$BN$2)))</f>
        <v>bcdf</v>
      </c>
      <c r="BR56" s="4" t="str" cm="1">
        <f t="array" ref="BR56">_xlfn.CONCAT(_xlfn._xlws.SORT(_xlfn.XLOOKUP(RIGHT(LEFT(AF56,_xlfn.SEQUENCE(LEN(AF56),1,1,1)),1),$BH56:$BN56,$BH$2:$BN$2)))</f>
        <v>cf</v>
      </c>
      <c r="BS56" s="4" t="str" cm="1">
        <f t="array" ref="BS56">_xlfn.CONCAT(_xlfn._xlws.SORT(_xlfn.XLOOKUP(RIGHT(LEFT(AG56,_xlfn.SEQUENCE(LEN(AG56),1,1,1)),1),$BH56:$BN56,$BH$2:$BN$2)))</f>
        <v>abdefg</v>
      </c>
      <c r="BT56" s="4" t="str" cm="1">
        <f t="array" ref="BT56">_xlfn.CONCAT(_xlfn._xlws.SORT(_xlfn.XLOOKUP(RIGHT(LEFT(AH56,_xlfn.SEQUENCE(LEN(AH56),1,1,1)),1),$BH56:$BN56,$BH$2:$BN$2)))</f>
        <v>abcefg</v>
      </c>
      <c r="BV56" s="4">
        <f>_xlfn.XLOOKUP(BQ56,Lookup!$C$2:$C$11,Lookup!$A$2:$A$11)</f>
        <v>4</v>
      </c>
      <c r="BW56" s="4">
        <f>_xlfn.XLOOKUP(BR56,Lookup!$C$2:$C$11,Lookup!$A$2:$A$11)</f>
        <v>1</v>
      </c>
      <c r="BX56" s="4">
        <f>_xlfn.XLOOKUP(BS56,Lookup!$C$2:$C$11,Lookup!$A$2:$A$11)</f>
        <v>6</v>
      </c>
      <c r="BY56" s="4">
        <f>_xlfn.XLOOKUP(BT56,Lookup!$C$2:$C$11,Lookup!$A$2:$A$11)</f>
        <v>0</v>
      </c>
      <c r="CA56" s="12">
        <f t="shared" si="34"/>
        <v>4160</v>
      </c>
    </row>
    <row r="57" spans="1:79" ht="17" x14ac:dyDescent="0.25">
      <c r="A57" s="3" t="s">
        <v>56</v>
      </c>
      <c r="B57" s="3" t="str">
        <f t="shared" si="31"/>
        <v xml:space="preserve">gfbdeac efdgac gcfb edbagf cebda cafeb abf cgfeab bf gacfe | abfce cadefgb abf abfce </v>
      </c>
      <c r="C57" s="3"/>
      <c r="D57" s="5">
        <f t="shared" si="32"/>
        <v>8</v>
      </c>
      <c r="E57" s="5">
        <f t="shared" ref="E57:R57" si="117">FIND(" ",$B57,D57+1)</f>
        <v>15</v>
      </c>
      <c r="F57" s="5">
        <f t="shared" si="117"/>
        <v>20</v>
      </c>
      <c r="G57" s="5">
        <f t="shared" si="117"/>
        <v>27</v>
      </c>
      <c r="H57" s="5">
        <f t="shared" si="117"/>
        <v>33</v>
      </c>
      <c r="I57" s="5">
        <f t="shared" si="117"/>
        <v>39</v>
      </c>
      <c r="J57" s="5">
        <f t="shared" si="117"/>
        <v>43</v>
      </c>
      <c r="K57" s="5">
        <f t="shared" si="117"/>
        <v>50</v>
      </c>
      <c r="L57" s="5">
        <f t="shared" si="117"/>
        <v>53</v>
      </c>
      <c r="M57" s="5">
        <f t="shared" si="117"/>
        <v>59</v>
      </c>
      <c r="N57" s="5">
        <f t="shared" si="117"/>
        <v>61</v>
      </c>
      <c r="O57" s="5">
        <f t="shared" si="117"/>
        <v>67</v>
      </c>
      <c r="P57" s="5">
        <f t="shared" si="117"/>
        <v>75</v>
      </c>
      <c r="Q57" s="5">
        <f t="shared" si="117"/>
        <v>79</v>
      </c>
      <c r="R57" s="5">
        <f t="shared" si="117"/>
        <v>85</v>
      </c>
      <c r="T57" s="4" t="str">
        <f t="shared" si="66"/>
        <v>gfbdeac</v>
      </c>
      <c r="U57" s="4" t="str">
        <f t="shared" si="67"/>
        <v>efdgac</v>
      </c>
      <c r="V57" s="4" t="str">
        <f t="shared" si="68"/>
        <v>gcfb</v>
      </c>
      <c r="W57" s="4" t="str">
        <f t="shared" si="69"/>
        <v>edbagf</v>
      </c>
      <c r="X57" s="4" t="str">
        <f t="shared" si="70"/>
        <v>cebda</v>
      </c>
      <c r="Y57" s="4" t="str">
        <f t="shared" si="71"/>
        <v>cafeb</v>
      </c>
      <c r="Z57" s="4" t="str">
        <f t="shared" si="72"/>
        <v>abf</v>
      </c>
      <c r="AA57" s="4" t="str">
        <f t="shared" si="73"/>
        <v>cgfeab</v>
      </c>
      <c r="AB57" s="4" t="str">
        <f t="shared" si="74"/>
        <v>bf</v>
      </c>
      <c r="AC57" s="4" t="str">
        <f t="shared" si="75"/>
        <v>gacfe</v>
      </c>
      <c r="AD57" s="6" t="str">
        <f t="shared" si="76"/>
        <v>|</v>
      </c>
      <c r="AE57" s="4" t="str">
        <f t="shared" si="77"/>
        <v>abfce</v>
      </c>
      <c r="AF57" s="4" t="str">
        <f t="shared" si="78"/>
        <v>cadefgb</v>
      </c>
      <c r="AG57" s="4" t="str">
        <f t="shared" si="79"/>
        <v>abf</v>
      </c>
      <c r="AH57" s="4" t="str">
        <f t="shared" si="80"/>
        <v>abfce</v>
      </c>
      <c r="AJ57" s="8">
        <f t="shared" si="81"/>
        <v>7</v>
      </c>
      <c r="AK57" s="8">
        <f t="shared" si="82"/>
        <v>6</v>
      </c>
      <c r="AL57" s="8">
        <f t="shared" si="83"/>
        <v>4</v>
      </c>
      <c r="AM57" s="8">
        <f t="shared" si="84"/>
        <v>6</v>
      </c>
      <c r="AN57" s="8">
        <f t="shared" si="85"/>
        <v>5</v>
      </c>
      <c r="AO57" s="8">
        <f t="shared" si="86"/>
        <v>5</v>
      </c>
      <c r="AP57" s="8">
        <f t="shared" si="87"/>
        <v>3</v>
      </c>
      <c r="AQ57" s="8">
        <f t="shared" si="88"/>
        <v>6</v>
      </c>
      <c r="AR57" s="8">
        <f t="shared" si="89"/>
        <v>2</v>
      </c>
      <c r="AS57" s="8">
        <f t="shared" si="90"/>
        <v>5</v>
      </c>
      <c r="AT57" s="9">
        <f t="shared" si="91"/>
        <v>1</v>
      </c>
      <c r="AU57" s="8">
        <f t="shared" si="92"/>
        <v>5</v>
      </c>
      <c r="AV57" s="8">
        <f t="shared" si="93"/>
        <v>7</v>
      </c>
      <c r="AW57" s="8">
        <f t="shared" si="94"/>
        <v>3</v>
      </c>
      <c r="AX57" s="8">
        <f t="shared" si="95"/>
        <v>5</v>
      </c>
      <c r="AZ57" s="2" t="str" cm="1">
        <f t="array" ref="AZ57">SUBSTITUTE(_xlfn.CONCAT(_xlfn._xlws.SORT(TRANSPOSE(IF(ISERROR(FIND(AZ$2,$T57:$AC57)),0,$AJ57:$AS57*1)))),0,"")</f>
        <v>35556667</v>
      </c>
      <c r="BA57" s="2" t="str" cm="1">
        <f t="array" ref="BA57">SUBSTITUTE(_xlfn.CONCAT(_xlfn._xlws.SORT(TRANSPOSE(IF(ISERROR(FIND(BA$2,$T57:$AC57)),0,$AJ57:$AS57*1)))),0,"")</f>
        <v>23455667</v>
      </c>
      <c r="BB57" s="2" t="str" cm="1">
        <f t="array" ref="BB57">SUBSTITUTE(_xlfn.CONCAT(_xlfn._xlws.SORT(TRANSPOSE(IF(ISERROR(FIND(BB$2,$T57:$AC57)),0,$AJ57:$AS57*1)))),0,"")</f>
        <v>4555667</v>
      </c>
      <c r="BC57" s="2" t="str" cm="1">
        <f t="array" ref="BC57">SUBSTITUTE(_xlfn.CONCAT(_xlfn._xlws.SORT(TRANSPOSE(IF(ISERROR(FIND(BC$2,$T57:$AC57)),0,$AJ57:$AS57*1)))),0,"")</f>
        <v>5667</v>
      </c>
      <c r="BD57" s="2" t="str" cm="1">
        <f t="array" ref="BD57">SUBSTITUTE(_xlfn.CONCAT(_xlfn._xlws.SORT(TRANSPOSE(IF(ISERROR(FIND(BD$2,$T57:$AC57)),0,$AJ57:$AS57*1)))),0,"")</f>
        <v>5556667</v>
      </c>
      <c r="BE57" s="2" t="str" cm="1">
        <f t="array" ref="BE57">SUBSTITUTE(_xlfn.CONCAT(_xlfn._xlws.SORT(TRANSPOSE(IF(ISERROR(FIND(BE$2,$T57:$AC57)),0,$AJ57:$AS57*1)))),0,"")</f>
        <v>234556667</v>
      </c>
      <c r="BF57" s="2" t="str" cm="1">
        <f t="array" ref="BF57">SUBSTITUTE(_xlfn.CONCAT(_xlfn._xlws.SORT(TRANSPOSE(IF(ISERROR(FIND(BF$2,$T57:$AC57)),0,$AJ57:$AS57*1)))),0,"")</f>
        <v>456667</v>
      </c>
      <c r="BH57" s="2" t="str">
        <f>INDEX($AZ$2:$BF$2,1,MATCH(_xlfn.XLOOKUP(BH$2,Lookup!$A$14:$A$20,Lookup!$B$14:$B$20),$AZ57:$BF57,0))</f>
        <v>a</v>
      </c>
      <c r="BI57" s="2" t="str">
        <f>INDEX($AZ$2:$BF$2,1,MATCH(_xlfn.XLOOKUP(BI$2,Lookup!$A$14:$A$20,Lookup!$B$14:$B$20),$AZ57:$BF57,0))</f>
        <v>g</v>
      </c>
      <c r="BJ57" s="2" t="str">
        <f>INDEX($AZ$2:$BF$2,1,MATCH(_xlfn.XLOOKUP(BJ$2,Lookup!$A$14:$A$20,Lookup!$B$14:$B$20),$AZ57:$BF57,0))</f>
        <v>b</v>
      </c>
      <c r="BK57" s="2" t="str">
        <f>INDEX($AZ$2:$BF$2,1,MATCH(_xlfn.XLOOKUP(BK$2,Lookup!$A$14:$A$20,Lookup!$B$14:$B$20),$AZ57:$BF57,0))</f>
        <v>c</v>
      </c>
      <c r="BL57" s="2" t="str">
        <f>INDEX($AZ$2:$BF$2,1,MATCH(_xlfn.XLOOKUP(BL$2,Lookup!$A$14:$A$20,Lookup!$B$14:$B$20),$AZ57:$BF57,0))</f>
        <v>d</v>
      </c>
      <c r="BM57" s="2" t="str">
        <f>INDEX($AZ$2:$BF$2,1,MATCH(_xlfn.XLOOKUP(BM$2,Lookup!$A$14:$A$20,Lookup!$B$14:$B$20),$AZ57:$BF57,0))</f>
        <v>f</v>
      </c>
      <c r="BN57" s="2" t="str">
        <f>INDEX($AZ$2:$BF$2,1,MATCH(_xlfn.XLOOKUP(BN$2,Lookup!$A$14:$A$20,Lookup!$B$14:$B$20),$AZ57:$BF57,0))</f>
        <v>e</v>
      </c>
      <c r="BP57" s="6"/>
      <c r="BQ57" s="4" t="str" cm="1">
        <f t="array" ref="BQ57">_xlfn.CONCAT(_xlfn._xlws.SORT(_xlfn.XLOOKUP(RIGHT(LEFT(AE57,_xlfn.SEQUENCE(LEN(AE57),1,1,1)),1),$BH57:$BN57,$BH$2:$BN$2)))</f>
        <v>acdfg</v>
      </c>
      <c r="BR57" s="4" t="str" cm="1">
        <f t="array" ref="BR57">_xlfn.CONCAT(_xlfn._xlws.SORT(_xlfn.XLOOKUP(RIGHT(LEFT(AF57,_xlfn.SEQUENCE(LEN(AF57),1,1,1)),1),$BH57:$BN57,$BH$2:$BN$2)))</f>
        <v>abcdefg</v>
      </c>
      <c r="BS57" s="4" t="str" cm="1">
        <f t="array" ref="BS57">_xlfn.CONCAT(_xlfn._xlws.SORT(_xlfn.XLOOKUP(RIGHT(LEFT(AG57,_xlfn.SEQUENCE(LEN(AG57),1,1,1)),1),$BH57:$BN57,$BH$2:$BN$2)))</f>
        <v>acf</v>
      </c>
      <c r="BT57" s="4" t="str" cm="1">
        <f t="array" ref="BT57">_xlfn.CONCAT(_xlfn._xlws.SORT(_xlfn.XLOOKUP(RIGHT(LEFT(AH57,_xlfn.SEQUENCE(LEN(AH57),1,1,1)),1),$BH57:$BN57,$BH$2:$BN$2)))</f>
        <v>acdfg</v>
      </c>
      <c r="BV57" s="4">
        <f>_xlfn.XLOOKUP(BQ57,Lookup!$C$2:$C$11,Lookup!$A$2:$A$11)</f>
        <v>3</v>
      </c>
      <c r="BW57" s="4">
        <f>_xlfn.XLOOKUP(BR57,Lookup!$C$2:$C$11,Lookup!$A$2:$A$11)</f>
        <v>8</v>
      </c>
      <c r="BX57" s="4">
        <f>_xlfn.XLOOKUP(BS57,Lookup!$C$2:$C$11,Lookup!$A$2:$A$11)</f>
        <v>7</v>
      </c>
      <c r="BY57" s="4">
        <f>_xlfn.XLOOKUP(BT57,Lookup!$C$2:$C$11,Lookup!$A$2:$A$11)</f>
        <v>3</v>
      </c>
      <c r="CA57" s="12">
        <f t="shared" si="34"/>
        <v>3873</v>
      </c>
    </row>
    <row r="58" spans="1:79" ht="17" x14ac:dyDescent="0.25">
      <c r="A58" s="3" t="s">
        <v>57</v>
      </c>
      <c r="B58" s="3" t="str">
        <f t="shared" si="31"/>
        <v xml:space="preserve">dcfge fabgec beg abdg gbaedcf gcdbe bg ebcad cfdaeb ebagcd | bgdaec gbe gb gb </v>
      </c>
      <c r="C58" s="3"/>
      <c r="D58" s="5">
        <f t="shared" si="32"/>
        <v>6</v>
      </c>
      <c r="E58" s="5">
        <f t="shared" ref="E58:R58" si="118">FIND(" ",$B58,D58+1)</f>
        <v>13</v>
      </c>
      <c r="F58" s="5">
        <f t="shared" si="118"/>
        <v>17</v>
      </c>
      <c r="G58" s="5">
        <f t="shared" si="118"/>
        <v>22</v>
      </c>
      <c r="H58" s="5">
        <f t="shared" si="118"/>
        <v>30</v>
      </c>
      <c r="I58" s="5">
        <f t="shared" si="118"/>
        <v>36</v>
      </c>
      <c r="J58" s="5">
        <f t="shared" si="118"/>
        <v>39</v>
      </c>
      <c r="K58" s="5">
        <f t="shared" si="118"/>
        <v>45</v>
      </c>
      <c r="L58" s="5">
        <f t="shared" si="118"/>
        <v>52</v>
      </c>
      <c r="M58" s="5">
        <f t="shared" si="118"/>
        <v>59</v>
      </c>
      <c r="N58" s="5">
        <f t="shared" si="118"/>
        <v>61</v>
      </c>
      <c r="O58" s="5">
        <f t="shared" si="118"/>
        <v>68</v>
      </c>
      <c r="P58" s="5">
        <f t="shared" si="118"/>
        <v>72</v>
      </c>
      <c r="Q58" s="5">
        <f t="shared" si="118"/>
        <v>75</v>
      </c>
      <c r="R58" s="5">
        <f t="shared" si="118"/>
        <v>78</v>
      </c>
      <c r="T58" s="4" t="str">
        <f t="shared" si="66"/>
        <v>dcfge</v>
      </c>
      <c r="U58" s="4" t="str">
        <f t="shared" si="67"/>
        <v>fabgec</v>
      </c>
      <c r="V58" s="4" t="str">
        <f t="shared" si="68"/>
        <v>beg</v>
      </c>
      <c r="W58" s="4" t="str">
        <f t="shared" si="69"/>
        <v>abdg</v>
      </c>
      <c r="X58" s="4" t="str">
        <f t="shared" si="70"/>
        <v>gbaedcf</v>
      </c>
      <c r="Y58" s="4" t="str">
        <f t="shared" si="71"/>
        <v>gcdbe</v>
      </c>
      <c r="Z58" s="4" t="str">
        <f t="shared" si="72"/>
        <v>bg</v>
      </c>
      <c r="AA58" s="4" t="str">
        <f t="shared" si="73"/>
        <v>ebcad</v>
      </c>
      <c r="AB58" s="4" t="str">
        <f t="shared" si="74"/>
        <v>cfdaeb</v>
      </c>
      <c r="AC58" s="4" t="str">
        <f t="shared" si="75"/>
        <v>ebagcd</v>
      </c>
      <c r="AD58" s="6" t="str">
        <f t="shared" si="76"/>
        <v>|</v>
      </c>
      <c r="AE58" s="4" t="str">
        <f t="shared" si="77"/>
        <v>bgdaec</v>
      </c>
      <c r="AF58" s="4" t="str">
        <f t="shared" si="78"/>
        <v>gbe</v>
      </c>
      <c r="AG58" s="4" t="str">
        <f t="shared" si="79"/>
        <v>gb</v>
      </c>
      <c r="AH58" s="4" t="str">
        <f t="shared" si="80"/>
        <v>gb</v>
      </c>
      <c r="AJ58" s="8">
        <f t="shared" si="81"/>
        <v>5</v>
      </c>
      <c r="AK58" s="8">
        <f t="shared" si="82"/>
        <v>6</v>
      </c>
      <c r="AL58" s="8">
        <f t="shared" si="83"/>
        <v>3</v>
      </c>
      <c r="AM58" s="8">
        <f t="shared" si="84"/>
        <v>4</v>
      </c>
      <c r="AN58" s="8">
        <f t="shared" si="85"/>
        <v>7</v>
      </c>
      <c r="AO58" s="8">
        <f t="shared" si="86"/>
        <v>5</v>
      </c>
      <c r="AP58" s="8">
        <f t="shared" si="87"/>
        <v>2</v>
      </c>
      <c r="AQ58" s="8">
        <f t="shared" si="88"/>
        <v>5</v>
      </c>
      <c r="AR58" s="8">
        <f t="shared" si="89"/>
        <v>6</v>
      </c>
      <c r="AS58" s="8">
        <f t="shared" si="90"/>
        <v>6</v>
      </c>
      <c r="AT58" s="9">
        <f t="shared" si="91"/>
        <v>1</v>
      </c>
      <c r="AU58" s="8">
        <f t="shared" si="92"/>
        <v>6</v>
      </c>
      <c r="AV58" s="8">
        <f t="shared" si="93"/>
        <v>3</v>
      </c>
      <c r="AW58" s="8">
        <f t="shared" si="94"/>
        <v>2</v>
      </c>
      <c r="AX58" s="8">
        <f t="shared" si="95"/>
        <v>2</v>
      </c>
      <c r="AZ58" s="2" t="str" cm="1">
        <f t="array" ref="AZ58">SUBSTITUTE(_xlfn.CONCAT(_xlfn._xlws.SORT(TRANSPOSE(IF(ISERROR(FIND(AZ$2,$T58:$AC58)),0,$AJ58:$AS58*1)))),0,"")</f>
        <v>456667</v>
      </c>
      <c r="BA58" s="2" t="str" cm="1">
        <f t="array" ref="BA58">SUBSTITUTE(_xlfn.CONCAT(_xlfn._xlws.SORT(TRANSPOSE(IF(ISERROR(FIND(BA$2,$T58:$AC58)),0,$AJ58:$AS58*1)))),0,"")</f>
        <v>234556667</v>
      </c>
      <c r="BB58" s="2" t="str" cm="1">
        <f t="array" ref="BB58">SUBSTITUTE(_xlfn.CONCAT(_xlfn._xlws.SORT(TRANSPOSE(IF(ISERROR(FIND(BB$2,$T58:$AC58)),0,$AJ58:$AS58*1)))),0,"")</f>
        <v>5556667</v>
      </c>
      <c r="BC58" s="2" t="str" cm="1">
        <f t="array" ref="BC58">SUBSTITUTE(_xlfn.CONCAT(_xlfn._xlws.SORT(TRANSPOSE(IF(ISERROR(FIND(BC$2,$T58:$AC58)),0,$AJ58:$AS58*1)))),0,"")</f>
        <v>4555667</v>
      </c>
      <c r="BD58" s="2" t="str" cm="1">
        <f t="array" ref="BD58">SUBSTITUTE(_xlfn.CONCAT(_xlfn._xlws.SORT(TRANSPOSE(IF(ISERROR(FIND(BD$2,$T58:$AC58)),0,$AJ58:$AS58*1)))),0,"")</f>
        <v>35556667</v>
      </c>
      <c r="BE58" s="2" t="str" cm="1">
        <f t="array" ref="BE58">SUBSTITUTE(_xlfn.CONCAT(_xlfn._xlws.SORT(TRANSPOSE(IF(ISERROR(FIND(BE$2,$T58:$AC58)),0,$AJ58:$AS58*1)))),0,"")</f>
        <v>5667</v>
      </c>
      <c r="BF58" s="2" t="str" cm="1">
        <f t="array" ref="BF58">SUBSTITUTE(_xlfn.CONCAT(_xlfn._xlws.SORT(TRANSPOSE(IF(ISERROR(FIND(BF$2,$T58:$AC58)),0,$AJ58:$AS58*1)))),0,"")</f>
        <v>23455667</v>
      </c>
      <c r="BH58" s="2" t="str">
        <f>INDEX($AZ$2:$BF$2,1,MATCH(_xlfn.XLOOKUP(BH$2,Lookup!$A$14:$A$20,Lookup!$B$14:$B$20),$AZ58:$BF58,0))</f>
        <v>e</v>
      </c>
      <c r="BI58" s="2" t="str">
        <f>INDEX($AZ$2:$BF$2,1,MATCH(_xlfn.XLOOKUP(BI$2,Lookup!$A$14:$A$20,Lookup!$B$14:$B$20),$AZ58:$BF58,0))</f>
        <v>a</v>
      </c>
      <c r="BJ58" s="2" t="str">
        <f>INDEX($AZ$2:$BF$2,1,MATCH(_xlfn.XLOOKUP(BJ$2,Lookup!$A$14:$A$20,Lookup!$B$14:$B$20),$AZ58:$BF58,0))</f>
        <v>g</v>
      </c>
      <c r="BK58" s="2" t="str">
        <f>INDEX($AZ$2:$BF$2,1,MATCH(_xlfn.XLOOKUP(BK$2,Lookup!$A$14:$A$20,Lookup!$B$14:$B$20),$AZ58:$BF58,0))</f>
        <v>d</v>
      </c>
      <c r="BL58" s="2" t="str">
        <f>INDEX($AZ$2:$BF$2,1,MATCH(_xlfn.XLOOKUP(BL$2,Lookup!$A$14:$A$20,Lookup!$B$14:$B$20),$AZ58:$BF58,0))</f>
        <v>f</v>
      </c>
      <c r="BM58" s="2" t="str">
        <f>INDEX($AZ$2:$BF$2,1,MATCH(_xlfn.XLOOKUP(BM$2,Lookup!$A$14:$A$20,Lookup!$B$14:$B$20),$AZ58:$BF58,0))</f>
        <v>b</v>
      </c>
      <c r="BN58" s="2" t="str">
        <f>INDEX($AZ$2:$BF$2,1,MATCH(_xlfn.XLOOKUP(BN$2,Lookup!$A$14:$A$20,Lookup!$B$14:$B$20),$AZ58:$BF58,0))</f>
        <v>c</v>
      </c>
      <c r="BP58" s="6"/>
      <c r="BQ58" s="4" t="str" cm="1">
        <f t="array" ref="BQ58">_xlfn.CONCAT(_xlfn._xlws.SORT(_xlfn.XLOOKUP(RIGHT(LEFT(AE58,_xlfn.SEQUENCE(LEN(AE58),1,1,1)),1),$BH58:$BN58,$BH$2:$BN$2)))</f>
        <v>abcdfg</v>
      </c>
      <c r="BR58" s="4" t="str" cm="1">
        <f t="array" ref="BR58">_xlfn.CONCAT(_xlfn._xlws.SORT(_xlfn.XLOOKUP(RIGHT(LEFT(AF58,_xlfn.SEQUENCE(LEN(AF58),1,1,1)),1),$BH58:$BN58,$BH$2:$BN$2)))</f>
        <v>acf</v>
      </c>
      <c r="BS58" s="4" t="str" cm="1">
        <f t="array" ref="BS58">_xlfn.CONCAT(_xlfn._xlws.SORT(_xlfn.XLOOKUP(RIGHT(LEFT(AG58,_xlfn.SEQUENCE(LEN(AG58),1,1,1)),1),$BH58:$BN58,$BH$2:$BN$2)))</f>
        <v>cf</v>
      </c>
      <c r="BT58" s="4" t="str" cm="1">
        <f t="array" ref="BT58">_xlfn.CONCAT(_xlfn._xlws.SORT(_xlfn.XLOOKUP(RIGHT(LEFT(AH58,_xlfn.SEQUENCE(LEN(AH58),1,1,1)),1),$BH58:$BN58,$BH$2:$BN$2)))</f>
        <v>cf</v>
      </c>
      <c r="BV58" s="4">
        <f>_xlfn.XLOOKUP(BQ58,Lookup!$C$2:$C$11,Lookup!$A$2:$A$11)</f>
        <v>9</v>
      </c>
      <c r="BW58" s="4">
        <f>_xlfn.XLOOKUP(BR58,Lookup!$C$2:$C$11,Lookup!$A$2:$A$11)</f>
        <v>7</v>
      </c>
      <c r="BX58" s="4">
        <f>_xlfn.XLOOKUP(BS58,Lookup!$C$2:$C$11,Lookup!$A$2:$A$11)</f>
        <v>1</v>
      </c>
      <c r="BY58" s="4">
        <f>_xlfn.XLOOKUP(BT58,Lookup!$C$2:$C$11,Lookup!$A$2:$A$11)</f>
        <v>1</v>
      </c>
      <c r="CA58" s="12">
        <f t="shared" si="34"/>
        <v>9711</v>
      </c>
    </row>
    <row r="59" spans="1:79" ht="17" x14ac:dyDescent="0.25">
      <c r="A59" s="3" t="s">
        <v>58</v>
      </c>
      <c r="B59" s="3" t="str">
        <f t="shared" si="31"/>
        <v xml:space="preserve">aecb daefbg ebdfc aedfcg efbad cdgabfe cfgdb fdbeca ce cfe | fce ce aceb ec </v>
      </c>
      <c r="C59" s="3"/>
      <c r="D59" s="5">
        <f t="shared" si="32"/>
        <v>5</v>
      </c>
      <c r="E59" s="5">
        <f t="shared" ref="E59:R59" si="119">FIND(" ",$B59,D59+1)</f>
        <v>12</v>
      </c>
      <c r="F59" s="5">
        <f t="shared" si="119"/>
        <v>18</v>
      </c>
      <c r="G59" s="5">
        <f t="shared" si="119"/>
        <v>25</v>
      </c>
      <c r="H59" s="5">
        <f t="shared" si="119"/>
        <v>31</v>
      </c>
      <c r="I59" s="5">
        <f t="shared" si="119"/>
        <v>39</v>
      </c>
      <c r="J59" s="5">
        <f t="shared" si="119"/>
        <v>45</v>
      </c>
      <c r="K59" s="5">
        <f t="shared" si="119"/>
        <v>52</v>
      </c>
      <c r="L59" s="5">
        <f t="shared" si="119"/>
        <v>55</v>
      </c>
      <c r="M59" s="5">
        <f t="shared" si="119"/>
        <v>59</v>
      </c>
      <c r="N59" s="5">
        <f t="shared" si="119"/>
        <v>61</v>
      </c>
      <c r="O59" s="5">
        <f t="shared" si="119"/>
        <v>65</v>
      </c>
      <c r="P59" s="5">
        <f t="shared" si="119"/>
        <v>68</v>
      </c>
      <c r="Q59" s="5">
        <f t="shared" si="119"/>
        <v>73</v>
      </c>
      <c r="R59" s="5">
        <f t="shared" si="119"/>
        <v>76</v>
      </c>
      <c r="T59" s="4" t="str">
        <f t="shared" si="66"/>
        <v>aecb</v>
      </c>
      <c r="U59" s="4" t="str">
        <f t="shared" si="67"/>
        <v>daefbg</v>
      </c>
      <c r="V59" s="4" t="str">
        <f t="shared" si="68"/>
        <v>ebdfc</v>
      </c>
      <c r="W59" s="4" t="str">
        <f t="shared" si="69"/>
        <v>aedfcg</v>
      </c>
      <c r="X59" s="4" t="str">
        <f t="shared" si="70"/>
        <v>efbad</v>
      </c>
      <c r="Y59" s="4" t="str">
        <f t="shared" si="71"/>
        <v>cdgabfe</v>
      </c>
      <c r="Z59" s="4" t="str">
        <f t="shared" si="72"/>
        <v>cfgdb</v>
      </c>
      <c r="AA59" s="4" t="str">
        <f t="shared" si="73"/>
        <v>fdbeca</v>
      </c>
      <c r="AB59" s="4" t="str">
        <f t="shared" si="74"/>
        <v>ce</v>
      </c>
      <c r="AC59" s="4" t="str">
        <f t="shared" si="75"/>
        <v>cfe</v>
      </c>
      <c r="AD59" s="6" t="str">
        <f t="shared" si="76"/>
        <v>|</v>
      </c>
      <c r="AE59" s="4" t="str">
        <f t="shared" si="77"/>
        <v>fce</v>
      </c>
      <c r="AF59" s="4" t="str">
        <f t="shared" si="78"/>
        <v>ce</v>
      </c>
      <c r="AG59" s="4" t="str">
        <f t="shared" si="79"/>
        <v>aceb</v>
      </c>
      <c r="AH59" s="4" t="str">
        <f t="shared" si="80"/>
        <v>ec</v>
      </c>
      <c r="AJ59" s="8">
        <f t="shared" si="81"/>
        <v>4</v>
      </c>
      <c r="AK59" s="8">
        <f t="shared" si="82"/>
        <v>6</v>
      </c>
      <c r="AL59" s="8">
        <f t="shared" si="83"/>
        <v>5</v>
      </c>
      <c r="AM59" s="8">
        <f t="shared" si="84"/>
        <v>6</v>
      </c>
      <c r="AN59" s="8">
        <f t="shared" si="85"/>
        <v>5</v>
      </c>
      <c r="AO59" s="8">
        <f t="shared" si="86"/>
        <v>7</v>
      </c>
      <c r="AP59" s="8">
        <f t="shared" si="87"/>
        <v>5</v>
      </c>
      <c r="AQ59" s="8">
        <f t="shared" si="88"/>
        <v>6</v>
      </c>
      <c r="AR59" s="8">
        <f t="shared" si="89"/>
        <v>2</v>
      </c>
      <c r="AS59" s="8">
        <f t="shared" si="90"/>
        <v>3</v>
      </c>
      <c r="AT59" s="9">
        <f t="shared" si="91"/>
        <v>1</v>
      </c>
      <c r="AU59" s="8">
        <f t="shared" si="92"/>
        <v>3</v>
      </c>
      <c r="AV59" s="8">
        <f t="shared" si="93"/>
        <v>2</v>
      </c>
      <c r="AW59" s="8">
        <f t="shared" si="94"/>
        <v>4</v>
      </c>
      <c r="AX59" s="8">
        <f t="shared" si="95"/>
        <v>2</v>
      </c>
      <c r="AZ59" s="2" t="str" cm="1">
        <f t="array" ref="AZ59">SUBSTITUTE(_xlfn.CONCAT(_xlfn._xlws.SORT(TRANSPOSE(IF(ISERROR(FIND(AZ$2,$T59:$AC59)),0,$AJ59:$AS59*1)))),0,"")</f>
        <v>456667</v>
      </c>
      <c r="BA59" s="2" t="str" cm="1">
        <f t="array" ref="BA59">SUBSTITUTE(_xlfn.CONCAT(_xlfn._xlws.SORT(TRANSPOSE(IF(ISERROR(FIND(BA$2,$T59:$AC59)),0,$AJ59:$AS59*1)))),0,"")</f>
        <v>4555667</v>
      </c>
      <c r="BB59" s="2" t="str" cm="1">
        <f t="array" ref="BB59">SUBSTITUTE(_xlfn.CONCAT(_xlfn._xlws.SORT(TRANSPOSE(IF(ISERROR(FIND(BB$2,$T59:$AC59)),0,$AJ59:$AS59*1)))),0,"")</f>
        <v>23455667</v>
      </c>
      <c r="BC59" s="2" t="str" cm="1">
        <f t="array" ref="BC59">SUBSTITUTE(_xlfn.CONCAT(_xlfn._xlws.SORT(TRANSPOSE(IF(ISERROR(FIND(BC$2,$T59:$AC59)),0,$AJ59:$AS59*1)))),0,"")</f>
        <v>5556667</v>
      </c>
      <c r="BD59" s="2" t="str" cm="1">
        <f t="array" ref="BD59">SUBSTITUTE(_xlfn.CONCAT(_xlfn._xlws.SORT(TRANSPOSE(IF(ISERROR(FIND(BD$2,$T59:$AC59)),0,$AJ59:$AS59*1)))),0,"")</f>
        <v>234556667</v>
      </c>
      <c r="BE59" s="2" t="str" cm="1">
        <f t="array" ref="BE59">SUBSTITUTE(_xlfn.CONCAT(_xlfn._xlws.SORT(TRANSPOSE(IF(ISERROR(FIND(BE$2,$T59:$AC59)),0,$AJ59:$AS59*1)))),0,"")</f>
        <v>35556667</v>
      </c>
      <c r="BF59" s="2" t="str" cm="1">
        <f t="array" ref="BF59">SUBSTITUTE(_xlfn.CONCAT(_xlfn._xlws.SORT(TRANSPOSE(IF(ISERROR(FIND(BF$2,$T59:$AC59)),0,$AJ59:$AS59*1)))),0,"")</f>
        <v>5667</v>
      </c>
      <c r="BH59" s="2" t="str">
        <f>INDEX($AZ$2:$BF$2,1,MATCH(_xlfn.XLOOKUP(BH$2,Lookup!$A$14:$A$20,Lookup!$B$14:$B$20),$AZ59:$BF59,0))</f>
        <v>f</v>
      </c>
      <c r="BI59" s="2" t="str">
        <f>INDEX($AZ$2:$BF$2,1,MATCH(_xlfn.XLOOKUP(BI$2,Lookup!$A$14:$A$20,Lookup!$B$14:$B$20),$AZ59:$BF59,0))</f>
        <v>a</v>
      </c>
      <c r="BJ59" s="2" t="str">
        <f>INDEX($AZ$2:$BF$2,1,MATCH(_xlfn.XLOOKUP(BJ$2,Lookup!$A$14:$A$20,Lookup!$B$14:$B$20),$AZ59:$BF59,0))</f>
        <v>c</v>
      </c>
      <c r="BK59" s="2" t="str">
        <f>INDEX($AZ$2:$BF$2,1,MATCH(_xlfn.XLOOKUP(BK$2,Lookup!$A$14:$A$20,Lookup!$B$14:$B$20),$AZ59:$BF59,0))</f>
        <v>b</v>
      </c>
      <c r="BL59" s="2" t="str">
        <f>INDEX($AZ$2:$BF$2,1,MATCH(_xlfn.XLOOKUP(BL$2,Lookup!$A$14:$A$20,Lookup!$B$14:$B$20),$AZ59:$BF59,0))</f>
        <v>g</v>
      </c>
      <c r="BM59" s="2" t="str">
        <f>INDEX($AZ$2:$BF$2,1,MATCH(_xlfn.XLOOKUP(BM$2,Lookup!$A$14:$A$20,Lookup!$B$14:$B$20),$AZ59:$BF59,0))</f>
        <v>e</v>
      </c>
      <c r="BN59" s="2" t="str">
        <f>INDEX($AZ$2:$BF$2,1,MATCH(_xlfn.XLOOKUP(BN$2,Lookup!$A$14:$A$20,Lookup!$B$14:$B$20),$AZ59:$BF59,0))</f>
        <v>d</v>
      </c>
      <c r="BP59" s="6"/>
      <c r="BQ59" s="4" t="str" cm="1">
        <f t="array" ref="BQ59">_xlfn.CONCAT(_xlfn._xlws.SORT(_xlfn.XLOOKUP(RIGHT(LEFT(AE59,_xlfn.SEQUENCE(LEN(AE59),1,1,1)),1),$BH59:$BN59,$BH$2:$BN$2)))</f>
        <v>acf</v>
      </c>
      <c r="BR59" s="4" t="str" cm="1">
        <f t="array" ref="BR59">_xlfn.CONCAT(_xlfn._xlws.SORT(_xlfn.XLOOKUP(RIGHT(LEFT(AF59,_xlfn.SEQUENCE(LEN(AF59),1,1,1)),1),$BH59:$BN59,$BH$2:$BN$2)))</f>
        <v>cf</v>
      </c>
      <c r="BS59" s="4" t="str" cm="1">
        <f t="array" ref="BS59">_xlfn.CONCAT(_xlfn._xlws.SORT(_xlfn.XLOOKUP(RIGHT(LEFT(AG59,_xlfn.SEQUENCE(LEN(AG59),1,1,1)),1),$BH59:$BN59,$BH$2:$BN$2)))</f>
        <v>bcdf</v>
      </c>
      <c r="BT59" s="4" t="str" cm="1">
        <f t="array" ref="BT59">_xlfn.CONCAT(_xlfn._xlws.SORT(_xlfn.XLOOKUP(RIGHT(LEFT(AH59,_xlfn.SEQUENCE(LEN(AH59),1,1,1)),1),$BH59:$BN59,$BH$2:$BN$2)))</f>
        <v>cf</v>
      </c>
      <c r="BV59" s="4">
        <f>_xlfn.XLOOKUP(BQ59,Lookup!$C$2:$C$11,Lookup!$A$2:$A$11)</f>
        <v>7</v>
      </c>
      <c r="BW59" s="4">
        <f>_xlfn.XLOOKUP(BR59,Lookup!$C$2:$C$11,Lookup!$A$2:$A$11)</f>
        <v>1</v>
      </c>
      <c r="BX59" s="4">
        <f>_xlfn.XLOOKUP(BS59,Lookup!$C$2:$C$11,Lookup!$A$2:$A$11)</f>
        <v>4</v>
      </c>
      <c r="BY59" s="4">
        <f>_xlfn.XLOOKUP(BT59,Lookup!$C$2:$C$11,Lookup!$A$2:$A$11)</f>
        <v>1</v>
      </c>
      <c r="CA59" s="12">
        <f t="shared" si="34"/>
        <v>7141</v>
      </c>
    </row>
    <row r="60" spans="1:79" ht="17" x14ac:dyDescent="0.25">
      <c r="A60" s="3" t="s">
        <v>59</v>
      </c>
      <c r="B60" s="3" t="str">
        <f t="shared" si="31"/>
        <v xml:space="preserve">gadebf fg fga acbgfe agbcd deabf bdagf cedbfa dbafceg dfeg | fg afg gaf fg </v>
      </c>
      <c r="C60" s="3"/>
      <c r="D60" s="5">
        <f t="shared" si="32"/>
        <v>7</v>
      </c>
      <c r="E60" s="5">
        <f t="shared" ref="E60:R60" si="120">FIND(" ",$B60,D60+1)</f>
        <v>10</v>
      </c>
      <c r="F60" s="5">
        <f t="shared" si="120"/>
        <v>14</v>
      </c>
      <c r="G60" s="5">
        <f t="shared" si="120"/>
        <v>21</v>
      </c>
      <c r="H60" s="5">
        <f t="shared" si="120"/>
        <v>27</v>
      </c>
      <c r="I60" s="5">
        <f t="shared" si="120"/>
        <v>33</v>
      </c>
      <c r="J60" s="5">
        <f t="shared" si="120"/>
        <v>39</v>
      </c>
      <c r="K60" s="5">
        <f t="shared" si="120"/>
        <v>46</v>
      </c>
      <c r="L60" s="5">
        <f t="shared" si="120"/>
        <v>54</v>
      </c>
      <c r="M60" s="5">
        <f t="shared" si="120"/>
        <v>59</v>
      </c>
      <c r="N60" s="5">
        <f t="shared" si="120"/>
        <v>61</v>
      </c>
      <c r="O60" s="5">
        <f t="shared" si="120"/>
        <v>64</v>
      </c>
      <c r="P60" s="5">
        <f t="shared" si="120"/>
        <v>68</v>
      </c>
      <c r="Q60" s="5">
        <f t="shared" si="120"/>
        <v>72</v>
      </c>
      <c r="R60" s="5">
        <f t="shared" si="120"/>
        <v>75</v>
      </c>
      <c r="T60" s="4" t="str">
        <f t="shared" si="66"/>
        <v>gadebf</v>
      </c>
      <c r="U60" s="4" t="str">
        <f t="shared" si="67"/>
        <v>fg</v>
      </c>
      <c r="V60" s="4" t="str">
        <f t="shared" si="68"/>
        <v>fga</v>
      </c>
      <c r="W60" s="4" t="str">
        <f t="shared" si="69"/>
        <v>acbgfe</v>
      </c>
      <c r="X60" s="4" t="str">
        <f t="shared" si="70"/>
        <v>agbcd</v>
      </c>
      <c r="Y60" s="4" t="str">
        <f t="shared" si="71"/>
        <v>deabf</v>
      </c>
      <c r="Z60" s="4" t="str">
        <f t="shared" si="72"/>
        <v>bdagf</v>
      </c>
      <c r="AA60" s="4" t="str">
        <f t="shared" si="73"/>
        <v>cedbfa</v>
      </c>
      <c r="AB60" s="4" t="str">
        <f t="shared" si="74"/>
        <v>dbafceg</v>
      </c>
      <c r="AC60" s="4" t="str">
        <f t="shared" si="75"/>
        <v>dfeg</v>
      </c>
      <c r="AD60" s="6" t="str">
        <f t="shared" si="76"/>
        <v>|</v>
      </c>
      <c r="AE60" s="4" t="str">
        <f t="shared" si="77"/>
        <v>fg</v>
      </c>
      <c r="AF60" s="4" t="str">
        <f t="shared" si="78"/>
        <v>afg</v>
      </c>
      <c r="AG60" s="4" t="str">
        <f t="shared" si="79"/>
        <v>gaf</v>
      </c>
      <c r="AH60" s="4" t="str">
        <f t="shared" si="80"/>
        <v>fg</v>
      </c>
      <c r="AJ60" s="8">
        <f t="shared" si="81"/>
        <v>6</v>
      </c>
      <c r="AK60" s="8">
        <f t="shared" si="82"/>
        <v>2</v>
      </c>
      <c r="AL60" s="8">
        <f t="shared" si="83"/>
        <v>3</v>
      </c>
      <c r="AM60" s="8">
        <f t="shared" si="84"/>
        <v>6</v>
      </c>
      <c r="AN60" s="8">
        <f t="shared" si="85"/>
        <v>5</v>
      </c>
      <c r="AO60" s="8">
        <f t="shared" si="86"/>
        <v>5</v>
      </c>
      <c r="AP60" s="8">
        <f t="shared" si="87"/>
        <v>5</v>
      </c>
      <c r="AQ60" s="8">
        <f t="shared" si="88"/>
        <v>6</v>
      </c>
      <c r="AR60" s="8">
        <f t="shared" si="89"/>
        <v>7</v>
      </c>
      <c r="AS60" s="8">
        <f t="shared" si="90"/>
        <v>4</v>
      </c>
      <c r="AT60" s="9">
        <f t="shared" si="91"/>
        <v>1</v>
      </c>
      <c r="AU60" s="8">
        <f t="shared" si="92"/>
        <v>2</v>
      </c>
      <c r="AV60" s="8">
        <f t="shared" si="93"/>
        <v>3</v>
      </c>
      <c r="AW60" s="8">
        <f t="shared" si="94"/>
        <v>3</v>
      </c>
      <c r="AX60" s="8">
        <f t="shared" si="95"/>
        <v>2</v>
      </c>
      <c r="AZ60" s="2" t="str" cm="1">
        <f t="array" ref="AZ60">SUBSTITUTE(_xlfn.CONCAT(_xlfn._xlws.SORT(TRANSPOSE(IF(ISERROR(FIND(AZ$2,$T60:$AC60)),0,$AJ60:$AS60*1)))),0,"")</f>
        <v>35556667</v>
      </c>
      <c r="BA60" s="2" t="str" cm="1">
        <f t="array" ref="BA60">SUBSTITUTE(_xlfn.CONCAT(_xlfn._xlws.SORT(TRANSPOSE(IF(ISERROR(FIND(BA$2,$T60:$AC60)),0,$AJ60:$AS60*1)))),0,"")</f>
        <v>5556667</v>
      </c>
      <c r="BB60" s="2" t="str" cm="1">
        <f t="array" ref="BB60">SUBSTITUTE(_xlfn.CONCAT(_xlfn._xlws.SORT(TRANSPOSE(IF(ISERROR(FIND(BB$2,$T60:$AC60)),0,$AJ60:$AS60*1)))),0,"")</f>
        <v>5667</v>
      </c>
      <c r="BC60" s="2" t="str" cm="1">
        <f t="array" ref="BC60">SUBSTITUTE(_xlfn.CONCAT(_xlfn._xlws.SORT(TRANSPOSE(IF(ISERROR(FIND(BC$2,$T60:$AC60)),0,$AJ60:$AS60*1)))),0,"")</f>
        <v>4555667</v>
      </c>
      <c r="BD60" s="2" t="str" cm="1">
        <f t="array" ref="BD60">SUBSTITUTE(_xlfn.CONCAT(_xlfn._xlws.SORT(TRANSPOSE(IF(ISERROR(FIND(BD$2,$T60:$AC60)),0,$AJ60:$AS60*1)))),0,"")</f>
        <v>456667</v>
      </c>
      <c r="BE60" s="2" t="str" cm="1">
        <f t="array" ref="BE60">SUBSTITUTE(_xlfn.CONCAT(_xlfn._xlws.SORT(TRANSPOSE(IF(ISERROR(FIND(BE$2,$T60:$AC60)),0,$AJ60:$AS60*1)))),0,"")</f>
        <v>234556667</v>
      </c>
      <c r="BF60" s="2" t="str" cm="1">
        <f t="array" ref="BF60">SUBSTITUTE(_xlfn.CONCAT(_xlfn._xlws.SORT(TRANSPOSE(IF(ISERROR(FIND(BF$2,$T60:$AC60)),0,$AJ60:$AS60*1)))),0,"")</f>
        <v>23455667</v>
      </c>
      <c r="BH60" s="2" t="str">
        <f>INDEX($AZ$2:$BF$2,1,MATCH(_xlfn.XLOOKUP(BH$2,Lookup!$A$14:$A$20,Lookup!$B$14:$B$20),$AZ60:$BF60,0))</f>
        <v>a</v>
      </c>
      <c r="BI60" s="2" t="str">
        <f>INDEX($AZ$2:$BF$2,1,MATCH(_xlfn.XLOOKUP(BI$2,Lookup!$A$14:$A$20,Lookup!$B$14:$B$20),$AZ60:$BF60,0))</f>
        <v>e</v>
      </c>
      <c r="BJ60" s="2" t="str">
        <f>INDEX($AZ$2:$BF$2,1,MATCH(_xlfn.XLOOKUP(BJ$2,Lookup!$A$14:$A$20,Lookup!$B$14:$B$20),$AZ60:$BF60,0))</f>
        <v>g</v>
      </c>
      <c r="BK60" s="2" t="str">
        <f>INDEX($AZ$2:$BF$2,1,MATCH(_xlfn.XLOOKUP(BK$2,Lookup!$A$14:$A$20,Lookup!$B$14:$B$20),$AZ60:$BF60,0))</f>
        <v>d</v>
      </c>
      <c r="BL60" s="2" t="str">
        <f>INDEX($AZ$2:$BF$2,1,MATCH(_xlfn.XLOOKUP(BL$2,Lookup!$A$14:$A$20,Lookup!$B$14:$B$20),$AZ60:$BF60,0))</f>
        <v>c</v>
      </c>
      <c r="BM60" s="2" t="str">
        <f>INDEX($AZ$2:$BF$2,1,MATCH(_xlfn.XLOOKUP(BM$2,Lookup!$A$14:$A$20,Lookup!$B$14:$B$20),$AZ60:$BF60,0))</f>
        <v>f</v>
      </c>
      <c r="BN60" s="2" t="str">
        <f>INDEX($AZ$2:$BF$2,1,MATCH(_xlfn.XLOOKUP(BN$2,Lookup!$A$14:$A$20,Lookup!$B$14:$B$20),$AZ60:$BF60,0))</f>
        <v>b</v>
      </c>
      <c r="BP60" s="6"/>
      <c r="BQ60" s="4" t="str" cm="1">
        <f t="array" ref="BQ60">_xlfn.CONCAT(_xlfn._xlws.SORT(_xlfn.XLOOKUP(RIGHT(LEFT(AE60,_xlfn.SEQUENCE(LEN(AE60),1,1,1)),1),$BH60:$BN60,$BH$2:$BN$2)))</f>
        <v>cf</v>
      </c>
      <c r="BR60" s="4" t="str" cm="1">
        <f t="array" ref="BR60">_xlfn.CONCAT(_xlfn._xlws.SORT(_xlfn.XLOOKUP(RIGHT(LEFT(AF60,_xlfn.SEQUENCE(LEN(AF60),1,1,1)),1),$BH60:$BN60,$BH$2:$BN$2)))</f>
        <v>acf</v>
      </c>
      <c r="BS60" s="4" t="str" cm="1">
        <f t="array" ref="BS60">_xlfn.CONCAT(_xlfn._xlws.SORT(_xlfn.XLOOKUP(RIGHT(LEFT(AG60,_xlfn.SEQUENCE(LEN(AG60),1,1,1)),1),$BH60:$BN60,$BH$2:$BN$2)))</f>
        <v>acf</v>
      </c>
      <c r="BT60" s="4" t="str" cm="1">
        <f t="array" ref="BT60">_xlfn.CONCAT(_xlfn._xlws.SORT(_xlfn.XLOOKUP(RIGHT(LEFT(AH60,_xlfn.SEQUENCE(LEN(AH60),1,1,1)),1),$BH60:$BN60,$BH$2:$BN$2)))</f>
        <v>cf</v>
      </c>
      <c r="BV60" s="4">
        <f>_xlfn.XLOOKUP(BQ60,Lookup!$C$2:$C$11,Lookup!$A$2:$A$11)</f>
        <v>1</v>
      </c>
      <c r="BW60" s="4">
        <f>_xlfn.XLOOKUP(BR60,Lookup!$C$2:$C$11,Lookup!$A$2:$A$11)</f>
        <v>7</v>
      </c>
      <c r="BX60" s="4">
        <f>_xlfn.XLOOKUP(BS60,Lookup!$C$2:$C$11,Lookup!$A$2:$A$11)</f>
        <v>7</v>
      </c>
      <c r="BY60" s="4">
        <f>_xlfn.XLOOKUP(BT60,Lookup!$C$2:$C$11,Lookup!$A$2:$A$11)</f>
        <v>1</v>
      </c>
      <c r="CA60" s="12">
        <f t="shared" si="34"/>
        <v>1771</v>
      </c>
    </row>
    <row r="61" spans="1:79" ht="17" x14ac:dyDescent="0.25">
      <c r="A61" s="3" t="s">
        <v>60</v>
      </c>
      <c r="B61" s="3" t="str">
        <f t="shared" si="31"/>
        <v xml:space="preserve">afed cdbge dag gabfe fagbde gadbcf adebg ad agfecb gedfabc | da geabf fgcbad gad </v>
      </c>
      <c r="C61" s="3"/>
      <c r="D61" s="5">
        <f t="shared" si="32"/>
        <v>5</v>
      </c>
      <c r="E61" s="5">
        <f t="shared" ref="E61:R61" si="121">FIND(" ",$B61,D61+1)</f>
        <v>11</v>
      </c>
      <c r="F61" s="5">
        <f t="shared" si="121"/>
        <v>15</v>
      </c>
      <c r="G61" s="5">
        <f t="shared" si="121"/>
        <v>21</v>
      </c>
      <c r="H61" s="5">
        <f t="shared" si="121"/>
        <v>28</v>
      </c>
      <c r="I61" s="5">
        <f t="shared" si="121"/>
        <v>35</v>
      </c>
      <c r="J61" s="5">
        <f t="shared" si="121"/>
        <v>41</v>
      </c>
      <c r="K61" s="5">
        <f t="shared" si="121"/>
        <v>44</v>
      </c>
      <c r="L61" s="5">
        <f t="shared" si="121"/>
        <v>51</v>
      </c>
      <c r="M61" s="5">
        <f t="shared" si="121"/>
        <v>59</v>
      </c>
      <c r="N61" s="5">
        <f t="shared" si="121"/>
        <v>61</v>
      </c>
      <c r="O61" s="5">
        <f t="shared" si="121"/>
        <v>64</v>
      </c>
      <c r="P61" s="5">
        <f t="shared" si="121"/>
        <v>70</v>
      </c>
      <c r="Q61" s="5">
        <f t="shared" si="121"/>
        <v>77</v>
      </c>
      <c r="R61" s="5">
        <f t="shared" si="121"/>
        <v>81</v>
      </c>
      <c r="T61" s="4" t="str">
        <f t="shared" si="66"/>
        <v>afed</v>
      </c>
      <c r="U61" s="4" t="str">
        <f t="shared" si="67"/>
        <v>cdbge</v>
      </c>
      <c r="V61" s="4" t="str">
        <f t="shared" si="68"/>
        <v>dag</v>
      </c>
      <c r="W61" s="4" t="str">
        <f t="shared" si="69"/>
        <v>gabfe</v>
      </c>
      <c r="X61" s="4" t="str">
        <f t="shared" si="70"/>
        <v>fagbde</v>
      </c>
      <c r="Y61" s="4" t="str">
        <f t="shared" si="71"/>
        <v>gadbcf</v>
      </c>
      <c r="Z61" s="4" t="str">
        <f t="shared" si="72"/>
        <v>adebg</v>
      </c>
      <c r="AA61" s="4" t="str">
        <f t="shared" si="73"/>
        <v>ad</v>
      </c>
      <c r="AB61" s="4" t="str">
        <f t="shared" si="74"/>
        <v>agfecb</v>
      </c>
      <c r="AC61" s="4" t="str">
        <f t="shared" si="75"/>
        <v>gedfabc</v>
      </c>
      <c r="AD61" s="6" t="str">
        <f t="shared" si="76"/>
        <v>|</v>
      </c>
      <c r="AE61" s="4" t="str">
        <f t="shared" si="77"/>
        <v>da</v>
      </c>
      <c r="AF61" s="4" t="str">
        <f t="shared" si="78"/>
        <v>geabf</v>
      </c>
      <c r="AG61" s="4" t="str">
        <f t="shared" si="79"/>
        <v>fgcbad</v>
      </c>
      <c r="AH61" s="4" t="str">
        <f t="shared" si="80"/>
        <v>gad</v>
      </c>
      <c r="AJ61" s="8">
        <f t="shared" si="81"/>
        <v>4</v>
      </c>
      <c r="AK61" s="8">
        <f t="shared" si="82"/>
        <v>5</v>
      </c>
      <c r="AL61" s="8">
        <f t="shared" si="83"/>
        <v>3</v>
      </c>
      <c r="AM61" s="8">
        <f t="shared" si="84"/>
        <v>5</v>
      </c>
      <c r="AN61" s="8">
        <f t="shared" si="85"/>
        <v>6</v>
      </c>
      <c r="AO61" s="8">
        <f t="shared" si="86"/>
        <v>6</v>
      </c>
      <c r="AP61" s="8">
        <f t="shared" si="87"/>
        <v>5</v>
      </c>
      <c r="AQ61" s="8">
        <f t="shared" si="88"/>
        <v>2</v>
      </c>
      <c r="AR61" s="8">
        <f t="shared" si="89"/>
        <v>6</v>
      </c>
      <c r="AS61" s="8">
        <f t="shared" si="90"/>
        <v>7</v>
      </c>
      <c r="AT61" s="9">
        <f t="shared" si="91"/>
        <v>1</v>
      </c>
      <c r="AU61" s="8">
        <f t="shared" si="92"/>
        <v>2</v>
      </c>
      <c r="AV61" s="8">
        <f t="shared" si="93"/>
        <v>5</v>
      </c>
      <c r="AW61" s="8">
        <f t="shared" si="94"/>
        <v>6</v>
      </c>
      <c r="AX61" s="8">
        <f t="shared" si="95"/>
        <v>3</v>
      </c>
      <c r="AZ61" s="2" t="str" cm="1">
        <f t="array" ref="AZ61">SUBSTITUTE(_xlfn.CONCAT(_xlfn._xlws.SORT(TRANSPOSE(IF(ISERROR(FIND(AZ$2,$T61:$AC61)),0,$AJ61:$AS61*1)))),0,"")</f>
        <v>234556667</v>
      </c>
      <c r="BA61" s="2" t="str" cm="1">
        <f t="array" ref="BA61">SUBSTITUTE(_xlfn.CONCAT(_xlfn._xlws.SORT(TRANSPOSE(IF(ISERROR(FIND(BA$2,$T61:$AC61)),0,$AJ61:$AS61*1)))),0,"")</f>
        <v>5556667</v>
      </c>
      <c r="BB61" s="2" t="str" cm="1">
        <f t="array" ref="BB61">SUBSTITUTE(_xlfn.CONCAT(_xlfn._xlws.SORT(TRANSPOSE(IF(ISERROR(FIND(BB$2,$T61:$AC61)),0,$AJ61:$AS61*1)))),0,"")</f>
        <v>5667</v>
      </c>
      <c r="BC61" s="2" t="str" cm="1">
        <f t="array" ref="BC61">SUBSTITUTE(_xlfn.CONCAT(_xlfn._xlws.SORT(TRANSPOSE(IF(ISERROR(FIND(BC$2,$T61:$AC61)),0,$AJ61:$AS61*1)))),0,"")</f>
        <v>23455667</v>
      </c>
      <c r="BD61" s="2" t="str" cm="1">
        <f t="array" ref="BD61">SUBSTITUTE(_xlfn.CONCAT(_xlfn._xlws.SORT(TRANSPOSE(IF(ISERROR(FIND(BD$2,$T61:$AC61)),0,$AJ61:$AS61*1)))),0,"")</f>
        <v>4555667</v>
      </c>
      <c r="BE61" s="2" t="str" cm="1">
        <f t="array" ref="BE61">SUBSTITUTE(_xlfn.CONCAT(_xlfn._xlws.SORT(TRANSPOSE(IF(ISERROR(FIND(BE$2,$T61:$AC61)),0,$AJ61:$AS61*1)))),0,"")</f>
        <v>456667</v>
      </c>
      <c r="BF61" s="2" t="str" cm="1">
        <f t="array" ref="BF61">SUBSTITUTE(_xlfn.CONCAT(_xlfn._xlws.SORT(TRANSPOSE(IF(ISERROR(FIND(BF$2,$T61:$AC61)),0,$AJ61:$AS61*1)))),0,"")</f>
        <v>35556667</v>
      </c>
      <c r="BH61" s="2" t="str">
        <f>INDEX($AZ$2:$BF$2,1,MATCH(_xlfn.XLOOKUP(BH$2,Lookup!$A$14:$A$20,Lookup!$B$14:$B$20),$AZ61:$BF61,0))</f>
        <v>g</v>
      </c>
      <c r="BI61" s="2" t="str">
        <f>INDEX($AZ$2:$BF$2,1,MATCH(_xlfn.XLOOKUP(BI$2,Lookup!$A$14:$A$20,Lookup!$B$14:$B$20),$AZ61:$BF61,0))</f>
        <v>f</v>
      </c>
      <c r="BJ61" s="2" t="str">
        <f>INDEX($AZ$2:$BF$2,1,MATCH(_xlfn.XLOOKUP(BJ$2,Lookup!$A$14:$A$20,Lookup!$B$14:$B$20),$AZ61:$BF61,0))</f>
        <v>d</v>
      </c>
      <c r="BK61" s="2" t="str">
        <f>INDEX($AZ$2:$BF$2,1,MATCH(_xlfn.XLOOKUP(BK$2,Lookup!$A$14:$A$20,Lookup!$B$14:$B$20),$AZ61:$BF61,0))</f>
        <v>e</v>
      </c>
      <c r="BL61" s="2" t="str">
        <f>INDEX($AZ$2:$BF$2,1,MATCH(_xlfn.XLOOKUP(BL$2,Lookup!$A$14:$A$20,Lookup!$B$14:$B$20),$AZ61:$BF61,0))</f>
        <v>c</v>
      </c>
      <c r="BM61" s="2" t="str">
        <f>INDEX($AZ$2:$BF$2,1,MATCH(_xlfn.XLOOKUP(BM$2,Lookup!$A$14:$A$20,Lookup!$B$14:$B$20),$AZ61:$BF61,0))</f>
        <v>a</v>
      </c>
      <c r="BN61" s="2" t="str">
        <f>INDEX($AZ$2:$BF$2,1,MATCH(_xlfn.XLOOKUP(BN$2,Lookup!$A$14:$A$20,Lookup!$B$14:$B$20),$AZ61:$BF61,0))</f>
        <v>b</v>
      </c>
      <c r="BP61" s="6"/>
      <c r="BQ61" s="4" t="str" cm="1">
        <f t="array" ref="BQ61">_xlfn.CONCAT(_xlfn._xlws.SORT(_xlfn.XLOOKUP(RIGHT(LEFT(AE61,_xlfn.SEQUENCE(LEN(AE61),1,1,1)),1),$BH61:$BN61,$BH$2:$BN$2)))</f>
        <v>cf</v>
      </c>
      <c r="BR61" s="4" t="str" cm="1">
        <f t="array" ref="BR61">_xlfn.CONCAT(_xlfn._xlws.SORT(_xlfn.XLOOKUP(RIGHT(LEFT(AF61,_xlfn.SEQUENCE(LEN(AF61),1,1,1)),1),$BH61:$BN61,$BH$2:$BN$2)))</f>
        <v>abdfg</v>
      </c>
      <c r="BS61" s="4" t="str" cm="1">
        <f t="array" ref="BS61">_xlfn.CONCAT(_xlfn._xlws.SORT(_xlfn.XLOOKUP(RIGHT(LEFT(AG61,_xlfn.SEQUENCE(LEN(AG61),1,1,1)),1),$BH61:$BN61,$BH$2:$BN$2)))</f>
        <v>abcefg</v>
      </c>
      <c r="BT61" s="4" t="str" cm="1">
        <f t="array" ref="BT61">_xlfn.CONCAT(_xlfn._xlws.SORT(_xlfn.XLOOKUP(RIGHT(LEFT(AH61,_xlfn.SEQUENCE(LEN(AH61),1,1,1)),1),$BH61:$BN61,$BH$2:$BN$2)))</f>
        <v>acf</v>
      </c>
      <c r="BV61" s="4">
        <f>_xlfn.XLOOKUP(BQ61,Lookup!$C$2:$C$11,Lookup!$A$2:$A$11)</f>
        <v>1</v>
      </c>
      <c r="BW61" s="4">
        <f>_xlfn.XLOOKUP(BR61,Lookup!$C$2:$C$11,Lookup!$A$2:$A$11)</f>
        <v>5</v>
      </c>
      <c r="BX61" s="4">
        <f>_xlfn.XLOOKUP(BS61,Lookup!$C$2:$C$11,Lookup!$A$2:$A$11)</f>
        <v>0</v>
      </c>
      <c r="BY61" s="4">
        <f>_xlfn.XLOOKUP(BT61,Lookup!$C$2:$C$11,Lookup!$A$2:$A$11)</f>
        <v>7</v>
      </c>
      <c r="CA61" s="12">
        <f t="shared" si="34"/>
        <v>1507</v>
      </c>
    </row>
    <row r="62" spans="1:79" ht="17" x14ac:dyDescent="0.25">
      <c r="A62" s="3" t="s">
        <v>61</v>
      </c>
      <c r="B62" s="3" t="str">
        <f t="shared" si="31"/>
        <v xml:space="preserve">de gcdeaf agbcedf efacg gdcea efgacb edc fegd adcgb daecbf | edc ecd de dgceaf </v>
      </c>
      <c r="C62" s="3"/>
      <c r="D62" s="5">
        <f t="shared" si="32"/>
        <v>3</v>
      </c>
      <c r="E62" s="5">
        <f t="shared" ref="E62:R62" si="122">FIND(" ",$B62,D62+1)</f>
        <v>10</v>
      </c>
      <c r="F62" s="5">
        <f t="shared" si="122"/>
        <v>18</v>
      </c>
      <c r="G62" s="5">
        <f t="shared" si="122"/>
        <v>24</v>
      </c>
      <c r="H62" s="5">
        <f t="shared" si="122"/>
        <v>30</v>
      </c>
      <c r="I62" s="5">
        <f t="shared" si="122"/>
        <v>37</v>
      </c>
      <c r="J62" s="5">
        <f t="shared" si="122"/>
        <v>41</v>
      </c>
      <c r="K62" s="5">
        <f t="shared" si="122"/>
        <v>46</v>
      </c>
      <c r="L62" s="5">
        <f t="shared" si="122"/>
        <v>52</v>
      </c>
      <c r="M62" s="5">
        <f t="shared" si="122"/>
        <v>59</v>
      </c>
      <c r="N62" s="5">
        <f t="shared" si="122"/>
        <v>61</v>
      </c>
      <c r="O62" s="5">
        <f t="shared" si="122"/>
        <v>65</v>
      </c>
      <c r="P62" s="5">
        <f t="shared" si="122"/>
        <v>69</v>
      </c>
      <c r="Q62" s="5">
        <f t="shared" si="122"/>
        <v>72</v>
      </c>
      <c r="R62" s="5">
        <f t="shared" si="122"/>
        <v>79</v>
      </c>
      <c r="T62" s="4" t="str">
        <f t="shared" si="66"/>
        <v>de</v>
      </c>
      <c r="U62" s="4" t="str">
        <f t="shared" si="67"/>
        <v>gcdeaf</v>
      </c>
      <c r="V62" s="4" t="str">
        <f t="shared" si="68"/>
        <v>agbcedf</v>
      </c>
      <c r="W62" s="4" t="str">
        <f t="shared" si="69"/>
        <v>efacg</v>
      </c>
      <c r="X62" s="4" t="str">
        <f t="shared" si="70"/>
        <v>gdcea</v>
      </c>
      <c r="Y62" s="4" t="str">
        <f t="shared" si="71"/>
        <v>efgacb</v>
      </c>
      <c r="Z62" s="4" t="str">
        <f t="shared" si="72"/>
        <v>edc</v>
      </c>
      <c r="AA62" s="4" t="str">
        <f t="shared" si="73"/>
        <v>fegd</v>
      </c>
      <c r="AB62" s="4" t="str">
        <f t="shared" si="74"/>
        <v>adcgb</v>
      </c>
      <c r="AC62" s="4" t="str">
        <f t="shared" si="75"/>
        <v>daecbf</v>
      </c>
      <c r="AD62" s="6" t="str">
        <f t="shared" si="76"/>
        <v>|</v>
      </c>
      <c r="AE62" s="4" t="str">
        <f t="shared" si="77"/>
        <v>edc</v>
      </c>
      <c r="AF62" s="4" t="str">
        <f t="shared" si="78"/>
        <v>ecd</v>
      </c>
      <c r="AG62" s="4" t="str">
        <f t="shared" si="79"/>
        <v>de</v>
      </c>
      <c r="AH62" s="4" t="str">
        <f t="shared" si="80"/>
        <v>dgceaf</v>
      </c>
      <c r="AJ62" s="8">
        <f t="shared" si="81"/>
        <v>2</v>
      </c>
      <c r="AK62" s="8">
        <f t="shared" si="82"/>
        <v>6</v>
      </c>
      <c r="AL62" s="8">
        <f t="shared" si="83"/>
        <v>7</v>
      </c>
      <c r="AM62" s="8">
        <f t="shared" si="84"/>
        <v>5</v>
      </c>
      <c r="AN62" s="8">
        <f t="shared" si="85"/>
        <v>5</v>
      </c>
      <c r="AO62" s="8">
        <f t="shared" si="86"/>
        <v>6</v>
      </c>
      <c r="AP62" s="8">
        <f t="shared" si="87"/>
        <v>3</v>
      </c>
      <c r="AQ62" s="8">
        <f t="shared" si="88"/>
        <v>4</v>
      </c>
      <c r="AR62" s="8">
        <f t="shared" si="89"/>
        <v>5</v>
      </c>
      <c r="AS62" s="8">
        <f t="shared" si="90"/>
        <v>6</v>
      </c>
      <c r="AT62" s="9">
        <f t="shared" si="91"/>
        <v>1</v>
      </c>
      <c r="AU62" s="8">
        <f t="shared" si="92"/>
        <v>3</v>
      </c>
      <c r="AV62" s="8">
        <f t="shared" si="93"/>
        <v>3</v>
      </c>
      <c r="AW62" s="8">
        <f t="shared" si="94"/>
        <v>2</v>
      </c>
      <c r="AX62" s="8">
        <f t="shared" si="95"/>
        <v>6</v>
      </c>
      <c r="AZ62" s="2" t="str" cm="1">
        <f t="array" ref="AZ62">SUBSTITUTE(_xlfn.CONCAT(_xlfn._xlws.SORT(TRANSPOSE(IF(ISERROR(FIND(AZ$2,$T62:$AC62)),0,$AJ62:$AS62*1)))),0,"")</f>
        <v>5556667</v>
      </c>
      <c r="BA62" s="2" t="str" cm="1">
        <f t="array" ref="BA62">SUBSTITUTE(_xlfn.CONCAT(_xlfn._xlws.SORT(TRANSPOSE(IF(ISERROR(FIND(BA$2,$T62:$AC62)),0,$AJ62:$AS62*1)))),0,"")</f>
        <v>5667</v>
      </c>
      <c r="BB62" s="2" t="str" cm="1">
        <f t="array" ref="BB62">SUBSTITUTE(_xlfn.CONCAT(_xlfn._xlws.SORT(TRANSPOSE(IF(ISERROR(FIND(BB$2,$T62:$AC62)),0,$AJ62:$AS62*1)))),0,"")</f>
        <v>35556667</v>
      </c>
      <c r="BC62" s="2" t="str" cm="1">
        <f t="array" ref="BC62">SUBSTITUTE(_xlfn.CONCAT(_xlfn._xlws.SORT(TRANSPOSE(IF(ISERROR(FIND(BC$2,$T62:$AC62)),0,$AJ62:$AS62*1)))),0,"")</f>
        <v>23455667</v>
      </c>
      <c r="BD62" s="2" t="str" cm="1">
        <f t="array" ref="BD62">SUBSTITUTE(_xlfn.CONCAT(_xlfn._xlws.SORT(TRANSPOSE(IF(ISERROR(FIND(BD$2,$T62:$AC62)),0,$AJ62:$AS62*1)))),0,"")</f>
        <v>234556667</v>
      </c>
      <c r="BE62" s="2" t="str" cm="1">
        <f t="array" ref="BE62">SUBSTITUTE(_xlfn.CONCAT(_xlfn._xlws.SORT(TRANSPOSE(IF(ISERROR(FIND(BE$2,$T62:$AC62)),0,$AJ62:$AS62*1)))),0,"")</f>
        <v>456667</v>
      </c>
      <c r="BF62" s="2" t="str" cm="1">
        <f t="array" ref="BF62">SUBSTITUTE(_xlfn.CONCAT(_xlfn._xlws.SORT(TRANSPOSE(IF(ISERROR(FIND(BF$2,$T62:$AC62)),0,$AJ62:$AS62*1)))),0,"")</f>
        <v>4555667</v>
      </c>
      <c r="BH62" s="2" t="str">
        <f>INDEX($AZ$2:$BF$2,1,MATCH(_xlfn.XLOOKUP(BH$2,Lookup!$A$14:$A$20,Lookup!$B$14:$B$20),$AZ62:$BF62,0))</f>
        <v>c</v>
      </c>
      <c r="BI62" s="2" t="str">
        <f>INDEX($AZ$2:$BF$2,1,MATCH(_xlfn.XLOOKUP(BI$2,Lookup!$A$14:$A$20,Lookup!$B$14:$B$20),$AZ62:$BF62,0))</f>
        <v>f</v>
      </c>
      <c r="BJ62" s="2" t="str">
        <f>INDEX($AZ$2:$BF$2,1,MATCH(_xlfn.XLOOKUP(BJ$2,Lookup!$A$14:$A$20,Lookup!$B$14:$B$20),$AZ62:$BF62,0))</f>
        <v>d</v>
      </c>
      <c r="BK62" s="2" t="str">
        <f>INDEX($AZ$2:$BF$2,1,MATCH(_xlfn.XLOOKUP(BK$2,Lookup!$A$14:$A$20,Lookup!$B$14:$B$20),$AZ62:$BF62,0))</f>
        <v>g</v>
      </c>
      <c r="BL62" s="2" t="str">
        <f>INDEX($AZ$2:$BF$2,1,MATCH(_xlfn.XLOOKUP(BL$2,Lookup!$A$14:$A$20,Lookup!$B$14:$B$20),$AZ62:$BF62,0))</f>
        <v>b</v>
      </c>
      <c r="BM62" s="2" t="str">
        <f>INDEX($AZ$2:$BF$2,1,MATCH(_xlfn.XLOOKUP(BM$2,Lookup!$A$14:$A$20,Lookup!$B$14:$B$20),$AZ62:$BF62,0))</f>
        <v>e</v>
      </c>
      <c r="BN62" s="2" t="str">
        <f>INDEX($AZ$2:$BF$2,1,MATCH(_xlfn.XLOOKUP(BN$2,Lookup!$A$14:$A$20,Lookup!$B$14:$B$20),$AZ62:$BF62,0))</f>
        <v>a</v>
      </c>
      <c r="BP62" s="6"/>
      <c r="BQ62" s="4" t="str" cm="1">
        <f t="array" ref="BQ62">_xlfn.CONCAT(_xlfn._xlws.SORT(_xlfn.XLOOKUP(RIGHT(LEFT(AE62,_xlfn.SEQUENCE(LEN(AE62),1,1,1)),1),$BH62:$BN62,$BH$2:$BN$2)))</f>
        <v>acf</v>
      </c>
      <c r="BR62" s="4" t="str" cm="1">
        <f t="array" ref="BR62">_xlfn.CONCAT(_xlfn._xlws.SORT(_xlfn.XLOOKUP(RIGHT(LEFT(AF62,_xlfn.SEQUENCE(LEN(AF62),1,1,1)),1),$BH62:$BN62,$BH$2:$BN$2)))</f>
        <v>acf</v>
      </c>
      <c r="BS62" s="4" t="str" cm="1">
        <f t="array" ref="BS62">_xlfn.CONCAT(_xlfn._xlws.SORT(_xlfn.XLOOKUP(RIGHT(LEFT(AG62,_xlfn.SEQUENCE(LEN(AG62),1,1,1)),1),$BH62:$BN62,$BH$2:$BN$2)))</f>
        <v>cf</v>
      </c>
      <c r="BT62" s="4" t="str" cm="1">
        <f t="array" ref="BT62">_xlfn.CONCAT(_xlfn._xlws.SORT(_xlfn.XLOOKUP(RIGHT(LEFT(AH62,_xlfn.SEQUENCE(LEN(AH62),1,1,1)),1),$BH62:$BN62,$BH$2:$BN$2)))</f>
        <v>abcdfg</v>
      </c>
      <c r="BV62" s="4">
        <f>_xlfn.XLOOKUP(BQ62,Lookup!$C$2:$C$11,Lookup!$A$2:$A$11)</f>
        <v>7</v>
      </c>
      <c r="BW62" s="4">
        <f>_xlfn.XLOOKUP(BR62,Lookup!$C$2:$C$11,Lookup!$A$2:$A$11)</f>
        <v>7</v>
      </c>
      <c r="BX62" s="4">
        <f>_xlfn.XLOOKUP(BS62,Lookup!$C$2:$C$11,Lookup!$A$2:$A$11)</f>
        <v>1</v>
      </c>
      <c r="BY62" s="4">
        <f>_xlfn.XLOOKUP(BT62,Lookup!$C$2:$C$11,Lookup!$A$2:$A$11)</f>
        <v>9</v>
      </c>
      <c r="CA62" s="12">
        <f t="shared" si="34"/>
        <v>7719</v>
      </c>
    </row>
    <row r="63" spans="1:79" ht="17" x14ac:dyDescent="0.25">
      <c r="A63" s="3" t="s">
        <v>62</v>
      </c>
      <c r="B63" s="3" t="str">
        <f t="shared" si="31"/>
        <v xml:space="preserve">becadgf edagfc fcg edbagf cg adfgcb dfega acgfe gecd bfeca | cgf cg gcde cg </v>
      </c>
      <c r="C63" s="3"/>
      <c r="D63" s="5">
        <f t="shared" si="32"/>
        <v>8</v>
      </c>
      <c r="E63" s="5">
        <f t="shared" ref="E63:R63" si="123">FIND(" ",$B63,D63+1)</f>
        <v>15</v>
      </c>
      <c r="F63" s="5">
        <f t="shared" si="123"/>
        <v>19</v>
      </c>
      <c r="G63" s="5">
        <f t="shared" si="123"/>
        <v>26</v>
      </c>
      <c r="H63" s="5">
        <f t="shared" si="123"/>
        <v>29</v>
      </c>
      <c r="I63" s="5">
        <f t="shared" si="123"/>
        <v>36</v>
      </c>
      <c r="J63" s="5">
        <f t="shared" si="123"/>
        <v>42</v>
      </c>
      <c r="K63" s="5">
        <f t="shared" si="123"/>
        <v>48</v>
      </c>
      <c r="L63" s="5">
        <f t="shared" si="123"/>
        <v>53</v>
      </c>
      <c r="M63" s="5">
        <f t="shared" si="123"/>
        <v>59</v>
      </c>
      <c r="N63" s="5">
        <f t="shared" si="123"/>
        <v>61</v>
      </c>
      <c r="O63" s="5">
        <f t="shared" si="123"/>
        <v>65</v>
      </c>
      <c r="P63" s="5">
        <f t="shared" si="123"/>
        <v>68</v>
      </c>
      <c r="Q63" s="5">
        <f t="shared" si="123"/>
        <v>73</v>
      </c>
      <c r="R63" s="5">
        <f t="shared" si="123"/>
        <v>76</v>
      </c>
      <c r="T63" s="4" t="str">
        <f t="shared" si="66"/>
        <v>becadgf</v>
      </c>
      <c r="U63" s="4" t="str">
        <f t="shared" si="67"/>
        <v>edagfc</v>
      </c>
      <c r="V63" s="4" t="str">
        <f t="shared" si="68"/>
        <v>fcg</v>
      </c>
      <c r="W63" s="4" t="str">
        <f t="shared" si="69"/>
        <v>edbagf</v>
      </c>
      <c r="X63" s="4" t="str">
        <f t="shared" si="70"/>
        <v>cg</v>
      </c>
      <c r="Y63" s="4" t="str">
        <f t="shared" si="71"/>
        <v>adfgcb</v>
      </c>
      <c r="Z63" s="4" t="str">
        <f t="shared" si="72"/>
        <v>dfega</v>
      </c>
      <c r="AA63" s="4" t="str">
        <f t="shared" si="73"/>
        <v>acgfe</v>
      </c>
      <c r="AB63" s="4" t="str">
        <f t="shared" si="74"/>
        <v>gecd</v>
      </c>
      <c r="AC63" s="4" t="str">
        <f t="shared" si="75"/>
        <v>bfeca</v>
      </c>
      <c r="AD63" s="6" t="str">
        <f t="shared" si="76"/>
        <v>|</v>
      </c>
      <c r="AE63" s="4" t="str">
        <f t="shared" si="77"/>
        <v>cgf</v>
      </c>
      <c r="AF63" s="4" t="str">
        <f t="shared" si="78"/>
        <v>cg</v>
      </c>
      <c r="AG63" s="4" t="str">
        <f t="shared" si="79"/>
        <v>gcde</v>
      </c>
      <c r="AH63" s="4" t="str">
        <f t="shared" si="80"/>
        <v>cg</v>
      </c>
      <c r="AJ63" s="8">
        <f t="shared" si="81"/>
        <v>7</v>
      </c>
      <c r="AK63" s="8">
        <f t="shared" si="82"/>
        <v>6</v>
      </c>
      <c r="AL63" s="8">
        <f t="shared" si="83"/>
        <v>3</v>
      </c>
      <c r="AM63" s="8">
        <f t="shared" si="84"/>
        <v>6</v>
      </c>
      <c r="AN63" s="8">
        <f t="shared" si="85"/>
        <v>2</v>
      </c>
      <c r="AO63" s="8">
        <f t="shared" si="86"/>
        <v>6</v>
      </c>
      <c r="AP63" s="8">
        <f t="shared" si="87"/>
        <v>5</v>
      </c>
      <c r="AQ63" s="8">
        <f t="shared" si="88"/>
        <v>5</v>
      </c>
      <c r="AR63" s="8">
        <f t="shared" si="89"/>
        <v>4</v>
      </c>
      <c r="AS63" s="8">
        <f t="shared" si="90"/>
        <v>5</v>
      </c>
      <c r="AT63" s="9">
        <f t="shared" si="91"/>
        <v>1</v>
      </c>
      <c r="AU63" s="8">
        <f t="shared" si="92"/>
        <v>3</v>
      </c>
      <c r="AV63" s="8">
        <f t="shared" si="93"/>
        <v>2</v>
      </c>
      <c r="AW63" s="8">
        <f t="shared" si="94"/>
        <v>4</v>
      </c>
      <c r="AX63" s="8">
        <f t="shared" si="95"/>
        <v>2</v>
      </c>
      <c r="AZ63" s="2" t="str" cm="1">
        <f t="array" ref="AZ63">SUBSTITUTE(_xlfn.CONCAT(_xlfn._xlws.SORT(TRANSPOSE(IF(ISERROR(FIND(AZ$2,$T63:$AC63)),0,$AJ63:$AS63*1)))),0,"")</f>
        <v>5556667</v>
      </c>
      <c r="BA63" s="2" t="str" cm="1">
        <f t="array" ref="BA63">SUBSTITUTE(_xlfn.CONCAT(_xlfn._xlws.SORT(TRANSPOSE(IF(ISERROR(FIND(BA$2,$T63:$AC63)),0,$AJ63:$AS63*1)))),0,"")</f>
        <v>5667</v>
      </c>
      <c r="BB63" s="2" t="str" cm="1">
        <f t="array" ref="BB63">SUBSTITUTE(_xlfn.CONCAT(_xlfn._xlws.SORT(TRANSPOSE(IF(ISERROR(FIND(BB$2,$T63:$AC63)),0,$AJ63:$AS63*1)))),0,"")</f>
        <v>23455667</v>
      </c>
      <c r="BC63" s="2" t="str" cm="1">
        <f t="array" ref="BC63">SUBSTITUTE(_xlfn.CONCAT(_xlfn._xlws.SORT(TRANSPOSE(IF(ISERROR(FIND(BC$2,$T63:$AC63)),0,$AJ63:$AS63*1)))),0,"")</f>
        <v>456667</v>
      </c>
      <c r="BD63" s="2" t="str" cm="1">
        <f t="array" ref="BD63">SUBSTITUTE(_xlfn.CONCAT(_xlfn._xlws.SORT(TRANSPOSE(IF(ISERROR(FIND(BD$2,$T63:$AC63)),0,$AJ63:$AS63*1)))),0,"")</f>
        <v>4555667</v>
      </c>
      <c r="BE63" s="2" t="str" cm="1">
        <f t="array" ref="BE63">SUBSTITUTE(_xlfn.CONCAT(_xlfn._xlws.SORT(TRANSPOSE(IF(ISERROR(FIND(BE$2,$T63:$AC63)),0,$AJ63:$AS63*1)))),0,"")</f>
        <v>35556667</v>
      </c>
      <c r="BF63" s="2" t="str" cm="1">
        <f t="array" ref="BF63">SUBSTITUTE(_xlfn.CONCAT(_xlfn._xlws.SORT(TRANSPOSE(IF(ISERROR(FIND(BF$2,$T63:$AC63)),0,$AJ63:$AS63*1)))),0,"")</f>
        <v>234556667</v>
      </c>
      <c r="BH63" s="2" t="str">
        <f>INDEX($AZ$2:$BF$2,1,MATCH(_xlfn.XLOOKUP(BH$2,Lookup!$A$14:$A$20,Lookup!$B$14:$B$20),$AZ63:$BF63,0))</f>
        <v>f</v>
      </c>
      <c r="BI63" s="2" t="str">
        <f>INDEX($AZ$2:$BF$2,1,MATCH(_xlfn.XLOOKUP(BI$2,Lookup!$A$14:$A$20,Lookup!$B$14:$B$20),$AZ63:$BF63,0))</f>
        <v>d</v>
      </c>
      <c r="BJ63" s="2" t="str">
        <f>INDEX($AZ$2:$BF$2,1,MATCH(_xlfn.XLOOKUP(BJ$2,Lookup!$A$14:$A$20,Lookup!$B$14:$B$20),$AZ63:$BF63,0))</f>
        <v>c</v>
      </c>
      <c r="BK63" s="2" t="str">
        <f>INDEX($AZ$2:$BF$2,1,MATCH(_xlfn.XLOOKUP(BK$2,Lookup!$A$14:$A$20,Lookup!$B$14:$B$20),$AZ63:$BF63,0))</f>
        <v>e</v>
      </c>
      <c r="BL63" s="2" t="str">
        <f>INDEX($AZ$2:$BF$2,1,MATCH(_xlfn.XLOOKUP(BL$2,Lookup!$A$14:$A$20,Lookup!$B$14:$B$20),$AZ63:$BF63,0))</f>
        <v>b</v>
      </c>
      <c r="BM63" s="2" t="str">
        <f>INDEX($AZ$2:$BF$2,1,MATCH(_xlfn.XLOOKUP(BM$2,Lookup!$A$14:$A$20,Lookup!$B$14:$B$20),$AZ63:$BF63,0))</f>
        <v>g</v>
      </c>
      <c r="BN63" s="2" t="str">
        <f>INDEX($AZ$2:$BF$2,1,MATCH(_xlfn.XLOOKUP(BN$2,Lookup!$A$14:$A$20,Lookup!$B$14:$B$20),$AZ63:$BF63,0))</f>
        <v>a</v>
      </c>
      <c r="BP63" s="6"/>
      <c r="BQ63" s="4" t="str" cm="1">
        <f t="array" ref="BQ63">_xlfn.CONCAT(_xlfn._xlws.SORT(_xlfn.XLOOKUP(RIGHT(LEFT(AE63,_xlfn.SEQUENCE(LEN(AE63),1,1,1)),1),$BH63:$BN63,$BH$2:$BN$2)))</f>
        <v>acf</v>
      </c>
      <c r="BR63" s="4" t="str" cm="1">
        <f t="array" ref="BR63">_xlfn.CONCAT(_xlfn._xlws.SORT(_xlfn.XLOOKUP(RIGHT(LEFT(AF63,_xlfn.SEQUENCE(LEN(AF63),1,1,1)),1),$BH63:$BN63,$BH$2:$BN$2)))</f>
        <v>cf</v>
      </c>
      <c r="BS63" s="4" t="str" cm="1">
        <f t="array" ref="BS63">_xlfn.CONCAT(_xlfn._xlws.SORT(_xlfn.XLOOKUP(RIGHT(LEFT(AG63,_xlfn.SEQUENCE(LEN(AG63),1,1,1)),1),$BH63:$BN63,$BH$2:$BN$2)))</f>
        <v>bcdf</v>
      </c>
      <c r="BT63" s="4" t="str" cm="1">
        <f t="array" ref="BT63">_xlfn.CONCAT(_xlfn._xlws.SORT(_xlfn.XLOOKUP(RIGHT(LEFT(AH63,_xlfn.SEQUENCE(LEN(AH63),1,1,1)),1),$BH63:$BN63,$BH$2:$BN$2)))</f>
        <v>cf</v>
      </c>
      <c r="BV63" s="4">
        <f>_xlfn.XLOOKUP(BQ63,Lookup!$C$2:$C$11,Lookup!$A$2:$A$11)</f>
        <v>7</v>
      </c>
      <c r="BW63" s="4">
        <f>_xlfn.XLOOKUP(BR63,Lookup!$C$2:$C$11,Lookup!$A$2:$A$11)</f>
        <v>1</v>
      </c>
      <c r="BX63" s="4">
        <f>_xlfn.XLOOKUP(BS63,Lookup!$C$2:$C$11,Lookup!$A$2:$A$11)</f>
        <v>4</v>
      </c>
      <c r="BY63" s="4">
        <f>_xlfn.XLOOKUP(BT63,Lookup!$C$2:$C$11,Lookup!$A$2:$A$11)</f>
        <v>1</v>
      </c>
      <c r="CA63" s="12">
        <f t="shared" si="34"/>
        <v>7141</v>
      </c>
    </row>
    <row r="64" spans="1:79" ht="17" x14ac:dyDescent="0.25">
      <c r="A64" s="3" t="s">
        <v>63</v>
      </c>
      <c r="B64" s="3" t="str">
        <f t="shared" si="31"/>
        <v xml:space="preserve">cfaed agcedf db dfcbe bcd dbefca dcbgfa gbecf dcaegfb bdea | dagbcef bcd fegcb eabd </v>
      </c>
      <c r="C64" s="3"/>
      <c r="D64" s="5">
        <f t="shared" si="32"/>
        <v>6</v>
      </c>
      <c r="E64" s="5">
        <f t="shared" ref="E64:R64" si="124">FIND(" ",$B64,D64+1)</f>
        <v>13</v>
      </c>
      <c r="F64" s="5">
        <f t="shared" si="124"/>
        <v>16</v>
      </c>
      <c r="G64" s="5">
        <f t="shared" si="124"/>
        <v>22</v>
      </c>
      <c r="H64" s="5">
        <f t="shared" si="124"/>
        <v>26</v>
      </c>
      <c r="I64" s="5">
        <f t="shared" si="124"/>
        <v>33</v>
      </c>
      <c r="J64" s="5">
        <f t="shared" si="124"/>
        <v>40</v>
      </c>
      <c r="K64" s="5">
        <f t="shared" si="124"/>
        <v>46</v>
      </c>
      <c r="L64" s="5">
        <f t="shared" si="124"/>
        <v>54</v>
      </c>
      <c r="M64" s="5">
        <f t="shared" si="124"/>
        <v>59</v>
      </c>
      <c r="N64" s="5">
        <f t="shared" si="124"/>
        <v>61</v>
      </c>
      <c r="O64" s="5">
        <f t="shared" si="124"/>
        <v>69</v>
      </c>
      <c r="P64" s="5">
        <f t="shared" si="124"/>
        <v>73</v>
      </c>
      <c r="Q64" s="5">
        <f t="shared" si="124"/>
        <v>79</v>
      </c>
      <c r="R64" s="5">
        <f t="shared" si="124"/>
        <v>84</v>
      </c>
      <c r="T64" s="4" t="str">
        <f t="shared" si="66"/>
        <v>cfaed</v>
      </c>
      <c r="U64" s="4" t="str">
        <f t="shared" si="67"/>
        <v>agcedf</v>
      </c>
      <c r="V64" s="4" t="str">
        <f t="shared" si="68"/>
        <v>db</v>
      </c>
      <c r="W64" s="4" t="str">
        <f t="shared" si="69"/>
        <v>dfcbe</v>
      </c>
      <c r="X64" s="4" t="str">
        <f t="shared" si="70"/>
        <v>bcd</v>
      </c>
      <c r="Y64" s="4" t="str">
        <f t="shared" si="71"/>
        <v>dbefca</v>
      </c>
      <c r="Z64" s="4" t="str">
        <f t="shared" si="72"/>
        <v>dcbgfa</v>
      </c>
      <c r="AA64" s="4" t="str">
        <f t="shared" si="73"/>
        <v>gbecf</v>
      </c>
      <c r="AB64" s="4" t="str">
        <f t="shared" si="74"/>
        <v>dcaegfb</v>
      </c>
      <c r="AC64" s="4" t="str">
        <f t="shared" si="75"/>
        <v>bdea</v>
      </c>
      <c r="AD64" s="6" t="str">
        <f t="shared" si="76"/>
        <v>|</v>
      </c>
      <c r="AE64" s="4" t="str">
        <f t="shared" si="77"/>
        <v>dagbcef</v>
      </c>
      <c r="AF64" s="4" t="str">
        <f t="shared" si="78"/>
        <v>bcd</v>
      </c>
      <c r="AG64" s="4" t="str">
        <f t="shared" si="79"/>
        <v>fegcb</v>
      </c>
      <c r="AH64" s="4" t="str">
        <f t="shared" si="80"/>
        <v>eabd</v>
      </c>
      <c r="AJ64" s="8">
        <f t="shared" si="81"/>
        <v>5</v>
      </c>
      <c r="AK64" s="8">
        <f t="shared" si="82"/>
        <v>6</v>
      </c>
      <c r="AL64" s="8">
        <f t="shared" si="83"/>
        <v>2</v>
      </c>
      <c r="AM64" s="8">
        <f t="shared" si="84"/>
        <v>5</v>
      </c>
      <c r="AN64" s="8">
        <f t="shared" si="85"/>
        <v>3</v>
      </c>
      <c r="AO64" s="8">
        <f t="shared" si="86"/>
        <v>6</v>
      </c>
      <c r="AP64" s="8">
        <f t="shared" si="87"/>
        <v>6</v>
      </c>
      <c r="AQ64" s="8">
        <f t="shared" si="88"/>
        <v>5</v>
      </c>
      <c r="AR64" s="8">
        <f t="shared" si="89"/>
        <v>7</v>
      </c>
      <c r="AS64" s="8">
        <f t="shared" si="90"/>
        <v>4</v>
      </c>
      <c r="AT64" s="9">
        <f t="shared" si="91"/>
        <v>1</v>
      </c>
      <c r="AU64" s="8">
        <f t="shared" si="92"/>
        <v>7</v>
      </c>
      <c r="AV64" s="8">
        <f t="shared" si="93"/>
        <v>3</v>
      </c>
      <c r="AW64" s="8">
        <f t="shared" si="94"/>
        <v>5</v>
      </c>
      <c r="AX64" s="8">
        <f t="shared" si="95"/>
        <v>4</v>
      </c>
      <c r="AZ64" s="2" t="str" cm="1">
        <f t="array" ref="AZ64">SUBSTITUTE(_xlfn.CONCAT(_xlfn._xlws.SORT(TRANSPOSE(IF(ISERROR(FIND(AZ$2,$T64:$AC64)),0,$AJ64:$AS64*1)))),0,"")</f>
        <v>456667</v>
      </c>
      <c r="BA64" s="2" t="str" cm="1">
        <f t="array" ref="BA64">SUBSTITUTE(_xlfn.CONCAT(_xlfn._xlws.SORT(TRANSPOSE(IF(ISERROR(FIND(BA$2,$T64:$AC64)),0,$AJ64:$AS64*1)))),0,"")</f>
        <v>23455667</v>
      </c>
      <c r="BB64" s="2" t="str" cm="1">
        <f t="array" ref="BB64">SUBSTITUTE(_xlfn.CONCAT(_xlfn._xlws.SORT(TRANSPOSE(IF(ISERROR(FIND(BB$2,$T64:$AC64)),0,$AJ64:$AS64*1)))),0,"")</f>
        <v>35556667</v>
      </c>
      <c r="BC64" s="2" t="str" cm="1">
        <f t="array" ref="BC64">SUBSTITUTE(_xlfn.CONCAT(_xlfn._xlws.SORT(TRANSPOSE(IF(ISERROR(FIND(BC$2,$T64:$AC64)),0,$AJ64:$AS64*1)))),0,"")</f>
        <v>234556667</v>
      </c>
      <c r="BD64" s="2" t="str" cm="1">
        <f t="array" ref="BD64">SUBSTITUTE(_xlfn.CONCAT(_xlfn._xlws.SORT(TRANSPOSE(IF(ISERROR(FIND(BD$2,$T64:$AC64)),0,$AJ64:$AS64*1)))),0,"")</f>
        <v>4555667</v>
      </c>
      <c r="BE64" s="2" t="str" cm="1">
        <f t="array" ref="BE64">SUBSTITUTE(_xlfn.CONCAT(_xlfn._xlws.SORT(TRANSPOSE(IF(ISERROR(FIND(BE$2,$T64:$AC64)),0,$AJ64:$AS64*1)))),0,"")</f>
        <v>5556667</v>
      </c>
      <c r="BF64" s="2" t="str" cm="1">
        <f t="array" ref="BF64">SUBSTITUTE(_xlfn.CONCAT(_xlfn._xlws.SORT(TRANSPOSE(IF(ISERROR(FIND(BF$2,$T64:$AC64)),0,$AJ64:$AS64*1)))),0,"")</f>
        <v>5667</v>
      </c>
      <c r="BH64" s="2" t="str">
        <f>INDEX($AZ$2:$BF$2,1,MATCH(_xlfn.XLOOKUP(BH$2,Lookup!$A$14:$A$20,Lookup!$B$14:$B$20),$AZ64:$BF64,0))</f>
        <v>c</v>
      </c>
      <c r="BI64" s="2" t="str">
        <f>INDEX($AZ$2:$BF$2,1,MATCH(_xlfn.XLOOKUP(BI$2,Lookup!$A$14:$A$20,Lookup!$B$14:$B$20),$AZ64:$BF64,0))</f>
        <v>a</v>
      </c>
      <c r="BJ64" s="2" t="str">
        <f>INDEX($AZ$2:$BF$2,1,MATCH(_xlfn.XLOOKUP(BJ$2,Lookup!$A$14:$A$20,Lookup!$B$14:$B$20),$AZ64:$BF64,0))</f>
        <v>b</v>
      </c>
      <c r="BK64" s="2" t="str">
        <f>INDEX($AZ$2:$BF$2,1,MATCH(_xlfn.XLOOKUP(BK$2,Lookup!$A$14:$A$20,Lookup!$B$14:$B$20),$AZ64:$BF64,0))</f>
        <v>e</v>
      </c>
      <c r="BL64" s="2" t="str">
        <f>INDEX($AZ$2:$BF$2,1,MATCH(_xlfn.XLOOKUP(BL$2,Lookup!$A$14:$A$20,Lookup!$B$14:$B$20),$AZ64:$BF64,0))</f>
        <v>g</v>
      </c>
      <c r="BM64" s="2" t="str">
        <f>INDEX($AZ$2:$BF$2,1,MATCH(_xlfn.XLOOKUP(BM$2,Lookup!$A$14:$A$20,Lookup!$B$14:$B$20),$AZ64:$BF64,0))</f>
        <v>d</v>
      </c>
      <c r="BN64" s="2" t="str">
        <f>INDEX($AZ$2:$BF$2,1,MATCH(_xlfn.XLOOKUP(BN$2,Lookup!$A$14:$A$20,Lookup!$B$14:$B$20),$AZ64:$BF64,0))</f>
        <v>f</v>
      </c>
      <c r="BP64" s="6"/>
      <c r="BQ64" s="4" t="str" cm="1">
        <f t="array" ref="BQ64">_xlfn.CONCAT(_xlfn._xlws.SORT(_xlfn.XLOOKUP(RIGHT(LEFT(AE64,_xlfn.SEQUENCE(LEN(AE64),1,1,1)),1),$BH64:$BN64,$BH$2:$BN$2)))</f>
        <v>abcdefg</v>
      </c>
      <c r="BR64" s="4" t="str" cm="1">
        <f t="array" ref="BR64">_xlfn.CONCAT(_xlfn._xlws.SORT(_xlfn.XLOOKUP(RIGHT(LEFT(AF64,_xlfn.SEQUENCE(LEN(AF64),1,1,1)),1),$BH64:$BN64,$BH$2:$BN$2)))</f>
        <v>acf</v>
      </c>
      <c r="BS64" s="4" t="str" cm="1">
        <f t="array" ref="BS64">_xlfn.CONCAT(_xlfn._xlws.SORT(_xlfn.XLOOKUP(RIGHT(LEFT(AG64,_xlfn.SEQUENCE(LEN(AG64),1,1,1)),1),$BH64:$BN64,$BH$2:$BN$2)))</f>
        <v>acdeg</v>
      </c>
      <c r="BT64" s="4" t="str" cm="1">
        <f t="array" ref="BT64">_xlfn.CONCAT(_xlfn._xlws.SORT(_xlfn.XLOOKUP(RIGHT(LEFT(AH64,_xlfn.SEQUENCE(LEN(AH64),1,1,1)),1),$BH64:$BN64,$BH$2:$BN$2)))</f>
        <v>bcdf</v>
      </c>
      <c r="BV64" s="4">
        <f>_xlfn.XLOOKUP(BQ64,Lookup!$C$2:$C$11,Lookup!$A$2:$A$11)</f>
        <v>8</v>
      </c>
      <c r="BW64" s="4">
        <f>_xlfn.XLOOKUP(BR64,Lookup!$C$2:$C$11,Lookup!$A$2:$A$11)</f>
        <v>7</v>
      </c>
      <c r="BX64" s="4">
        <f>_xlfn.XLOOKUP(BS64,Lookup!$C$2:$C$11,Lookup!$A$2:$A$11)</f>
        <v>2</v>
      </c>
      <c r="BY64" s="4">
        <f>_xlfn.XLOOKUP(BT64,Lookup!$C$2:$C$11,Lookup!$A$2:$A$11)</f>
        <v>4</v>
      </c>
      <c r="CA64" s="12">
        <f t="shared" si="34"/>
        <v>8724</v>
      </c>
    </row>
    <row r="65" spans="1:79" ht="17" x14ac:dyDescent="0.25">
      <c r="A65" s="3" t="s">
        <v>64</v>
      </c>
      <c r="B65" s="3" t="str">
        <f t="shared" si="31"/>
        <v xml:space="preserve">fcdagb ca aedfcgb fca gafbd abegfd afbcg fbgce aefcbd acdg | acf adcg efbgc ca </v>
      </c>
      <c r="C65" s="3"/>
      <c r="D65" s="5">
        <f t="shared" si="32"/>
        <v>7</v>
      </c>
      <c r="E65" s="5">
        <f t="shared" ref="E65:R65" si="125">FIND(" ",$B65,D65+1)</f>
        <v>10</v>
      </c>
      <c r="F65" s="5">
        <f t="shared" si="125"/>
        <v>18</v>
      </c>
      <c r="G65" s="5">
        <f t="shared" si="125"/>
        <v>22</v>
      </c>
      <c r="H65" s="5">
        <f t="shared" si="125"/>
        <v>28</v>
      </c>
      <c r="I65" s="5">
        <f t="shared" si="125"/>
        <v>35</v>
      </c>
      <c r="J65" s="5">
        <f t="shared" si="125"/>
        <v>41</v>
      </c>
      <c r="K65" s="5">
        <f t="shared" si="125"/>
        <v>47</v>
      </c>
      <c r="L65" s="5">
        <f t="shared" si="125"/>
        <v>54</v>
      </c>
      <c r="M65" s="5">
        <f t="shared" si="125"/>
        <v>59</v>
      </c>
      <c r="N65" s="5">
        <f t="shared" si="125"/>
        <v>61</v>
      </c>
      <c r="O65" s="5">
        <f t="shared" si="125"/>
        <v>65</v>
      </c>
      <c r="P65" s="5">
        <f t="shared" si="125"/>
        <v>70</v>
      </c>
      <c r="Q65" s="5">
        <f t="shared" si="125"/>
        <v>76</v>
      </c>
      <c r="R65" s="5">
        <f t="shared" si="125"/>
        <v>79</v>
      </c>
      <c r="T65" s="4" t="str">
        <f t="shared" si="66"/>
        <v>fcdagb</v>
      </c>
      <c r="U65" s="4" t="str">
        <f t="shared" si="67"/>
        <v>ca</v>
      </c>
      <c r="V65" s="4" t="str">
        <f t="shared" si="68"/>
        <v>aedfcgb</v>
      </c>
      <c r="W65" s="4" t="str">
        <f t="shared" si="69"/>
        <v>fca</v>
      </c>
      <c r="X65" s="4" t="str">
        <f t="shared" si="70"/>
        <v>gafbd</v>
      </c>
      <c r="Y65" s="4" t="str">
        <f t="shared" si="71"/>
        <v>abegfd</v>
      </c>
      <c r="Z65" s="4" t="str">
        <f t="shared" si="72"/>
        <v>afbcg</v>
      </c>
      <c r="AA65" s="4" t="str">
        <f t="shared" si="73"/>
        <v>fbgce</v>
      </c>
      <c r="AB65" s="4" t="str">
        <f t="shared" si="74"/>
        <v>aefcbd</v>
      </c>
      <c r="AC65" s="4" t="str">
        <f t="shared" si="75"/>
        <v>acdg</v>
      </c>
      <c r="AD65" s="6" t="str">
        <f t="shared" si="76"/>
        <v>|</v>
      </c>
      <c r="AE65" s="4" t="str">
        <f t="shared" si="77"/>
        <v>acf</v>
      </c>
      <c r="AF65" s="4" t="str">
        <f t="shared" si="78"/>
        <v>adcg</v>
      </c>
      <c r="AG65" s="4" t="str">
        <f t="shared" si="79"/>
        <v>efbgc</v>
      </c>
      <c r="AH65" s="4" t="str">
        <f t="shared" si="80"/>
        <v>ca</v>
      </c>
      <c r="AJ65" s="8">
        <f t="shared" si="81"/>
        <v>6</v>
      </c>
      <c r="AK65" s="8">
        <f t="shared" si="82"/>
        <v>2</v>
      </c>
      <c r="AL65" s="8">
        <f t="shared" si="83"/>
        <v>7</v>
      </c>
      <c r="AM65" s="8">
        <f t="shared" si="84"/>
        <v>3</v>
      </c>
      <c r="AN65" s="8">
        <f t="shared" si="85"/>
        <v>5</v>
      </c>
      <c r="AO65" s="8">
        <f t="shared" si="86"/>
        <v>6</v>
      </c>
      <c r="AP65" s="8">
        <f t="shared" si="87"/>
        <v>5</v>
      </c>
      <c r="AQ65" s="8">
        <f t="shared" si="88"/>
        <v>5</v>
      </c>
      <c r="AR65" s="8">
        <f t="shared" si="89"/>
        <v>6</v>
      </c>
      <c r="AS65" s="8">
        <f t="shared" si="90"/>
        <v>4</v>
      </c>
      <c r="AT65" s="9">
        <f t="shared" si="91"/>
        <v>1</v>
      </c>
      <c r="AU65" s="8">
        <f t="shared" si="92"/>
        <v>3</v>
      </c>
      <c r="AV65" s="8">
        <f t="shared" si="93"/>
        <v>4</v>
      </c>
      <c r="AW65" s="8">
        <f t="shared" si="94"/>
        <v>5</v>
      </c>
      <c r="AX65" s="8">
        <f t="shared" si="95"/>
        <v>2</v>
      </c>
      <c r="AZ65" s="2" t="str" cm="1">
        <f t="array" ref="AZ65">SUBSTITUTE(_xlfn.CONCAT(_xlfn._xlws.SORT(TRANSPOSE(IF(ISERROR(FIND(AZ$2,$T65:$AC65)),0,$AJ65:$AS65*1)))),0,"")</f>
        <v>234556667</v>
      </c>
      <c r="BA65" s="2" t="str" cm="1">
        <f t="array" ref="BA65">SUBSTITUTE(_xlfn.CONCAT(_xlfn._xlws.SORT(TRANSPOSE(IF(ISERROR(FIND(BA$2,$T65:$AC65)),0,$AJ65:$AS65*1)))),0,"")</f>
        <v>5556667</v>
      </c>
      <c r="BB65" s="2" t="str" cm="1">
        <f t="array" ref="BB65">SUBSTITUTE(_xlfn.CONCAT(_xlfn._xlws.SORT(TRANSPOSE(IF(ISERROR(FIND(BB$2,$T65:$AC65)),0,$AJ65:$AS65*1)))),0,"")</f>
        <v>23455667</v>
      </c>
      <c r="BC65" s="2" t="str" cm="1">
        <f t="array" ref="BC65">SUBSTITUTE(_xlfn.CONCAT(_xlfn._xlws.SORT(TRANSPOSE(IF(ISERROR(FIND(BC$2,$T65:$AC65)),0,$AJ65:$AS65*1)))),0,"")</f>
        <v>456667</v>
      </c>
      <c r="BD65" s="2" t="str" cm="1">
        <f t="array" ref="BD65">SUBSTITUTE(_xlfn.CONCAT(_xlfn._xlws.SORT(TRANSPOSE(IF(ISERROR(FIND(BD$2,$T65:$AC65)),0,$AJ65:$AS65*1)))),0,"")</f>
        <v>5667</v>
      </c>
      <c r="BE65" s="2" t="str" cm="1">
        <f t="array" ref="BE65">SUBSTITUTE(_xlfn.CONCAT(_xlfn._xlws.SORT(TRANSPOSE(IF(ISERROR(FIND(BE$2,$T65:$AC65)),0,$AJ65:$AS65*1)))),0,"")</f>
        <v>35556667</v>
      </c>
      <c r="BF65" s="2" t="str" cm="1">
        <f t="array" ref="BF65">SUBSTITUTE(_xlfn.CONCAT(_xlfn._xlws.SORT(TRANSPOSE(IF(ISERROR(FIND(BF$2,$T65:$AC65)),0,$AJ65:$AS65*1)))),0,"")</f>
        <v>4555667</v>
      </c>
      <c r="BH65" s="2" t="str">
        <f>INDEX($AZ$2:$BF$2,1,MATCH(_xlfn.XLOOKUP(BH$2,Lookup!$A$14:$A$20,Lookup!$B$14:$B$20),$AZ65:$BF65,0))</f>
        <v>f</v>
      </c>
      <c r="BI65" s="2" t="str">
        <f>INDEX($AZ$2:$BF$2,1,MATCH(_xlfn.XLOOKUP(BI$2,Lookup!$A$14:$A$20,Lookup!$B$14:$B$20),$AZ65:$BF65,0))</f>
        <v>d</v>
      </c>
      <c r="BJ65" s="2" t="str">
        <f>INDEX($AZ$2:$BF$2,1,MATCH(_xlfn.XLOOKUP(BJ$2,Lookup!$A$14:$A$20,Lookup!$B$14:$B$20),$AZ65:$BF65,0))</f>
        <v>c</v>
      </c>
      <c r="BK65" s="2" t="str">
        <f>INDEX($AZ$2:$BF$2,1,MATCH(_xlfn.XLOOKUP(BK$2,Lookup!$A$14:$A$20,Lookup!$B$14:$B$20),$AZ65:$BF65,0))</f>
        <v>g</v>
      </c>
      <c r="BL65" s="2" t="str">
        <f>INDEX($AZ$2:$BF$2,1,MATCH(_xlfn.XLOOKUP(BL$2,Lookup!$A$14:$A$20,Lookup!$B$14:$B$20),$AZ65:$BF65,0))</f>
        <v>e</v>
      </c>
      <c r="BM65" s="2" t="str">
        <f>INDEX($AZ$2:$BF$2,1,MATCH(_xlfn.XLOOKUP(BM$2,Lookup!$A$14:$A$20,Lookup!$B$14:$B$20),$AZ65:$BF65,0))</f>
        <v>a</v>
      </c>
      <c r="BN65" s="2" t="str">
        <f>INDEX($AZ$2:$BF$2,1,MATCH(_xlfn.XLOOKUP(BN$2,Lookup!$A$14:$A$20,Lookup!$B$14:$B$20),$AZ65:$BF65,0))</f>
        <v>b</v>
      </c>
      <c r="BP65" s="6"/>
      <c r="BQ65" s="4" t="str" cm="1">
        <f t="array" ref="BQ65">_xlfn.CONCAT(_xlfn._xlws.SORT(_xlfn.XLOOKUP(RIGHT(LEFT(AE65,_xlfn.SEQUENCE(LEN(AE65),1,1,1)),1),$BH65:$BN65,$BH$2:$BN$2)))</f>
        <v>acf</v>
      </c>
      <c r="BR65" s="4" t="str" cm="1">
        <f t="array" ref="BR65">_xlfn.CONCAT(_xlfn._xlws.SORT(_xlfn.XLOOKUP(RIGHT(LEFT(AF65,_xlfn.SEQUENCE(LEN(AF65),1,1,1)),1),$BH65:$BN65,$BH$2:$BN$2)))</f>
        <v>bcdf</v>
      </c>
      <c r="BS65" s="4" t="str" cm="1">
        <f t="array" ref="BS65">_xlfn.CONCAT(_xlfn._xlws.SORT(_xlfn.XLOOKUP(RIGHT(LEFT(AG65,_xlfn.SEQUENCE(LEN(AG65),1,1,1)),1),$BH65:$BN65,$BH$2:$BN$2)))</f>
        <v>acdeg</v>
      </c>
      <c r="BT65" s="4" t="str" cm="1">
        <f t="array" ref="BT65">_xlfn.CONCAT(_xlfn._xlws.SORT(_xlfn.XLOOKUP(RIGHT(LEFT(AH65,_xlfn.SEQUENCE(LEN(AH65),1,1,1)),1),$BH65:$BN65,$BH$2:$BN$2)))</f>
        <v>cf</v>
      </c>
      <c r="BV65" s="4">
        <f>_xlfn.XLOOKUP(BQ65,Lookup!$C$2:$C$11,Lookup!$A$2:$A$11)</f>
        <v>7</v>
      </c>
      <c r="BW65" s="4">
        <f>_xlfn.XLOOKUP(BR65,Lookup!$C$2:$C$11,Lookup!$A$2:$A$11)</f>
        <v>4</v>
      </c>
      <c r="BX65" s="4">
        <f>_xlfn.XLOOKUP(BS65,Lookup!$C$2:$C$11,Lookup!$A$2:$A$11)</f>
        <v>2</v>
      </c>
      <c r="BY65" s="4">
        <f>_xlfn.XLOOKUP(BT65,Lookup!$C$2:$C$11,Lookup!$A$2:$A$11)</f>
        <v>1</v>
      </c>
      <c r="CA65" s="12">
        <f t="shared" si="34"/>
        <v>7421</v>
      </c>
    </row>
    <row r="66" spans="1:79" ht="17" x14ac:dyDescent="0.25">
      <c r="A66" s="3" t="s">
        <v>65</v>
      </c>
      <c r="B66" s="3" t="str">
        <f t="shared" si="31"/>
        <v xml:space="preserve">da dcefgba cdgef egcabf baed fagbcd fadbge dag faebg agedf | fcegab abde gad dbgfae </v>
      </c>
      <c r="C66" s="3"/>
      <c r="D66" s="5">
        <f t="shared" si="32"/>
        <v>3</v>
      </c>
      <c r="E66" s="5">
        <f t="shared" ref="E66:R66" si="126">FIND(" ",$B66,D66+1)</f>
        <v>11</v>
      </c>
      <c r="F66" s="5">
        <f t="shared" si="126"/>
        <v>17</v>
      </c>
      <c r="G66" s="5">
        <f t="shared" si="126"/>
        <v>24</v>
      </c>
      <c r="H66" s="5">
        <f t="shared" si="126"/>
        <v>29</v>
      </c>
      <c r="I66" s="5">
        <f t="shared" si="126"/>
        <v>36</v>
      </c>
      <c r="J66" s="5">
        <f t="shared" si="126"/>
        <v>43</v>
      </c>
      <c r="K66" s="5">
        <f t="shared" si="126"/>
        <v>47</v>
      </c>
      <c r="L66" s="5">
        <f t="shared" si="126"/>
        <v>53</v>
      </c>
      <c r="M66" s="5">
        <f t="shared" si="126"/>
        <v>59</v>
      </c>
      <c r="N66" s="5">
        <f t="shared" si="126"/>
        <v>61</v>
      </c>
      <c r="O66" s="5">
        <f t="shared" si="126"/>
        <v>68</v>
      </c>
      <c r="P66" s="5">
        <f t="shared" si="126"/>
        <v>73</v>
      </c>
      <c r="Q66" s="5">
        <f t="shared" si="126"/>
        <v>77</v>
      </c>
      <c r="R66" s="5">
        <f t="shared" si="126"/>
        <v>84</v>
      </c>
      <c r="T66" s="4" t="str">
        <f t="shared" si="66"/>
        <v>da</v>
      </c>
      <c r="U66" s="4" t="str">
        <f t="shared" si="67"/>
        <v>dcefgba</v>
      </c>
      <c r="V66" s="4" t="str">
        <f t="shared" si="68"/>
        <v>cdgef</v>
      </c>
      <c r="W66" s="4" t="str">
        <f t="shared" si="69"/>
        <v>egcabf</v>
      </c>
      <c r="X66" s="4" t="str">
        <f t="shared" si="70"/>
        <v>baed</v>
      </c>
      <c r="Y66" s="4" t="str">
        <f t="shared" si="71"/>
        <v>fagbcd</v>
      </c>
      <c r="Z66" s="4" t="str">
        <f t="shared" si="72"/>
        <v>fadbge</v>
      </c>
      <c r="AA66" s="4" t="str">
        <f t="shared" si="73"/>
        <v>dag</v>
      </c>
      <c r="AB66" s="4" t="str">
        <f t="shared" si="74"/>
        <v>faebg</v>
      </c>
      <c r="AC66" s="4" t="str">
        <f t="shared" si="75"/>
        <v>agedf</v>
      </c>
      <c r="AD66" s="6" t="str">
        <f t="shared" si="76"/>
        <v>|</v>
      </c>
      <c r="AE66" s="4" t="str">
        <f t="shared" si="77"/>
        <v>fcegab</v>
      </c>
      <c r="AF66" s="4" t="str">
        <f t="shared" si="78"/>
        <v>abde</v>
      </c>
      <c r="AG66" s="4" t="str">
        <f t="shared" si="79"/>
        <v>gad</v>
      </c>
      <c r="AH66" s="4" t="str">
        <f t="shared" si="80"/>
        <v>dbgfae</v>
      </c>
      <c r="AJ66" s="8">
        <f t="shared" si="81"/>
        <v>2</v>
      </c>
      <c r="AK66" s="8">
        <f t="shared" si="82"/>
        <v>7</v>
      </c>
      <c r="AL66" s="8">
        <f t="shared" si="83"/>
        <v>5</v>
      </c>
      <c r="AM66" s="8">
        <f t="shared" si="84"/>
        <v>6</v>
      </c>
      <c r="AN66" s="8">
        <f t="shared" si="85"/>
        <v>4</v>
      </c>
      <c r="AO66" s="8">
        <f t="shared" si="86"/>
        <v>6</v>
      </c>
      <c r="AP66" s="8">
        <f t="shared" si="87"/>
        <v>6</v>
      </c>
      <c r="AQ66" s="8">
        <f t="shared" si="88"/>
        <v>3</v>
      </c>
      <c r="AR66" s="8">
        <f t="shared" si="89"/>
        <v>5</v>
      </c>
      <c r="AS66" s="8">
        <f t="shared" si="90"/>
        <v>5</v>
      </c>
      <c r="AT66" s="9">
        <f t="shared" si="91"/>
        <v>1</v>
      </c>
      <c r="AU66" s="8">
        <f t="shared" si="92"/>
        <v>6</v>
      </c>
      <c r="AV66" s="8">
        <f t="shared" si="93"/>
        <v>4</v>
      </c>
      <c r="AW66" s="8">
        <f t="shared" si="94"/>
        <v>3</v>
      </c>
      <c r="AX66" s="8">
        <f t="shared" si="95"/>
        <v>6</v>
      </c>
      <c r="AZ66" s="2" t="str" cm="1">
        <f t="array" ref="AZ66">SUBSTITUTE(_xlfn.CONCAT(_xlfn._xlws.SORT(TRANSPOSE(IF(ISERROR(FIND(AZ$2,$T66:$AC66)),0,$AJ66:$AS66*1)))),0,"")</f>
        <v>234556667</v>
      </c>
      <c r="BA66" s="2" t="str" cm="1">
        <f t="array" ref="BA66">SUBSTITUTE(_xlfn.CONCAT(_xlfn._xlws.SORT(TRANSPOSE(IF(ISERROR(FIND(BA$2,$T66:$AC66)),0,$AJ66:$AS66*1)))),0,"")</f>
        <v>456667</v>
      </c>
      <c r="BB66" s="2" t="str" cm="1">
        <f t="array" ref="BB66">SUBSTITUTE(_xlfn.CONCAT(_xlfn._xlws.SORT(TRANSPOSE(IF(ISERROR(FIND(BB$2,$T66:$AC66)),0,$AJ66:$AS66*1)))),0,"")</f>
        <v>5667</v>
      </c>
      <c r="BC66" s="2" t="str" cm="1">
        <f t="array" ref="BC66">SUBSTITUTE(_xlfn.CONCAT(_xlfn._xlws.SORT(TRANSPOSE(IF(ISERROR(FIND(BC$2,$T66:$AC66)),0,$AJ66:$AS66*1)))),0,"")</f>
        <v>23455667</v>
      </c>
      <c r="BD66" s="2" t="str" cm="1">
        <f t="array" ref="BD66">SUBSTITUTE(_xlfn.CONCAT(_xlfn._xlws.SORT(TRANSPOSE(IF(ISERROR(FIND(BD$2,$T66:$AC66)),0,$AJ66:$AS66*1)))),0,"")</f>
        <v>4555667</v>
      </c>
      <c r="BE66" s="2" t="str" cm="1">
        <f t="array" ref="BE66">SUBSTITUTE(_xlfn.CONCAT(_xlfn._xlws.SORT(TRANSPOSE(IF(ISERROR(FIND(BE$2,$T66:$AC66)),0,$AJ66:$AS66*1)))),0,"")</f>
        <v>5556667</v>
      </c>
      <c r="BF66" s="2" t="str" cm="1">
        <f t="array" ref="BF66">SUBSTITUTE(_xlfn.CONCAT(_xlfn._xlws.SORT(TRANSPOSE(IF(ISERROR(FIND(BF$2,$T66:$AC66)),0,$AJ66:$AS66*1)))),0,"")</f>
        <v>35556667</v>
      </c>
      <c r="BH66" s="2" t="str">
        <f>INDEX($AZ$2:$BF$2,1,MATCH(_xlfn.XLOOKUP(BH$2,Lookup!$A$14:$A$20,Lookup!$B$14:$B$20),$AZ66:$BF66,0))</f>
        <v>g</v>
      </c>
      <c r="BI66" s="2" t="str">
        <f>INDEX($AZ$2:$BF$2,1,MATCH(_xlfn.XLOOKUP(BI$2,Lookup!$A$14:$A$20,Lookup!$B$14:$B$20),$AZ66:$BF66,0))</f>
        <v>b</v>
      </c>
      <c r="BJ66" s="2" t="str">
        <f>INDEX($AZ$2:$BF$2,1,MATCH(_xlfn.XLOOKUP(BJ$2,Lookup!$A$14:$A$20,Lookup!$B$14:$B$20),$AZ66:$BF66,0))</f>
        <v>d</v>
      </c>
      <c r="BK66" s="2" t="str">
        <f>INDEX($AZ$2:$BF$2,1,MATCH(_xlfn.XLOOKUP(BK$2,Lookup!$A$14:$A$20,Lookup!$B$14:$B$20),$AZ66:$BF66,0))</f>
        <v>e</v>
      </c>
      <c r="BL66" s="2" t="str">
        <f>INDEX($AZ$2:$BF$2,1,MATCH(_xlfn.XLOOKUP(BL$2,Lookup!$A$14:$A$20,Lookup!$B$14:$B$20),$AZ66:$BF66,0))</f>
        <v>c</v>
      </c>
      <c r="BM66" s="2" t="str">
        <f>INDEX($AZ$2:$BF$2,1,MATCH(_xlfn.XLOOKUP(BM$2,Lookup!$A$14:$A$20,Lookup!$B$14:$B$20),$AZ66:$BF66,0))</f>
        <v>a</v>
      </c>
      <c r="BN66" s="2" t="str">
        <f>INDEX($AZ$2:$BF$2,1,MATCH(_xlfn.XLOOKUP(BN$2,Lookup!$A$14:$A$20,Lookup!$B$14:$B$20),$AZ66:$BF66,0))</f>
        <v>f</v>
      </c>
      <c r="BP66" s="6"/>
      <c r="BQ66" s="4" t="str" cm="1">
        <f t="array" ref="BQ66">_xlfn.CONCAT(_xlfn._xlws.SORT(_xlfn.XLOOKUP(RIGHT(LEFT(AE66,_xlfn.SEQUENCE(LEN(AE66),1,1,1)),1),$BH66:$BN66,$BH$2:$BN$2)))</f>
        <v>abdefg</v>
      </c>
      <c r="BR66" s="4" t="str" cm="1">
        <f t="array" ref="BR66">_xlfn.CONCAT(_xlfn._xlws.SORT(_xlfn.XLOOKUP(RIGHT(LEFT(AF66,_xlfn.SEQUENCE(LEN(AF66),1,1,1)),1),$BH66:$BN66,$BH$2:$BN$2)))</f>
        <v>bcdf</v>
      </c>
      <c r="BS66" s="4" t="str" cm="1">
        <f t="array" ref="BS66">_xlfn.CONCAT(_xlfn._xlws.SORT(_xlfn.XLOOKUP(RIGHT(LEFT(AG66,_xlfn.SEQUENCE(LEN(AG66),1,1,1)),1),$BH66:$BN66,$BH$2:$BN$2)))</f>
        <v>acf</v>
      </c>
      <c r="BT66" s="4" t="str" cm="1">
        <f t="array" ref="BT66">_xlfn.CONCAT(_xlfn._xlws.SORT(_xlfn.XLOOKUP(RIGHT(LEFT(AH66,_xlfn.SEQUENCE(LEN(AH66),1,1,1)),1),$BH66:$BN66,$BH$2:$BN$2)))</f>
        <v>abcdfg</v>
      </c>
      <c r="BV66" s="4">
        <f>_xlfn.XLOOKUP(BQ66,Lookup!$C$2:$C$11,Lookup!$A$2:$A$11)</f>
        <v>6</v>
      </c>
      <c r="BW66" s="4">
        <f>_xlfn.XLOOKUP(BR66,Lookup!$C$2:$C$11,Lookup!$A$2:$A$11)</f>
        <v>4</v>
      </c>
      <c r="BX66" s="4">
        <f>_xlfn.XLOOKUP(BS66,Lookup!$C$2:$C$11,Lookup!$A$2:$A$11)</f>
        <v>7</v>
      </c>
      <c r="BY66" s="4">
        <f>_xlfn.XLOOKUP(BT66,Lookup!$C$2:$C$11,Lookup!$A$2:$A$11)</f>
        <v>9</v>
      </c>
      <c r="CA66" s="12">
        <f t="shared" si="34"/>
        <v>6479</v>
      </c>
    </row>
    <row r="67" spans="1:79" ht="17" x14ac:dyDescent="0.25">
      <c r="A67" s="3" t="s">
        <v>66</v>
      </c>
      <c r="B67" s="3" t="str">
        <f t="shared" si="31"/>
        <v xml:space="preserve">fbdec cdaeb dac dbage egca ecbdgaf debcga ca abdgfe dagcbf | efbcd adgefbc gbefacd ca </v>
      </c>
      <c r="C67" s="3"/>
      <c r="D67" s="5">
        <f t="shared" si="32"/>
        <v>6</v>
      </c>
      <c r="E67" s="5">
        <f t="shared" ref="E67:R67" si="127">FIND(" ",$B67,D67+1)</f>
        <v>12</v>
      </c>
      <c r="F67" s="5">
        <f t="shared" si="127"/>
        <v>16</v>
      </c>
      <c r="G67" s="5">
        <f t="shared" si="127"/>
        <v>22</v>
      </c>
      <c r="H67" s="5">
        <f t="shared" si="127"/>
        <v>27</v>
      </c>
      <c r="I67" s="5">
        <f t="shared" si="127"/>
        <v>35</v>
      </c>
      <c r="J67" s="5">
        <f t="shared" si="127"/>
        <v>42</v>
      </c>
      <c r="K67" s="5">
        <f t="shared" si="127"/>
        <v>45</v>
      </c>
      <c r="L67" s="5">
        <f t="shared" si="127"/>
        <v>52</v>
      </c>
      <c r="M67" s="5">
        <f t="shared" si="127"/>
        <v>59</v>
      </c>
      <c r="N67" s="5">
        <f t="shared" si="127"/>
        <v>61</v>
      </c>
      <c r="O67" s="5">
        <f t="shared" si="127"/>
        <v>67</v>
      </c>
      <c r="P67" s="5">
        <f t="shared" si="127"/>
        <v>75</v>
      </c>
      <c r="Q67" s="5">
        <f t="shared" si="127"/>
        <v>83</v>
      </c>
      <c r="R67" s="5">
        <f t="shared" si="127"/>
        <v>86</v>
      </c>
      <c r="T67" s="4" t="str">
        <f t="shared" ref="T67:T98" si="128">TRIM(MID($B67,1,D67-1))</f>
        <v>fbdec</v>
      </c>
      <c r="U67" s="4" t="str">
        <f t="shared" ref="U67:U98" si="129">TRIM(MID($B67,D67+1,E67-D67-1))</f>
        <v>cdaeb</v>
      </c>
      <c r="V67" s="4" t="str">
        <f t="shared" ref="V67:V98" si="130">TRIM(MID($B67,E67+1,F67-E67-1))</f>
        <v>dac</v>
      </c>
      <c r="W67" s="4" t="str">
        <f t="shared" ref="W67:W98" si="131">TRIM(MID($B67,F67+1,G67-F67-1))</f>
        <v>dbage</v>
      </c>
      <c r="X67" s="4" t="str">
        <f t="shared" ref="X67:X98" si="132">TRIM(MID($B67,G67+1,H67-G67-1))</f>
        <v>egca</v>
      </c>
      <c r="Y67" s="4" t="str">
        <f t="shared" ref="Y67:Y98" si="133">TRIM(MID($B67,H67+1,I67-H67-1))</f>
        <v>ecbdgaf</v>
      </c>
      <c r="Z67" s="4" t="str">
        <f t="shared" ref="Z67:Z98" si="134">TRIM(MID($B67,I67+1,J67-I67-1))</f>
        <v>debcga</v>
      </c>
      <c r="AA67" s="4" t="str">
        <f t="shared" ref="AA67:AA98" si="135">TRIM(MID($B67,J67+1,K67-J67-1))</f>
        <v>ca</v>
      </c>
      <c r="AB67" s="4" t="str">
        <f t="shared" ref="AB67:AB98" si="136">TRIM(MID($B67,K67+1,L67-K67-1))</f>
        <v>abdgfe</v>
      </c>
      <c r="AC67" s="4" t="str">
        <f t="shared" ref="AC67:AC98" si="137">TRIM(MID($B67,L67+1,M67-L67-1))</f>
        <v>dagcbf</v>
      </c>
      <c r="AD67" s="6" t="str">
        <f t="shared" ref="AD67:AD98" si="138">TRIM(MID($B67,M67+1,N67-M67-1))</f>
        <v>|</v>
      </c>
      <c r="AE67" s="4" t="str">
        <f t="shared" ref="AE67:AE98" si="139">TRIM(MID($B67,N67+1,O67-N67-1))</f>
        <v>efbcd</v>
      </c>
      <c r="AF67" s="4" t="str">
        <f t="shared" ref="AF67:AF98" si="140">TRIM(MID($B67,O67+1,P67-O67-1))</f>
        <v>adgefbc</v>
      </c>
      <c r="AG67" s="4" t="str">
        <f t="shared" ref="AG67:AG98" si="141">TRIM(MID($B67,P67+1,Q67-P67-1))</f>
        <v>gbefacd</v>
      </c>
      <c r="AH67" s="4" t="str">
        <f t="shared" ref="AH67:AH98" si="142">TRIM(MID($B67,Q67+1,R67-Q67-1))</f>
        <v>ca</v>
      </c>
      <c r="AJ67" s="8">
        <f t="shared" ref="AJ67:AJ98" si="143">LEN(T67)</f>
        <v>5</v>
      </c>
      <c r="AK67" s="8">
        <f t="shared" ref="AK67:AK98" si="144">LEN(U67)</f>
        <v>5</v>
      </c>
      <c r="AL67" s="8">
        <f t="shared" ref="AL67:AL98" si="145">LEN(V67)</f>
        <v>3</v>
      </c>
      <c r="AM67" s="8">
        <f t="shared" ref="AM67:AM98" si="146">LEN(W67)</f>
        <v>5</v>
      </c>
      <c r="AN67" s="8">
        <f t="shared" ref="AN67:AN98" si="147">LEN(X67)</f>
        <v>4</v>
      </c>
      <c r="AO67" s="8">
        <f t="shared" ref="AO67:AO98" si="148">LEN(Y67)</f>
        <v>7</v>
      </c>
      <c r="AP67" s="8">
        <f t="shared" ref="AP67:AP98" si="149">LEN(Z67)</f>
        <v>6</v>
      </c>
      <c r="AQ67" s="8">
        <f t="shared" ref="AQ67:AQ98" si="150">LEN(AA67)</f>
        <v>2</v>
      </c>
      <c r="AR67" s="8">
        <f t="shared" ref="AR67:AR98" si="151">LEN(AB67)</f>
        <v>6</v>
      </c>
      <c r="AS67" s="8">
        <f t="shared" ref="AS67:AS98" si="152">LEN(AC67)</f>
        <v>6</v>
      </c>
      <c r="AT67" s="9">
        <f t="shared" ref="AT67:AT98" si="153">LEN(AD67)</f>
        <v>1</v>
      </c>
      <c r="AU67" s="8">
        <f t="shared" ref="AU67:AU98" si="154">LEN(AE67)</f>
        <v>5</v>
      </c>
      <c r="AV67" s="8">
        <f t="shared" ref="AV67:AV98" si="155">LEN(AF67)</f>
        <v>7</v>
      </c>
      <c r="AW67" s="8">
        <f t="shared" ref="AW67:AW98" si="156">LEN(AG67)</f>
        <v>7</v>
      </c>
      <c r="AX67" s="8">
        <f t="shared" ref="AX67:AX98" si="157">LEN(AH67)</f>
        <v>2</v>
      </c>
      <c r="AZ67" s="2" t="str" cm="1">
        <f t="array" ref="AZ67">SUBSTITUTE(_xlfn.CONCAT(_xlfn._xlws.SORT(TRANSPOSE(IF(ISERROR(FIND(AZ$2,$T67:$AC67)),0,$AJ67:$AS67*1)))),0,"")</f>
        <v>234556667</v>
      </c>
      <c r="BA67" s="2" t="str" cm="1">
        <f t="array" ref="BA67">SUBSTITUTE(_xlfn.CONCAT(_xlfn._xlws.SORT(TRANSPOSE(IF(ISERROR(FIND(BA$2,$T67:$AC67)),0,$AJ67:$AS67*1)))),0,"")</f>
        <v>5556667</v>
      </c>
      <c r="BB67" s="2" t="str" cm="1">
        <f t="array" ref="BB67">SUBSTITUTE(_xlfn.CONCAT(_xlfn._xlws.SORT(TRANSPOSE(IF(ISERROR(FIND(BB$2,$T67:$AC67)),0,$AJ67:$AS67*1)))),0,"")</f>
        <v>23455667</v>
      </c>
      <c r="BC67" s="2" t="str" cm="1">
        <f t="array" ref="BC67">SUBSTITUTE(_xlfn.CONCAT(_xlfn._xlws.SORT(TRANSPOSE(IF(ISERROR(FIND(BC$2,$T67:$AC67)),0,$AJ67:$AS67*1)))),0,"")</f>
        <v>35556667</v>
      </c>
      <c r="BD67" s="2" t="str" cm="1">
        <f t="array" ref="BD67">SUBSTITUTE(_xlfn.CONCAT(_xlfn._xlws.SORT(TRANSPOSE(IF(ISERROR(FIND(BD$2,$T67:$AC67)),0,$AJ67:$AS67*1)))),0,"")</f>
        <v>4555667</v>
      </c>
      <c r="BE67" s="2" t="str" cm="1">
        <f t="array" ref="BE67">SUBSTITUTE(_xlfn.CONCAT(_xlfn._xlws.SORT(TRANSPOSE(IF(ISERROR(FIND(BE$2,$T67:$AC67)),0,$AJ67:$AS67*1)))),0,"")</f>
        <v>5667</v>
      </c>
      <c r="BF67" s="2" t="str" cm="1">
        <f t="array" ref="BF67">SUBSTITUTE(_xlfn.CONCAT(_xlfn._xlws.SORT(TRANSPOSE(IF(ISERROR(FIND(BF$2,$T67:$AC67)),0,$AJ67:$AS67*1)))),0,"")</f>
        <v>456667</v>
      </c>
      <c r="BH67" s="2" t="str">
        <f>INDEX($AZ$2:$BF$2,1,MATCH(_xlfn.XLOOKUP(BH$2,Lookup!$A$14:$A$20,Lookup!$B$14:$B$20),$AZ67:$BF67,0))</f>
        <v>d</v>
      </c>
      <c r="BI67" s="2" t="str">
        <f>INDEX($AZ$2:$BF$2,1,MATCH(_xlfn.XLOOKUP(BI$2,Lookup!$A$14:$A$20,Lookup!$B$14:$B$20),$AZ67:$BF67,0))</f>
        <v>g</v>
      </c>
      <c r="BJ67" s="2" t="str">
        <f>INDEX($AZ$2:$BF$2,1,MATCH(_xlfn.XLOOKUP(BJ$2,Lookup!$A$14:$A$20,Lookup!$B$14:$B$20),$AZ67:$BF67,0))</f>
        <v>c</v>
      </c>
      <c r="BK67" s="2" t="str">
        <f>INDEX($AZ$2:$BF$2,1,MATCH(_xlfn.XLOOKUP(BK$2,Lookup!$A$14:$A$20,Lookup!$B$14:$B$20),$AZ67:$BF67,0))</f>
        <v>e</v>
      </c>
      <c r="BL67" s="2" t="str">
        <f>INDEX($AZ$2:$BF$2,1,MATCH(_xlfn.XLOOKUP(BL$2,Lookup!$A$14:$A$20,Lookup!$B$14:$B$20),$AZ67:$BF67,0))</f>
        <v>f</v>
      </c>
      <c r="BM67" s="2" t="str">
        <f>INDEX($AZ$2:$BF$2,1,MATCH(_xlfn.XLOOKUP(BM$2,Lookup!$A$14:$A$20,Lookup!$B$14:$B$20),$AZ67:$BF67,0))</f>
        <v>a</v>
      </c>
      <c r="BN67" s="2" t="str">
        <f>INDEX($AZ$2:$BF$2,1,MATCH(_xlfn.XLOOKUP(BN$2,Lookup!$A$14:$A$20,Lookup!$B$14:$B$20),$AZ67:$BF67,0))</f>
        <v>b</v>
      </c>
      <c r="BP67" s="6"/>
      <c r="BQ67" s="4" t="str" cm="1">
        <f t="array" ref="BQ67">_xlfn.CONCAT(_xlfn._xlws.SORT(_xlfn.XLOOKUP(RIGHT(LEFT(AE67,_xlfn.SEQUENCE(LEN(AE67),1,1,1)),1),$BH67:$BN67,$BH$2:$BN$2)))</f>
        <v>acdeg</v>
      </c>
      <c r="BR67" s="4" t="str" cm="1">
        <f t="array" ref="BR67">_xlfn.CONCAT(_xlfn._xlws.SORT(_xlfn.XLOOKUP(RIGHT(LEFT(AF67,_xlfn.SEQUENCE(LEN(AF67),1,1,1)),1),$BH67:$BN67,$BH$2:$BN$2)))</f>
        <v>abcdefg</v>
      </c>
      <c r="BS67" s="4" t="str" cm="1">
        <f t="array" ref="BS67">_xlfn.CONCAT(_xlfn._xlws.SORT(_xlfn.XLOOKUP(RIGHT(LEFT(AG67,_xlfn.SEQUENCE(LEN(AG67),1,1,1)),1),$BH67:$BN67,$BH$2:$BN$2)))</f>
        <v>abcdefg</v>
      </c>
      <c r="BT67" s="4" t="str" cm="1">
        <f t="array" ref="BT67">_xlfn.CONCAT(_xlfn._xlws.SORT(_xlfn.XLOOKUP(RIGHT(LEFT(AH67,_xlfn.SEQUENCE(LEN(AH67),1,1,1)),1),$BH67:$BN67,$BH$2:$BN$2)))</f>
        <v>cf</v>
      </c>
      <c r="BV67" s="4">
        <f>_xlfn.XLOOKUP(BQ67,Lookup!$C$2:$C$11,Lookup!$A$2:$A$11)</f>
        <v>2</v>
      </c>
      <c r="BW67" s="4">
        <f>_xlfn.XLOOKUP(BR67,Lookup!$C$2:$C$11,Lookup!$A$2:$A$11)</f>
        <v>8</v>
      </c>
      <c r="BX67" s="4">
        <f>_xlfn.XLOOKUP(BS67,Lookup!$C$2:$C$11,Lookup!$A$2:$A$11)</f>
        <v>8</v>
      </c>
      <c r="BY67" s="4">
        <f>_xlfn.XLOOKUP(BT67,Lookup!$C$2:$C$11,Lookup!$A$2:$A$11)</f>
        <v>1</v>
      </c>
      <c r="CA67" s="12">
        <f t="shared" si="34"/>
        <v>2881</v>
      </c>
    </row>
    <row r="68" spans="1:79" ht="17" x14ac:dyDescent="0.25">
      <c r="A68" s="3" t="s">
        <v>67</v>
      </c>
      <c r="B68" s="3" t="str">
        <f t="shared" ref="B68:B131" si="158">A68&amp;" "</f>
        <v xml:space="preserve">bfdecg dbaecg fcd bedaf fc dcbafg cegf fcdeb cbdfage bcdeg | egcf fbade cfd dbafgec </v>
      </c>
      <c r="C68" s="3"/>
      <c r="D68" s="5">
        <f t="shared" ref="D68:D131" si="159">FIND(" ",$B68)</f>
        <v>7</v>
      </c>
      <c r="E68" s="5">
        <f t="shared" ref="E68:R68" si="160">FIND(" ",$B68,D68+1)</f>
        <v>14</v>
      </c>
      <c r="F68" s="5">
        <f t="shared" si="160"/>
        <v>18</v>
      </c>
      <c r="G68" s="5">
        <f t="shared" si="160"/>
        <v>24</v>
      </c>
      <c r="H68" s="5">
        <f t="shared" si="160"/>
        <v>27</v>
      </c>
      <c r="I68" s="5">
        <f t="shared" si="160"/>
        <v>34</v>
      </c>
      <c r="J68" s="5">
        <f t="shared" si="160"/>
        <v>39</v>
      </c>
      <c r="K68" s="5">
        <f t="shared" si="160"/>
        <v>45</v>
      </c>
      <c r="L68" s="5">
        <f t="shared" si="160"/>
        <v>53</v>
      </c>
      <c r="M68" s="5">
        <f t="shared" si="160"/>
        <v>59</v>
      </c>
      <c r="N68" s="5">
        <f t="shared" si="160"/>
        <v>61</v>
      </c>
      <c r="O68" s="5">
        <f t="shared" si="160"/>
        <v>66</v>
      </c>
      <c r="P68" s="5">
        <f t="shared" si="160"/>
        <v>72</v>
      </c>
      <c r="Q68" s="5">
        <f t="shared" si="160"/>
        <v>76</v>
      </c>
      <c r="R68" s="5">
        <f t="shared" si="160"/>
        <v>84</v>
      </c>
      <c r="T68" s="4" t="str">
        <f t="shared" si="128"/>
        <v>bfdecg</v>
      </c>
      <c r="U68" s="4" t="str">
        <f t="shared" si="129"/>
        <v>dbaecg</v>
      </c>
      <c r="V68" s="4" t="str">
        <f t="shared" si="130"/>
        <v>fcd</v>
      </c>
      <c r="W68" s="4" t="str">
        <f t="shared" si="131"/>
        <v>bedaf</v>
      </c>
      <c r="X68" s="4" t="str">
        <f t="shared" si="132"/>
        <v>fc</v>
      </c>
      <c r="Y68" s="4" t="str">
        <f t="shared" si="133"/>
        <v>dcbafg</v>
      </c>
      <c r="Z68" s="4" t="str">
        <f t="shared" si="134"/>
        <v>cegf</v>
      </c>
      <c r="AA68" s="4" t="str">
        <f t="shared" si="135"/>
        <v>fcdeb</v>
      </c>
      <c r="AB68" s="4" t="str">
        <f t="shared" si="136"/>
        <v>cbdfage</v>
      </c>
      <c r="AC68" s="4" t="str">
        <f t="shared" si="137"/>
        <v>bcdeg</v>
      </c>
      <c r="AD68" s="6" t="str">
        <f t="shared" si="138"/>
        <v>|</v>
      </c>
      <c r="AE68" s="4" t="str">
        <f t="shared" si="139"/>
        <v>egcf</v>
      </c>
      <c r="AF68" s="4" t="str">
        <f t="shared" si="140"/>
        <v>fbade</v>
      </c>
      <c r="AG68" s="4" t="str">
        <f t="shared" si="141"/>
        <v>cfd</v>
      </c>
      <c r="AH68" s="4" t="str">
        <f t="shared" si="142"/>
        <v>dbafgec</v>
      </c>
      <c r="AJ68" s="8">
        <f t="shared" si="143"/>
        <v>6</v>
      </c>
      <c r="AK68" s="8">
        <f t="shared" si="144"/>
        <v>6</v>
      </c>
      <c r="AL68" s="8">
        <f t="shared" si="145"/>
        <v>3</v>
      </c>
      <c r="AM68" s="8">
        <f t="shared" si="146"/>
        <v>5</v>
      </c>
      <c r="AN68" s="8">
        <f t="shared" si="147"/>
        <v>2</v>
      </c>
      <c r="AO68" s="8">
        <f t="shared" si="148"/>
        <v>6</v>
      </c>
      <c r="AP68" s="8">
        <f t="shared" si="149"/>
        <v>4</v>
      </c>
      <c r="AQ68" s="8">
        <f t="shared" si="150"/>
        <v>5</v>
      </c>
      <c r="AR68" s="8">
        <f t="shared" si="151"/>
        <v>7</v>
      </c>
      <c r="AS68" s="8">
        <f t="shared" si="152"/>
        <v>5</v>
      </c>
      <c r="AT68" s="9">
        <f t="shared" si="153"/>
        <v>1</v>
      </c>
      <c r="AU68" s="8">
        <f t="shared" si="154"/>
        <v>4</v>
      </c>
      <c r="AV68" s="8">
        <f t="shared" si="155"/>
        <v>5</v>
      </c>
      <c r="AW68" s="8">
        <f t="shared" si="156"/>
        <v>3</v>
      </c>
      <c r="AX68" s="8">
        <f t="shared" si="157"/>
        <v>7</v>
      </c>
      <c r="AZ68" s="2" t="str" cm="1">
        <f t="array" ref="AZ68">SUBSTITUTE(_xlfn.CONCAT(_xlfn._xlws.SORT(TRANSPOSE(IF(ISERROR(FIND(AZ$2,$T68:$AC68)),0,$AJ68:$AS68*1)))),0,"")</f>
        <v>5667</v>
      </c>
      <c r="BA68" s="2" t="str" cm="1">
        <f t="array" ref="BA68">SUBSTITUTE(_xlfn.CONCAT(_xlfn._xlws.SORT(TRANSPOSE(IF(ISERROR(FIND(BA$2,$T68:$AC68)),0,$AJ68:$AS68*1)))),0,"")</f>
        <v>5556667</v>
      </c>
      <c r="BB68" s="2" t="str" cm="1">
        <f t="array" ref="BB68">SUBSTITUTE(_xlfn.CONCAT(_xlfn._xlws.SORT(TRANSPOSE(IF(ISERROR(FIND(BB$2,$T68:$AC68)),0,$AJ68:$AS68*1)))),0,"")</f>
        <v>234556667</v>
      </c>
      <c r="BC68" s="2" t="str" cm="1">
        <f t="array" ref="BC68">SUBSTITUTE(_xlfn.CONCAT(_xlfn._xlws.SORT(TRANSPOSE(IF(ISERROR(FIND(BC$2,$T68:$AC68)),0,$AJ68:$AS68*1)))),0,"")</f>
        <v>35556667</v>
      </c>
      <c r="BD68" s="2" t="str" cm="1">
        <f t="array" ref="BD68">SUBSTITUTE(_xlfn.CONCAT(_xlfn._xlws.SORT(TRANSPOSE(IF(ISERROR(FIND(BD$2,$T68:$AC68)),0,$AJ68:$AS68*1)))),0,"")</f>
        <v>4555667</v>
      </c>
      <c r="BE68" s="2" t="str" cm="1">
        <f t="array" ref="BE68">SUBSTITUTE(_xlfn.CONCAT(_xlfn._xlws.SORT(TRANSPOSE(IF(ISERROR(FIND(BE$2,$T68:$AC68)),0,$AJ68:$AS68*1)))),0,"")</f>
        <v>23455667</v>
      </c>
      <c r="BF68" s="2" t="str" cm="1">
        <f t="array" ref="BF68">SUBSTITUTE(_xlfn.CONCAT(_xlfn._xlws.SORT(TRANSPOSE(IF(ISERROR(FIND(BF$2,$T68:$AC68)),0,$AJ68:$AS68*1)))),0,"")</f>
        <v>456667</v>
      </c>
      <c r="BH68" s="2" t="str">
        <f>INDEX($AZ$2:$BF$2,1,MATCH(_xlfn.XLOOKUP(BH$2,Lookup!$A$14:$A$20,Lookup!$B$14:$B$20),$AZ68:$BF68,0))</f>
        <v>d</v>
      </c>
      <c r="BI68" s="2" t="str">
        <f>INDEX($AZ$2:$BF$2,1,MATCH(_xlfn.XLOOKUP(BI$2,Lookup!$A$14:$A$20,Lookup!$B$14:$B$20),$AZ68:$BF68,0))</f>
        <v>g</v>
      </c>
      <c r="BJ68" s="2" t="str">
        <f>INDEX($AZ$2:$BF$2,1,MATCH(_xlfn.XLOOKUP(BJ$2,Lookup!$A$14:$A$20,Lookup!$B$14:$B$20),$AZ68:$BF68,0))</f>
        <v>f</v>
      </c>
      <c r="BK68" s="2" t="str">
        <f>INDEX($AZ$2:$BF$2,1,MATCH(_xlfn.XLOOKUP(BK$2,Lookup!$A$14:$A$20,Lookup!$B$14:$B$20),$AZ68:$BF68,0))</f>
        <v>e</v>
      </c>
      <c r="BL68" s="2" t="str">
        <f>INDEX($AZ$2:$BF$2,1,MATCH(_xlfn.XLOOKUP(BL$2,Lookup!$A$14:$A$20,Lookup!$B$14:$B$20),$AZ68:$BF68,0))</f>
        <v>a</v>
      </c>
      <c r="BM68" s="2" t="str">
        <f>INDEX($AZ$2:$BF$2,1,MATCH(_xlfn.XLOOKUP(BM$2,Lookup!$A$14:$A$20,Lookup!$B$14:$B$20),$AZ68:$BF68,0))</f>
        <v>c</v>
      </c>
      <c r="BN68" s="2" t="str">
        <f>INDEX($AZ$2:$BF$2,1,MATCH(_xlfn.XLOOKUP(BN$2,Lookup!$A$14:$A$20,Lookup!$B$14:$B$20),$AZ68:$BF68,0))</f>
        <v>b</v>
      </c>
      <c r="BP68" s="6"/>
      <c r="BQ68" s="4" t="str" cm="1">
        <f t="array" ref="BQ68">_xlfn.CONCAT(_xlfn._xlws.SORT(_xlfn.XLOOKUP(RIGHT(LEFT(AE68,_xlfn.SEQUENCE(LEN(AE68),1,1,1)),1),$BH68:$BN68,$BH$2:$BN$2)))</f>
        <v>bcdf</v>
      </c>
      <c r="BR68" s="4" t="str" cm="1">
        <f t="array" ref="BR68">_xlfn.CONCAT(_xlfn._xlws.SORT(_xlfn.XLOOKUP(RIGHT(LEFT(AF68,_xlfn.SEQUENCE(LEN(AF68),1,1,1)),1),$BH68:$BN68,$BH$2:$BN$2)))</f>
        <v>acdeg</v>
      </c>
      <c r="BS68" s="4" t="str" cm="1">
        <f t="array" ref="BS68">_xlfn.CONCAT(_xlfn._xlws.SORT(_xlfn.XLOOKUP(RIGHT(LEFT(AG68,_xlfn.SEQUENCE(LEN(AG68),1,1,1)),1),$BH68:$BN68,$BH$2:$BN$2)))</f>
        <v>acf</v>
      </c>
      <c r="BT68" s="4" t="str" cm="1">
        <f t="array" ref="BT68">_xlfn.CONCAT(_xlfn._xlws.SORT(_xlfn.XLOOKUP(RIGHT(LEFT(AH68,_xlfn.SEQUENCE(LEN(AH68),1,1,1)),1),$BH68:$BN68,$BH$2:$BN$2)))</f>
        <v>abcdefg</v>
      </c>
      <c r="BV68" s="4">
        <f>_xlfn.XLOOKUP(BQ68,Lookup!$C$2:$C$11,Lookup!$A$2:$A$11)</f>
        <v>4</v>
      </c>
      <c r="BW68" s="4">
        <f>_xlfn.XLOOKUP(BR68,Lookup!$C$2:$C$11,Lookup!$A$2:$A$11)</f>
        <v>2</v>
      </c>
      <c r="BX68" s="4">
        <f>_xlfn.XLOOKUP(BS68,Lookup!$C$2:$C$11,Lookup!$A$2:$A$11)</f>
        <v>7</v>
      </c>
      <c r="BY68" s="4">
        <f>_xlfn.XLOOKUP(BT68,Lookup!$C$2:$C$11,Lookup!$A$2:$A$11)</f>
        <v>8</v>
      </c>
      <c r="CA68" s="12">
        <f t="shared" ref="CA68:CA131" si="161">_xlfn.CONCAT(BV68:BY68)*1</f>
        <v>4278</v>
      </c>
    </row>
    <row r="69" spans="1:79" ht="17" x14ac:dyDescent="0.25">
      <c r="A69" s="3" t="s">
        <v>68</v>
      </c>
      <c r="B69" s="3" t="str">
        <f t="shared" si="158"/>
        <v xml:space="preserve">cg cadegb badfce gfdc agfbc cadbf egafb dbecfag cbg dagcbf | bagdcf fgcbda cbg dgcf </v>
      </c>
      <c r="C69" s="3"/>
      <c r="D69" s="5">
        <f t="shared" si="159"/>
        <v>3</v>
      </c>
      <c r="E69" s="5">
        <f t="shared" ref="E69:R69" si="162">FIND(" ",$B69,D69+1)</f>
        <v>10</v>
      </c>
      <c r="F69" s="5">
        <f t="shared" si="162"/>
        <v>17</v>
      </c>
      <c r="G69" s="5">
        <f t="shared" si="162"/>
        <v>22</v>
      </c>
      <c r="H69" s="5">
        <f t="shared" si="162"/>
        <v>28</v>
      </c>
      <c r="I69" s="5">
        <f t="shared" si="162"/>
        <v>34</v>
      </c>
      <c r="J69" s="5">
        <f t="shared" si="162"/>
        <v>40</v>
      </c>
      <c r="K69" s="5">
        <f t="shared" si="162"/>
        <v>48</v>
      </c>
      <c r="L69" s="5">
        <f t="shared" si="162"/>
        <v>52</v>
      </c>
      <c r="M69" s="5">
        <f t="shared" si="162"/>
        <v>59</v>
      </c>
      <c r="N69" s="5">
        <f t="shared" si="162"/>
        <v>61</v>
      </c>
      <c r="O69" s="5">
        <f t="shared" si="162"/>
        <v>68</v>
      </c>
      <c r="P69" s="5">
        <f t="shared" si="162"/>
        <v>75</v>
      </c>
      <c r="Q69" s="5">
        <f t="shared" si="162"/>
        <v>79</v>
      </c>
      <c r="R69" s="5">
        <f t="shared" si="162"/>
        <v>84</v>
      </c>
      <c r="T69" s="4" t="str">
        <f t="shared" si="128"/>
        <v>cg</v>
      </c>
      <c r="U69" s="4" t="str">
        <f t="shared" si="129"/>
        <v>cadegb</v>
      </c>
      <c r="V69" s="4" t="str">
        <f t="shared" si="130"/>
        <v>badfce</v>
      </c>
      <c r="W69" s="4" t="str">
        <f t="shared" si="131"/>
        <v>gfdc</v>
      </c>
      <c r="X69" s="4" t="str">
        <f t="shared" si="132"/>
        <v>agfbc</v>
      </c>
      <c r="Y69" s="4" t="str">
        <f t="shared" si="133"/>
        <v>cadbf</v>
      </c>
      <c r="Z69" s="4" t="str">
        <f t="shared" si="134"/>
        <v>egafb</v>
      </c>
      <c r="AA69" s="4" t="str">
        <f t="shared" si="135"/>
        <v>dbecfag</v>
      </c>
      <c r="AB69" s="4" t="str">
        <f t="shared" si="136"/>
        <v>cbg</v>
      </c>
      <c r="AC69" s="4" t="str">
        <f t="shared" si="137"/>
        <v>dagcbf</v>
      </c>
      <c r="AD69" s="6" t="str">
        <f t="shared" si="138"/>
        <v>|</v>
      </c>
      <c r="AE69" s="4" t="str">
        <f t="shared" si="139"/>
        <v>bagdcf</v>
      </c>
      <c r="AF69" s="4" t="str">
        <f t="shared" si="140"/>
        <v>fgcbda</v>
      </c>
      <c r="AG69" s="4" t="str">
        <f t="shared" si="141"/>
        <v>cbg</v>
      </c>
      <c r="AH69" s="4" t="str">
        <f t="shared" si="142"/>
        <v>dgcf</v>
      </c>
      <c r="AJ69" s="8">
        <f t="shared" si="143"/>
        <v>2</v>
      </c>
      <c r="AK69" s="8">
        <f t="shared" si="144"/>
        <v>6</v>
      </c>
      <c r="AL69" s="8">
        <f t="shared" si="145"/>
        <v>6</v>
      </c>
      <c r="AM69" s="8">
        <f t="shared" si="146"/>
        <v>4</v>
      </c>
      <c r="AN69" s="8">
        <f t="shared" si="147"/>
        <v>5</v>
      </c>
      <c r="AO69" s="8">
        <f t="shared" si="148"/>
        <v>5</v>
      </c>
      <c r="AP69" s="8">
        <f t="shared" si="149"/>
        <v>5</v>
      </c>
      <c r="AQ69" s="8">
        <f t="shared" si="150"/>
        <v>7</v>
      </c>
      <c r="AR69" s="8">
        <f t="shared" si="151"/>
        <v>3</v>
      </c>
      <c r="AS69" s="8">
        <f t="shared" si="152"/>
        <v>6</v>
      </c>
      <c r="AT69" s="9">
        <f t="shared" si="153"/>
        <v>1</v>
      </c>
      <c r="AU69" s="8">
        <f t="shared" si="154"/>
        <v>6</v>
      </c>
      <c r="AV69" s="8">
        <f t="shared" si="155"/>
        <v>6</v>
      </c>
      <c r="AW69" s="8">
        <f t="shared" si="156"/>
        <v>3</v>
      </c>
      <c r="AX69" s="8">
        <f t="shared" si="157"/>
        <v>4</v>
      </c>
      <c r="AZ69" s="2" t="str" cm="1">
        <f t="array" ref="AZ69">SUBSTITUTE(_xlfn.CONCAT(_xlfn._xlws.SORT(TRANSPOSE(IF(ISERROR(FIND(AZ$2,$T69:$AC69)),0,$AJ69:$AS69*1)))),0,"")</f>
        <v>5556667</v>
      </c>
      <c r="BA69" s="2" t="str" cm="1">
        <f t="array" ref="BA69">SUBSTITUTE(_xlfn.CONCAT(_xlfn._xlws.SORT(TRANSPOSE(IF(ISERROR(FIND(BA$2,$T69:$AC69)),0,$AJ69:$AS69*1)))),0,"")</f>
        <v>35556667</v>
      </c>
      <c r="BB69" s="2" t="str" cm="1">
        <f t="array" ref="BB69">SUBSTITUTE(_xlfn.CONCAT(_xlfn._xlws.SORT(TRANSPOSE(IF(ISERROR(FIND(BB$2,$T69:$AC69)),0,$AJ69:$AS69*1)))),0,"")</f>
        <v>234556667</v>
      </c>
      <c r="BC69" s="2" t="str" cm="1">
        <f t="array" ref="BC69">SUBSTITUTE(_xlfn.CONCAT(_xlfn._xlws.SORT(TRANSPOSE(IF(ISERROR(FIND(BC$2,$T69:$AC69)),0,$AJ69:$AS69*1)))),0,"")</f>
        <v>456667</v>
      </c>
      <c r="BD69" s="2" t="str" cm="1">
        <f t="array" ref="BD69">SUBSTITUTE(_xlfn.CONCAT(_xlfn._xlws.SORT(TRANSPOSE(IF(ISERROR(FIND(BD$2,$T69:$AC69)),0,$AJ69:$AS69*1)))),0,"")</f>
        <v>5667</v>
      </c>
      <c r="BE69" s="2" t="str" cm="1">
        <f t="array" ref="BE69">SUBSTITUTE(_xlfn.CONCAT(_xlfn._xlws.SORT(TRANSPOSE(IF(ISERROR(FIND(BE$2,$T69:$AC69)),0,$AJ69:$AS69*1)))),0,"")</f>
        <v>4555667</v>
      </c>
      <c r="BF69" s="2" t="str" cm="1">
        <f t="array" ref="BF69">SUBSTITUTE(_xlfn.CONCAT(_xlfn._xlws.SORT(TRANSPOSE(IF(ISERROR(FIND(BF$2,$T69:$AC69)),0,$AJ69:$AS69*1)))),0,"")</f>
        <v>23455667</v>
      </c>
      <c r="BH69" s="2" t="str">
        <f>INDEX($AZ$2:$BF$2,1,MATCH(_xlfn.XLOOKUP(BH$2,Lookup!$A$14:$A$20,Lookup!$B$14:$B$20),$AZ69:$BF69,0))</f>
        <v>b</v>
      </c>
      <c r="BI69" s="2" t="str">
        <f>INDEX($AZ$2:$BF$2,1,MATCH(_xlfn.XLOOKUP(BI$2,Lookup!$A$14:$A$20,Lookup!$B$14:$B$20),$AZ69:$BF69,0))</f>
        <v>d</v>
      </c>
      <c r="BJ69" s="2" t="str">
        <f>INDEX($AZ$2:$BF$2,1,MATCH(_xlfn.XLOOKUP(BJ$2,Lookup!$A$14:$A$20,Lookup!$B$14:$B$20),$AZ69:$BF69,0))</f>
        <v>g</v>
      </c>
      <c r="BK69" s="2" t="str">
        <f>INDEX($AZ$2:$BF$2,1,MATCH(_xlfn.XLOOKUP(BK$2,Lookup!$A$14:$A$20,Lookup!$B$14:$B$20),$AZ69:$BF69,0))</f>
        <v>f</v>
      </c>
      <c r="BL69" s="2" t="str">
        <f>INDEX($AZ$2:$BF$2,1,MATCH(_xlfn.XLOOKUP(BL$2,Lookup!$A$14:$A$20,Lookup!$B$14:$B$20),$AZ69:$BF69,0))</f>
        <v>e</v>
      </c>
      <c r="BM69" s="2" t="str">
        <f>INDEX($AZ$2:$BF$2,1,MATCH(_xlfn.XLOOKUP(BM$2,Lookup!$A$14:$A$20,Lookup!$B$14:$B$20),$AZ69:$BF69,0))</f>
        <v>c</v>
      </c>
      <c r="BN69" s="2" t="str">
        <f>INDEX($AZ$2:$BF$2,1,MATCH(_xlfn.XLOOKUP(BN$2,Lookup!$A$14:$A$20,Lookup!$B$14:$B$20),$AZ69:$BF69,0))</f>
        <v>a</v>
      </c>
      <c r="BP69" s="6"/>
      <c r="BQ69" s="4" t="str" cm="1">
        <f t="array" ref="BQ69">_xlfn.CONCAT(_xlfn._xlws.SORT(_xlfn.XLOOKUP(RIGHT(LEFT(AE69,_xlfn.SEQUENCE(LEN(AE69),1,1,1)),1),$BH69:$BN69,$BH$2:$BN$2)))</f>
        <v>abcdfg</v>
      </c>
      <c r="BR69" s="4" t="str" cm="1">
        <f t="array" ref="BR69">_xlfn.CONCAT(_xlfn._xlws.SORT(_xlfn.XLOOKUP(RIGHT(LEFT(AF69,_xlfn.SEQUENCE(LEN(AF69),1,1,1)),1),$BH69:$BN69,$BH$2:$BN$2)))</f>
        <v>abcdfg</v>
      </c>
      <c r="BS69" s="4" t="str" cm="1">
        <f t="array" ref="BS69">_xlfn.CONCAT(_xlfn._xlws.SORT(_xlfn.XLOOKUP(RIGHT(LEFT(AG69,_xlfn.SEQUENCE(LEN(AG69),1,1,1)),1),$BH69:$BN69,$BH$2:$BN$2)))</f>
        <v>acf</v>
      </c>
      <c r="BT69" s="4" t="str" cm="1">
        <f t="array" ref="BT69">_xlfn.CONCAT(_xlfn._xlws.SORT(_xlfn.XLOOKUP(RIGHT(LEFT(AH69,_xlfn.SEQUENCE(LEN(AH69),1,1,1)),1),$BH69:$BN69,$BH$2:$BN$2)))</f>
        <v>bcdf</v>
      </c>
      <c r="BV69" s="4">
        <f>_xlfn.XLOOKUP(BQ69,Lookup!$C$2:$C$11,Lookup!$A$2:$A$11)</f>
        <v>9</v>
      </c>
      <c r="BW69" s="4">
        <f>_xlfn.XLOOKUP(BR69,Lookup!$C$2:$C$11,Lookup!$A$2:$A$11)</f>
        <v>9</v>
      </c>
      <c r="BX69" s="4">
        <f>_xlfn.XLOOKUP(BS69,Lookup!$C$2:$C$11,Lookup!$A$2:$A$11)</f>
        <v>7</v>
      </c>
      <c r="BY69" s="4">
        <f>_xlfn.XLOOKUP(BT69,Lookup!$C$2:$C$11,Lookup!$A$2:$A$11)</f>
        <v>4</v>
      </c>
      <c r="CA69" s="12">
        <f t="shared" si="161"/>
        <v>9974</v>
      </c>
    </row>
    <row r="70" spans="1:79" ht="17" x14ac:dyDescent="0.25">
      <c r="A70" s="3" t="s">
        <v>69</v>
      </c>
      <c r="B70" s="3" t="str">
        <f t="shared" si="158"/>
        <v xml:space="preserve">acgbf afbged fcadgb dcefg gebcaf ad adcb acdefbg cdgfa daf | dgcefab egbfacd gabefc cdab </v>
      </c>
      <c r="C70" s="3"/>
      <c r="D70" s="5">
        <f t="shared" si="159"/>
        <v>6</v>
      </c>
      <c r="E70" s="5">
        <f t="shared" ref="E70:R70" si="163">FIND(" ",$B70,D70+1)</f>
        <v>13</v>
      </c>
      <c r="F70" s="5">
        <f t="shared" si="163"/>
        <v>20</v>
      </c>
      <c r="G70" s="5">
        <f t="shared" si="163"/>
        <v>26</v>
      </c>
      <c r="H70" s="5">
        <f t="shared" si="163"/>
        <v>33</v>
      </c>
      <c r="I70" s="5">
        <f t="shared" si="163"/>
        <v>36</v>
      </c>
      <c r="J70" s="5">
        <f t="shared" si="163"/>
        <v>41</v>
      </c>
      <c r="K70" s="5">
        <f t="shared" si="163"/>
        <v>49</v>
      </c>
      <c r="L70" s="5">
        <f t="shared" si="163"/>
        <v>55</v>
      </c>
      <c r="M70" s="5">
        <f t="shared" si="163"/>
        <v>59</v>
      </c>
      <c r="N70" s="5">
        <f t="shared" si="163"/>
        <v>61</v>
      </c>
      <c r="O70" s="5">
        <f t="shared" si="163"/>
        <v>69</v>
      </c>
      <c r="P70" s="5">
        <f t="shared" si="163"/>
        <v>77</v>
      </c>
      <c r="Q70" s="5">
        <f t="shared" si="163"/>
        <v>84</v>
      </c>
      <c r="R70" s="5">
        <f t="shared" si="163"/>
        <v>89</v>
      </c>
      <c r="T70" s="4" t="str">
        <f t="shared" si="128"/>
        <v>acgbf</v>
      </c>
      <c r="U70" s="4" t="str">
        <f t="shared" si="129"/>
        <v>afbged</v>
      </c>
      <c r="V70" s="4" t="str">
        <f t="shared" si="130"/>
        <v>fcadgb</v>
      </c>
      <c r="W70" s="4" t="str">
        <f t="shared" si="131"/>
        <v>dcefg</v>
      </c>
      <c r="X70" s="4" t="str">
        <f t="shared" si="132"/>
        <v>gebcaf</v>
      </c>
      <c r="Y70" s="4" t="str">
        <f t="shared" si="133"/>
        <v>ad</v>
      </c>
      <c r="Z70" s="4" t="str">
        <f t="shared" si="134"/>
        <v>adcb</v>
      </c>
      <c r="AA70" s="4" t="str">
        <f t="shared" si="135"/>
        <v>acdefbg</v>
      </c>
      <c r="AB70" s="4" t="str">
        <f t="shared" si="136"/>
        <v>cdgfa</v>
      </c>
      <c r="AC70" s="4" t="str">
        <f t="shared" si="137"/>
        <v>daf</v>
      </c>
      <c r="AD70" s="6" t="str">
        <f t="shared" si="138"/>
        <v>|</v>
      </c>
      <c r="AE70" s="4" t="str">
        <f t="shared" si="139"/>
        <v>dgcefab</v>
      </c>
      <c r="AF70" s="4" t="str">
        <f t="shared" si="140"/>
        <v>egbfacd</v>
      </c>
      <c r="AG70" s="4" t="str">
        <f t="shared" si="141"/>
        <v>gabefc</v>
      </c>
      <c r="AH70" s="4" t="str">
        <f t="shared" si="142"/>
        <v>cdab</v>
      </c>
      <c r="AJ70" s="8">
        <f t="shared" si="143"/>
        <v>5</v>
      </c>
      <c r="AK70" s="8">
        <f t="shared" si="144"/>
        <v>6</v>
      </c>
      <c r="AL70" s="8">
        <f t="shared" si="145"/>
        <v>6</v>
      </c>
      <c r="AM70" s="8">
        <f t="shared" si="146"/>
        <v>5</v>
      </c>
      <c r="AN70" s="8">
        <f t="shared" si="147"/>
        <v>6</v>
      </c>
      <c r="AO70" s="8">
        <f t="shared" si="148"/>
        <v>2</v>
      </c>
      <c r="AP70" s="8">
        <f t="shared" si="149"/>
        <v>4</v>
      </c>
      <c r="AQ70" s="8">
        <f t="shared" si="150"/>
        <v>7</v>
      </c>
      <c r="AR70" s="8">
        <f t="shared" si="151"/>
        <v>5</v>
      </c>
      <c r="AS70" s="8">
        <f t="shared" si="152"/>
        <v>3</v>
      </c>
      <c r="AT70" s="9">
        <f t="shared" si="153"/>
        <v>1</v>
      </c>
      <c r="AU70" s="8">
        <f t="shared" si="154"/>
        <v>7</v>
      </c>
      <c r="AV70" s="8">
        <f t="shared" si="155"/>
        <v>7</v>
      </c>
      <c r="AW70" s="8">
        <f t="shared" si="156"/>
        <v>6</v>
      </c>
      <c r="AX70" s="8">
        <f t="shared" si="157"/>
        <v>4</v>
      </c>
      <c r="AZ70" s="2" t="str" cm="1">
        <f t="array" ref="AZ70">SUBSTITUTE(_xlfn.CONCAT(_xlfn._xlws.SORT(TRANSPOSE(IF(ISERROR(FIND(AZ$2,$T70:$AC70)),0,$AJ70:$AS70*1)))),0,"")</f>
        <v>234556667</v>
      </c>
      <c r="BA70" s="2" t="str" cm="1">
        <f t="array" ref="BA70">SUBSTITUTE(_xlfn.CONCAT(_xlfn._xlws.SORT(TRANSPOSE(IF(ISERROR(FIND(BA$2,$T70:$AC70)),0,$AJ70:$AS70*1)))),0,"")</f>
        <v>456667</v>
      </c>
      <c r="BB70" s="2" t="str" cm="1">
        <f t="array" ref="BB70">SUBSTITUTE(_xlfn.CONCAT(_xlfn._xlws.SORT(TRANSPOSE(IF(ISERROR(FIND(BB$2,$T70:$AC70)),0,$AJ70:$AS70*1)))),0,"")</f>
        <v>4555667</v>
      </c>
      <c r="BC70" s="2" t="str" cm="1">
        <f t="array" ref="BC70">SUBSTITUTE(_xlfn.CONCAT(_xlfn._xlws.SORT(TRANSPOSE(IF(ISERROR(FIND(BC$2,$T70:$AC70)),0,$AJ70:$AS70*1)))),0,"")</f>
        <v>23455667</v>
      </c>
      <c r="BD70" s="2" t="str" cm="1">
        <f t="array" ref="BD70">SUBSTITUTE(_xlfn.CONCAT(_xlfn._xlws.SORT(TRANSPOSE(IF(ISERROR(FIND(BD$2,$T70:$AC70)),0,$AJ70:$AS70*1)))),0,"")</f>
        <v>5667</v>
      </c>
      <c r="BE70" s="2" t="str" cm="1">
        <f t="array" ref="BE70">SUBSTITUTE(_xlfn.CONCAT(_xlfn._xlws.SORT(TRANSPOSE(IF(ISERROR(FIND(BE$2,$T70:$AC70)),0,$AJ70:$AS70*1)))),0,"")</f>
        <v>35556667</v>
      </c>
      <c r="BF70" s="2" t="str" cm="1">
        <f t="array" ref="BF70">SUBSTITUTE(_xlfn.CONCAT(_xlfn._xlws.SORT(TRANSPOSE(IF(ISERROR(FIND(BF$2,$T70:$AC70)),0,$AJ70:$AS70*1)))),0,"")</f>
        <v>5556667</v>
      </c>
      <c r="BH70" s="2" t="str">
        <f>INDEX($AZ$2:$BF$2,1,MATCH(_xlfn.XLOOKUP(BH$2,Lookup!$A$14:$A$20,Lookup!$B$14:$B$20),$AZ70:$BF70,0))</f>
        <v>f</v>
      </c>
      <c r="BI70" s="2" t="str">
        <f>INDEX($AZ$2:$BF$2,1,MATCH(_xlfn.XLOOKUP(BI$2,Lookup!$A$14:$A$20,Lookup!$B$14:$B$20),$AZ70:$BF70,0))</f>
        <v>b</v>
      </c>
      <c r="BJ70" s="2" t="str">
        <f>INDEX($AZ$2:$BF$2,1,MATCH(_xlfn.XLOOKUP(BJ$2,Lookup!$A$14:$A$20,Lookup!$B$14:$B$20),$AZ70:$BF70,0))</f>
        <v>d</v>
      </c>
      <c r="BK70" s="2" t="str">
        <f>INDEX($AZ$2:$BF$2,1,MATCH(_xlfn.XLOOKUP(BK$2,Lookup!$A$14:$A$20,Lookup!$B$14:$B$20),$AZ70:$BF70,0))</f>
        <v>c</v>
      </c>
      <c r="BL70" s="2" t="str">
        <f>INDEX($AZ$2:$BF$2,1,MATCH(_xlfn.XLOOKUP(BL$2,Lookup!$A$14:$A$20,Lookup!$B$14:$B$20),$AZ70:$BF70,0))</f>
        <v>e</v>
      </c>
      <c r="BM70" s="2" t="str">
        <f>INDEX($AZ$2:$BF$2,1,MATCH(_xlfn.XLOOKUP(BM$2,Lookup!$A$14:$A$20,Lookup!$B$14:$B$20),$AZ70:$BF70,0))</f>
        <v>a</v>
      </c>
      <c r="BN70" s="2" t="str">
        <f>INDEX($AZ$2:$BF$2,1,MATCH(_xlfn.XLOOKUP(BN$2,Lookup!$A$14:$A$20,Lookup!$B$14:$B$20),$AZ70:$BF70,0))</f>
        <v>g</v>
      </c>
      <c r="BP70" s="6"/>
      <c r="BQ70" s="4" t="str" cm="1">
        <f t="array" ref="BQ70">_xlfn.CONCAT(_xlfn._xlws.SORT(_xlfn.XLOOKUP(RIGHT(LEFT(AE70,_xlfn.SEQUENCE(LEN(AE70),1,1,1)),1),$BH70:$BN70,$BH$2:$BN$2)))</f>
        <v>abcdefg</v>
      </c>
      <c r="BR70" s="4" t="str" cm="1">
        <f t="array" ref="BR70">_xlfn.CONCAT(_xlfn._xlws.SORT(_xlfn.XLOOKUP(RIGHT(LEFT(AF70,_xlfn.SEQUENCE(LEN(AF70),1,1,1)),1),$BH70:$BN70,$BH$2:$BN$2)))</f>
        <v>abcdefg</v>
      </c>
      <c r="BS70" s="4" t="str" cm="1">
        <f t="array" ref="BS70">_xlfn.CONCAT(_xlfn._xlws.SORT(_xlfn.XLOOKUP(RIGHT(LEFT(AG70,_xlfn.SEQUENCE(LEN(AG70),1,1,1)),1),$BH70:$BN70,$BH$2:$BN$2)))</f>
        <v>abdefg</v>
      </c>
      <c r="BT70" s="4" t="str" cm="1">
        <f t="array" ref="BT70">_xlfn.CONCAT(_xlfn._xlws.SORT(_xlfn.XLOOKUP(RIGHT(LEFT(AH70,_xlfn.SEQUENCE(LEN(AH70),1,1,1)),1),$BH70:$BN70,$BH$2:$BN$2)))</f>
        <v>bcdf</v>
      </c>
      <c r="BV70" s="4">
        <f>_xlfn.XLOOKUP(BQ70,Lookup!$C$2:$C$11,Lookup!$A$2:$A$11)</f>
        <v>8</v>
      </c>
      <c r="BW70" s="4">
        <f>_xlfn.XLOOKUP(BR70,Lookup!$C$2:$C$11,Lookup!$A$2:$A$11)</f>
        <v>8</v>
      </c>
      <c r="BX70" s="4">
        <f>_xlfn.XLOOKUP(BS70,Lookup!$C$2:$C$11,Lookup!$A$2:$A$11)</f>
        <v>6</v>
      </c>
      <c r="BY70" s="4">
        <f>_xlfn.XLOOKUP(BT70,Lookup!$C$2:$C$11,Lookup!$A$2:$A$11)</f>
        <v>4</v>
      </c>
      <c r="CA70" s="12">
        <f t="shared" si="161"/>
        <v>8864</v>
      </c>
    </row>
    <row r="71" spans="1:79" ht="17" x14ac:dyDescent="0.25">
      <c r="A71" s="3" t="s">
        <v>70</v>
      </c>
      <c r="B71" s="3" t="str">
        <f t="shared" si="158"/>
        <v xml:space="preserve">dgb ecfbd fbgcd aegdbcf adcfg gfba gbaced acfgde fcabgd bg | dbg gb efdcb dbgcae </v>
      </c>
      <c r="C71" s="3"/>
      <c r="D71" s="5">
        <f t="shared" si="159"/>
        <v>4</v>
      </c>
      <c r="E71" s="5">
        <f t="shared" ref="E71:R71" si="164">FIND(" ",$B71,D71+1)</f>
        <v>10</v>
      </c>
      <c r="F71" s="5">
        <f t="shared" si="164"/>
        <v>16</v>
      </c>
      <c r="G71" s="5">
        <f t="shared" si="164"/>
        <v>24</v>
      </c>
      <c r="H71" s="5">
        <f t="shared" si="164"/>
        <v>30</v>
      </c>
      <c r="I71" s="5">
        <f t="shared" si="164"/>
        <v>35</v>
      </c>
      <c r="J71" s="5">
        <f t="shared" si="164"/>
        <v>42</v>
      </c>
      <c r="K71" s="5">
        <f t="shared" si="164"/>
        <v>49</v>
      </c>
      <c r="L71" s="5">
        <f t="shared" si="164"/>
        <v>56</v>
      </c>
      <c r="M71" s="5">
        <f t="shared" si="164"/>
        <v>59</v>
      </c>
      <c r="N71" s="5">
        <f t="shared" si="164"/>
        <v>61</v>
      </c>
      <c r="O71" s="5">
        <f t="shared" si="164"/>
        <v>65</v>
      </c>
      <c r="P71" s="5">
        <f t="shared" si="164"/>
        <v>68</v>
      </c>
      <c r="Q71" s="5">
        <f t="shared" si="164"/>
        <v>74</v>
      </c>
      <c r="R71" s="5">
        <f t="shared" si="164"/>
        <v>81</v>
      </c>
      <c r="T71" s="4" t="str">
        <f t="shared" si="128"/>
        <v>dgb</v>
      </c>
      <c r="U71" s="4" t="str">
        <f t="shared" si="129"/>
        <v>ecfbd</v>
      </c>
      <c r="V71" s="4" t="str">
        <f t="shared" si="130"/>
        <v>fbgcd</v>
      </c>
      <c r="W71" s="4" t="str">
        <f t="shared" si="131"/>
        <v>aegdbcf</v>
      </c>
      <c r="X71" s="4" t="str">
        <f t="shared" si="132"/>
        <v>adcfg</v>
      </c>
      <c r="Y71" s="4" t="str">
        <f t="shared" si="133"/>
        <v>gfba</v>
      </c>
      <c r="Z71" s="4" t="str">
        <f t="shared" si="134"/>
        <v>gbaced</v>
      </c>
      <c r="AA71" s="4" t="str">
        <f t="shared" si="135"/>
        <v>acfgde</v>
      </c>
      <c r="AB71" s="4" t="str">
        <f t="shared" si="136"/>
        <v>fcabgd</v>
      </c>
      <c r="AC71" s="4" t="str">
        <f t="shared" si="137"/>
        <v>bg</v>
      </c>
      <c r="AD71" s="6" t="str">
        <f t="shared" si="138"/>
        <v>|</v>
      </c>
      <c r="AE71" s="4" t="str">
        <f t="shared" si="139"/>
        <v>dbg</v>
      </c>
      <c r="AF71" s="4" t="str">
        <f t="shared" si="140"/>
        <v>gb</v>
      </c>
      <c r="AG71" s="4" t="str">
        <f t="shared" si="141"/>
        <v>efdcb</v>
      </c>
      <c r="AH71" s="4" t="str">
        <f t="shared" si="142"/>
        <v>dbgcae</v>
      </c>
      <c r="AJ71" s="8">
        <f t="shared" si="143"/>
        <v>3</v>
      </c>
      <c r="AK71" s="8">
        <f t="shared" si="144"/>
        <v>5</v>
      </c>
      <c r="AL71" s="8">
        <f t="shared" si="145"/>
        <v>5</v>
      </c>
      <c r="AM71" s="8">
        <f t="shared" si="146"/>
        <v>7</v>
      </c>
      <c r="AN71" s="8">
        <f t="shared" si="147"/>
        <v>5</v>
      </c>
      <c r="AO71" s="8">
        <f t="shared" si="148"/>
        <v>4</v>
      </c>
      <c r="AP71" s="8">
        <f t="shared" si="149"/>
        <v>6</v>
      </c>
      <c r="AQ71" s="8">
        <f t="shared" si="150"/>
        <v>6</v>
      </c>
      <c r="AR71" s="8">
        <f t="shared" si="151"/>
        <v>6</v>
      </c>
      <c r="AS71" s="8">
        <f t="shared" si="152"/>
        <v>2</v>
      </c>
      <c r="AT71" s="9">
        <f t="shared" si="153"/>
        <v>1</v>
      </c>
      <c r="AU71" s="8">
        <f t="shared" si="154"/>
        <v>3</v>
      </c>
      <c r="AV71" s="8">
        <f t="shared" si="155"/>
        <v>2</v>
      </c>
      <c r="AW71" s="8">
        <f t="shared" si="156"/>
        <v>5</v>
      </c>
      <c r="AX71" s="8">
        <f t="shared" si="157"/>
        <v>6</v>
      </c>
      <c r="AZ71" s="2" t="str" cm="1">
        <f t="array" ref="AZ71">SUBSTITUTE(_xlfn.CONCAT(_xlfn._xlws.SORT(TRANSPOSE(IF(ISERROR(FIND(AZ$2,$T71:$AC71)),0,$AJ71:$AS71*1)))),0,"")</f>
        <v>456667</v>
      </c>
      <c r="BA71" s="2" t="str" cm="1">
        <f t="array" ref="BA71">SUBSTITUTE(_xlfn.CONCAT(_xlfn._xlws.SORT(TRANSPOSE(IF(ISERROR(FIND(BA$2,$T71:$AC71)),0,$AJ71:$AS71*1)))),0,"")</f>
        <v>23455667</v>
      </c>
      <c r="BB71" s="2" t="str" cm="1">
        <f t="array" ref="BB71">SUBSTITUTE(_xlfn.CONCAT(_xlfn._xlws.SORT(TRANSPOSE(IF(ISERROR(FIND(BB$2,$T71:$AC71)),0,$AJ71:$AS71*1)))),0,"")</f>
        <v>5556667</v>
      </c>
      <c r="BC71" s="2" t="str" cm="1">
        <f t="array" ref="BC71">SUBSTITUTE(_xlfn.CONCAT(_xlfn._xlws.SORT(TRANSPOSE(IF(ISERROR(FIND(BC$2,$T71:$AC71)),0,$AJ71:$AS71*1)))),0,"")</f>
        <v>35556667</v>
      </c>
      <c r="BD71" s="2" t="str" cm="1">
        <f t="array" ref="BD71">SUBSTITUTE(_xlfn.CONCAT(_xlfn._xlws.SORT(TRANSPOSE(IF(ISERROR(FIND(BD$2,$T71:$AC71)),0,$AJ71:$AS71*1)))),0,"")</f>
        <v>5667</v>
      </c>
      <c r="BE71" s="2" t="str" cm="1">
        <f t="array" ref="BE71">SUBSTITUTE(_xlfn.CONCAT(_xlfn._xlws.SORT(TRANSPOSE(IF(ISERROR(FIND(BE$2,$T71:$AC71)),0,$AJ71:$AS71*1)))),0,"")</f>
        <v>4555667</v>
      </c>
      <c r="BF71" s="2" t="str" cm="1">
        <f t="array" ref="BF71">SUBSTITUTE(_xlfn.CONCAT(_xlfn._xlws.SORT(TRANSPOSE(IF(ISERROR(FIND(BF$2,$T71:$AC71)),0,$AJ71:$AS71*1)))),0,"")</f>
        <v>234556667</v>
      </c>
      <c r="BH71" s="2" t="str">
        <f>INDEX($AZ$2:$BF$2,1,MATCH(_xlfn.XLOOKUP(BH$2,Lookup!$A$14:$A$20,Lookup!$B$14:$B$20),$AZ71:$BF71,0))</f>
        <v>d</v>
      </c>
      <c r="BI71" s="2" t="str">
        <f>INDEX($AZ$2:$BF$2,1,MATCH(_xlfn.XLOOKUP(BI$2,Lookup!$A$14:$A$20,Lookup!$B$14:$B$20),$AZ71:$BF71,0))</f>
        <v>a</v>
      </c>
      <c r="BJ71" s="2" t="str">
        <f>INDEX($AZ$2:$BF$2,1,MATCH(_xlfn.XLOOKUP(BJ$2,Lookup!$A$14:$A$20,Lookup!$B$14:$B$20),$AZ71:$BF71,0))</f>
        <v>b</v>
      </c>
      <c r="BK71" s="2" t="str">
        <f>INDEX($AZ$2:$BF$2,1,MATCH(_xlfn.XLOOKUP(BK$2,Lookup!$A$14:$A$20,Lookup!$B$14:$B$20),$AZ71:$BF71,0))</f>
        <v>f</v>
      </c>
      <c r="BL71" s="2" t="str">
        <f>INDEX($AZ$2:$BF$2,1,MATCH(_xlfn.XLOOKUP(BL$2,Lookup!$A$14:$A$20,Lookup!$B$14:$B$20),$AZ71:$BF71,0))</f>
        <v>e</v>
      </c>
      <c r="BM71" s="2" t="str">
        <f>INDEX($AZ$2:$BF$2,1,MATCH(_xlfn.XLOOKUP(BM$2,Lookup!$A$14:$A$20,Lookup!$B$14:$B$20),$AZ71:$BF71,0))</f>
        <v>g</v>
      </c>
      <c r="BN71" s="2" t="str">
        <f>INDEX($AZ$2:$BF$2,1,MATCH(_xlfn.XLOOKUP(BN$2,Lookup!$A$14:$A$20,Lookup!$B$14:$B$20),$AZ71:$BF71,0))</f>
        <v>c</v>
      </c>
      <c r="BP71" s="6"/>
      <c r="BQ71" s="4" t="str" cm="1">
        <f t="array" ref="BQ71">_xlfn.CONCAT(_xlfn._xlws.SORT(_xlfn.XLOOKUP(RIGHT(LEFT(AE71,_xlfn.SEQUENCE(LEN(AE71),1,1,1)),1),$BH71:$BN71,$BH$2:$BN$2)))</f>
        <v>acf</v>
      </c>
      <c r="BR71" s="4" t="str" cm="1">
        <f t="array" ref="BR71">_xlfn.CONCAT(_xlfn._xlws.SORT(_xlfn.XLOOKUP(RIGHT(LEFT(AF71,_xlfn.SEQUENCE(LEN(AF71),1,1,1)),1),$BH71:$BN71,$BH$2:$BN$2)))</f>
        <v>cf</v>
      </c>
      <c r="BS71" s="4" t="str" cm="1">
        <f t="array" ref="BS71">_xlfn.CONCAT(_xlfn._xlws.SORT(_xlfn.XLOOKUP(RIGHT(LEFT(AG71,_xlfn.SEQUENCE(LEN(AG71),1,1,1)),1),$BH71:$BN71,$BH$2:$BN$2)))</f>
        <v>acdeg</v>
      </c>
      <c r="BT71" s="4" t="str" cm="1">
        <f t="array" ref="BT71">_xlfn.CONCAT(_xlfn._xlws.SORT(_xlfn.XLOOKUP(RIGHT(LEFT(AH71,_xlfn.SEQUENCE(LEN(AH71),1,1,1)),1),$BH71:$BN71,$BH$2:$BN$2)))</f>
        <v>abcefg</v>
      </c>
      <c r="BV71" s="4">
        <f>_xlfn.XLOOKUP(BQ71,Lookup!$C$2:$C$11,Lookup!$A$2:$A$11)</f>
        <v>7</v>
      </c>
      <c r="BW71" s="4">
        <f>_xlfn.XLOOKUP(BR71,Lookup!$C$2:$C$11,Lookup!$A$2:$A$11)</f>
        <v>1</v>
      </c>
      <c r="BX71" s="4">
        <f>_xlfn.XLOOKUP(BS71,Lookup!$C$2:$C$11,Lookup!$A$2:$A$11)</f>
        <v>2</v>
      </c>
      <c r="BY71" s="4">
        <f>_xlfn.XLOOKUP(BT71,Lookup!$C$2:$C$11,Lookup!$A$2:$A$11)</f>
        <v>0</v>
      </c>
      <c r="CA71" s="12">
        <f t="shared" si="161"/>
        <v>7120</v>
      </c>
    </row>
    <row r="72" spans="1:79" ht="17" x14ac:dyDescent="0.25">
      <c r="A72" s="3" t="s">
        <v>71</v>
      </c>
      <c r="B72" s="3" t="str">
        <f t="shared" si="158"/>
        <v xml:space="preserve">febg bcfaed efagdc fba ebafgc aecbgdf fegca bcgad bf acfbg | febgacd bfeg afb fb </v>
      </c>
      <c r="C72" s="3"/>
      <c r="D72" s="5">
        <f t="shared" si="159"/>
        <v>5</v>
      </c>
      <c r="E72" s="5">
        <f t="shared" ref="E72:R72" si="165">FIND(" ",$B72,D72+1)</f>
        <v>12</v>
      </c>
      <c r="F72" s="5">
        <f t="shared" si="165"/>
        <v>19</v>
      </c>
      <c r="G72" s="5">
        <f t="shared" si="165"/>
        <v>23</v>
      </c>
      <c r="H72" s="5">
        <f t="shared" si="165"/>
        <v>30</v>
      </c>
      <c r="I72" s="5">
        <f t="shared" si="165"/>
        <v>38</v>
      </c>
      <c r="J72" s="5">
        <f t="shared" si="165"/>
        <v>44</v>
      </c>
      <c r="K72" s="5">
        <f t="shared" si="165"/>
        <v>50</v>
      </c>
      <c r="L72" s="5">
        <f t="shared" si="165"/>
        <v>53</v>
      </c>
      <c r="M72" s="5">
        <f t="shared" si="165"/>
        <v>59</v>
      </c>
      <c r="N72" s="5">
        <f t="shared" si="165"/>
        <v>61</v>
      </c>
      <c r="O72" s="5">
        <f t="shared" si="165"/>
        <v>69</v>
      </c>
      <c r="P72" s="5">
        <f t="shared" si="165"/>
        <v>74</v>
      </c>
      <c r="Q72" s="5">
        <f t="shared" si="165"/>
        <v>78</v>
      </c>
      <c r="R72" s="5">
        <f t="shared" si="165"/>
        <v>81</v>
      </c>
      <c r="T72" s="4" t="str">
        <f t="shared" si="128"/>
        <v>febg</v>
      </c>
      <c r="U72" s="4" t="str">
        <f t="shared" si="129"/>
        <v>bcfaed</v>
      </c>
      <c r="V72" s="4" t="str">
        <f t="shared" si="130"/>
        <v>efagdc</v>
      </c>
      <c r="W72" s="4" t="str">
        <f t="shared" si="131"/>
        <v>fba</v>
      </c>
      <c r="X72" s="4" t="str">
        <f t="shared" si="132"/>
        <v>ebafgc</v>
      </c>
      <c r="Y72" s="4" t="str">
        <f t="shared" si="133"/>
        <v>aecbgdf</v>
      </c>
      <c r="Z72" s="4" t="str">
        <f t="shared" si="134"/>
        <v>fegca</v>
      </c>
      <c r="AA72" s="4" t="str">
        <f t="shared" si="135"/>
        <v>bcgad</v>
      </c>
      <c r="AB72" s="4" t="str">
        <f t="shared" si="136"/>
        <v>bf</v>
      </c>
      <c r="AC72" s="4" t="str">
        <f t="shared" si="137"/>
        <v>acfbg</v>
      </c>
      <c r="AD72" s="6" t="str">
        <f t="shared" si="138"/>
        <v>|</v>
      </c>
      <c r="AE72" s="4" t="str">
        <f t="shared" si="139"/>
        <v>febgacd</v>
      </c>
      <c r="AF72" s="4" t="str">
        <f t="shared" si="140"/>
        <v>bfeg</v>
      </c>
      <c r="AG72" s="4" t="str">
        <f t="shared" si="141"/>
        <v>afb</v>
      </c>
      <c r="AH72" s="4" t="str">
        <f t="shared" si="142"/>
        <v>fb</v>
      </c>
      <c r="AJ72" s="8">
        <f t="shared" si="143"/>
        <v>4</v>
      </c>
      <c r="AK72" s="8">
        <f t="shared" si="144"/>
        <v>6</v>
      </c>
      <c r="AL72" s="8">
        <f t="shared" si="145"/>
        <v>6</v>
      </c>
      <c r="AM72" s="8">
        <f t="shared" si="146"/>
        <v>3</v>
      </c>
      <c r="AN72" s="8">
        <f t="shared" si="147"/>
        <v>6</v>
      </c>
      <c r="AO72" s="8">
        <f t="shared" si="148"/>
        <v>7</v>
      </c>
      <c r="AP72" s="8">
        <f t="shared" si="149"/>
        <v>5</v>
      </c>
      <c r="AQ72" s="8">
        <f t="shared" si="150"/>
        <v>5</v>
      </c>
      <c r="AR72" s="8">
        <f t="shared" si="151"/>
        <v>2</v>
      </c>
      <c r="AS72" s="8">
        <f t="shared" si="152"/>
        <v>5</v>
      </c>
      <c r="AT72" s="9">
        <f t="shared" si="153"/>
        <v>1</v>
      </c>
      <c r="AU72" s="8">
        <f t="shared" si="154"/>
        <v>7</v>
      </c>
      <c r="AV72" s="8">
        <f t="shared" si="155"/>
        <v>4</v>
      </c>
      <c r="AW72" s="8">
        <f t="shared" si="156"/>
        <v>3</v>
      </c>
      <c r="AX72" s="8">
        <f t="shared" si="157"/>
        <v>2</v>
      </c>
      <c r="AZ72" s="2" t="str" cm="1">
        <f t="array" ref="AZ72">SUBSTITUTE(_xlfn.CONCAT(_xlfn._xlws.SORT(TRANSPOSE(IF(ISERROR(FIND(AZ$2,$T72:$AC72)),0,$AJ72:$AS72*1)))),0,"")</f>
        <v>35556667</v>
      </c>
      <c r="BA72" s="2" t="str" cm="1">
        <f t="array" ref="BA72">SUBSTITUTE(_xlfn.CONCAT(_xlfn._xlws.SORT(TRANSPOSE(IF(ISERROR(FIND(BA$2,$T72:$AC72)),0,$AJ72:$AS72*1)))),0,"")</f>
        <v>23455667</v>
      </c>
      <c r="BB72" s="2" t="str" cm="1">
        <f t="array" ref="BB72">SUBSTITUTE(_xlfn.CONCAT(_xlfn._xlws.SORT(TRANSPOSE(IF(ISERROR(FIND(BB$2,$T72:$AC72)),0,$AJ72:$AS72*1)))),0,"")</f>
        <v>5556667</v>
      </c>
      <c r="BC72" s="2" t="str" cm="1">
        <f t="array" ref="BC72">SUBSTITUTE(_xlfn.CONCAT(_xlfn._xlws.SORT(TRANSPOSE(IF(ISERROR(FIND(BC$2,$T72:$AC72)),0,$AJ72:$AS72*1)))),0,"")</f>
        <v>5667</v>
      </c>
      <c r="BD72" s="2" t="str" cm="1">
        <f t="array" ref="BD72">SUBSTITUTE(_xlfn.CONCAT(_xlfn._xlws.SORT(TRANSPOSE(IF(ISERROR(FIND(BD$2,$T72:$AC72)),0,$AJ72:$AS72*1)))),0,"")</f>
        <v>456667</v>
      </c>
      <c r="BE72" s="2" t="str" cm="1">
        <f t="array" ref="BE72">SUBSTITUTE(_xlfn.CONCAT(_xlfn._xlws.SORT(TRANSPOSE(IF(ISERROR(FIND(BE$2,$T72:$AC72)),0,$AJ72:$AS72*1)))),0,"")</f>
        <v>234556667</v>
      </c>
      <c r="BF72" s="2" t="str" cm="1">
        <f t="array" ref="BF72">SUBSTITUTE(_xlfn.CONCAT(_xlfn._xlws.SORT(TRANSPOSE(IF(ISERROR(FIND(BF$2,$T72:$AC72)),0,$AJ72:$AS72*1)))),0,"")</f>
        <v>4555667</v>
      </c>
      <c r="BH72" s="2" t="str">
        <f>INDEX($AZ$2:$BF$2,1,MATCH(_xlfn.XLOOKUP(BH$2,Lookup!$A$14:$A$20,Lookup!$B$14:$B$20),$AZ72:$BF72,0))</f>
        <v>a</v>
      </c>
      <c r="BI72" s="2" t="str">
        <f>INDEX($AZ$2:$BF$2,1,MATCH(_xlfn.XLOOKUP(BI$2,Lookup!$A$14:$A$20,Lookup!$B$14:$B$20),$AZ72:$BF72,0))</f>
        <v>e</v>
      </c>
      <c r="BJ72" s="2" t="str">
        <f>INDEX($AZ$2:$BF$2,1,MATCH(_xlfn.XLOOKUP(BJ$2,Lookup!$A$14:$A$20,Lookup!$B$14:$B$20),$AZ72:$BF72,0))</f>
        <v>b</v>
      </c>
      <c r="BK72" s="2" t="str">
        <f>INDEX($AZ$2:$BF$2,1,MATCH(_xlfn.XLOOKUP(BK$2,Lookup!$A$14:$A$20,Lookup!$B$14:$B$20),$AZ72:$BF72,0))</f>
        <v>g</v>
      </c>
      <c r="BL72" s="2" t="str">
        <f>INDEX($AZ$2:$BF$2,1,MATCH(_xlfn.XLOOKUP(BL$2,Lookup!$A$14:$A$20,Lookup!$B$14:$B$20),$AZ72:$BF72,0))</f>
        <v>d</v>
      </c>
      <c r="BM72" s="2" t="str">
        <f>INDEX($AZ$2:$BF$2,1,MATCH(_xlfn.XLOOKUP(BM$2,Lookup!$A$14:$A$20,Lookup!$B$14:$B$20),$AZ72:$BF72,0))</f>
        <v>f</v>
      </c>
      <c r="BN72" s="2" t="str">
        <f>INDEX($AZ$2:$BF$2,1,MATCH(_xlfn.XLOOKUP(BN$2,Lookup!$A$14:$A$20,Lookup!$B$14:$B$20),$AZ72:$BF72,0))</f>
        <v>c</v>
      </c>
      <c r="BP72" s="6"/>
      <c r="BQ72" s="4" t="str" cm="1">
        <f t="array" ref="BQ72">_xlfn.CONCAT(_xlfn._xlws.SORT(_xlfn.XLOOKUP(RIGHT(LEFT(AE72,_xlfn.SEQUENCE(LEN(AE72),1,1,1)),1),$BH72:$BN72,$BH$2:$BN$2)))</f>
        <v>abcdefg</v>
      </c>
      <c r="BR72" s="4" t="str" cm="1">
        <f t="array" ref="BR72">_xlfn.CONCAT(_xlfn._xlws.SORT(_xlfn.XLOOKUP(RIGHT(LEFT(AF72,_xlfn.SEQUENCE(LEN(AF72),1,1,1)),1),$BH72:$BN72,$BH$2:$BN$2)))</f>
        <v>bcdf</v>
      </c>
      <c r="BS72" s="4" t="str" cm="1">
        <f t="array" ref="BS72">_xlfn.CONCAT(_xlfn._xlws.SORT(_xlfn.XLOOKUP(RIGHT(LEFT(AG72,_xlfn.SEQUENCE(LEN(AG72),1,1,1)),1),$BH72:$BN72,$BH$2:$BN$2)))</f>
        <v>acf</v>
      </c>
      <c r="BT72" s="4" t="str" cm="1">
        <f t="array" ref="BT72">_xlfn.CONCAT(_xlfn._xlws.SORT(_xlfn.XLOOKUP(RIGHT(LEFT(AH72,_xlfn.SEQUENCE(LEN(AH72),1,1,1)),1),$BH72:$BN72,$BH$2:$BN$2)))</f>
        <v>cf</v>
      </c>
      <c r="BV72" s="4">
        <f>_xlfn.XLOOKUP(BQ72,Lookup!$C$2:$C$11,Lookup!$A$2:$A$11)</f>
        <v>8</v>
      </c>
      <c r="BW72" s="4">
        <f>_xlfn.XLOOKUP(BR72,Lookup!$C$2:$C$11,Lookup!$A$2:$A$11)</f>
        <v>4</v>
      </c>
      <c r="BX72" s="4">
        <f>_xlfn.XLOOKUP(BS72,Lookup!$C$2:$C$11,Lookup!$A$2:$A$11)</f>
        <v>7</v>
      </c>
      <c r="BY72" s="4">
        <f>_xlfn.XLOOKUP(BT72,Lookup!$C$2:$C$11,Lookup!$A$2:$A$11)</f>
        <v>1</v>
      </c>
      <c r="CA72" s="12">
        <f t="shared" si="161"/>
        <v>8471</v>
      </c>
    </row>
    <row r="73" spans="1:79" ht="17" x14ac:dyDescent="0.25">
      <c r="A73" s="3" t="s">
        <v>72</v>
      </c>
      <c r="B73" s="3" t="str">
        <f t="shared" si="158"/>
        <v xml:space="preserve">adc ebdfacg ad badec efbdcg fade bcgdaf faedbc baecg cbfde | da edgbcf da edfa </v>
      </c>
      <c r="C73" s="3"/>
      <c r="D73" s="5">
        <f t="shared" si="159"/>
        <v>4</v>
      </c>
      <c r="E73" s="5">
        <f t="shared" ref="E73:R73" si="166">FIND(" ",$B73,D73+1)</f>
        <v>12</v>
      </c>
      <c r="F73" s="5">
        <f t="shared" si="166"/>
        <v>15</v>
      </c>
      <c r="G73" s="5">
        <f t="shared" si="166"/>
        <v>21</v>
      </c>
      <c r="H73" s="5">
        <f t="shared" si="166"/>
        <v>28</v>
      </c>
      <c r="I73" s="5">
        <f t="shared" si="166"/>
        <v>33</v>
      </c>
      <c r="J73" s="5">
        <f t="shared" si="166"/>
        <v>40</v>
      </c>
      <c r="K73" s="5">
        <f t="shared" si="166"/>
        <v>47</v>
      </c>
      <c r="L73" s="5">
        <f t="shared" si="166"/>
        <v>53</v>
      </c>
      <c r="M73" s="5">
        <f t="shared" si="166"/>
        <v>59</v>
      </c>
      <c r="N73" s="5">
        <f t="shared" si="166"/>
        <v>61</v>
      </c>
      <c r="O73" s="5">
        <f t="shared" si="166"/>
        <v>64</v>
      </c>
      <c r="P73" s="5">
        <f t="shared" si="166"/>
        <v>71</v>
      </c>
      <c r="Q73" s="5">
        <f t="shared" si="166"/>
        <v>74</v>
      </c>
      <c r="R73" s="5">
        <f t="shared" si="166"/>
        <v>79</v>
      </c>
      <c r="T73" s="4" t="str">
        <f t="shared" si="128"/>
        <v>adc</v>
      </c>
      <c r="U73" s="4" t="str">
        <f t="shared" si="129"/>
        <v>ebdfacg</v>
      </c>
      <c r="V73" s="4" t="str">
        <f t="shared" si="130"/>
        <v>ad</v>
      </c>
      <c r="W73" s="4" t="str">
        <f t="shared" si="131"/>
        <v>badec</v>
      </c>
      <c r="X73" s="4" t="str">
        <f t="shared" si="132"/>
        <v>efbdcg</v>
      </c>
      <c r="Y73" s="4" t="str">
        <f t="shared" si="133"/>
        <v>fade</v>
      </c>
      <c r="Z73" s="4" t="str">
        <f t="shared" si="134"/>
        <v>bcgdaf</v>
      </c>
      <c r="AA73" s="4" t="str">
        <f t="shared" si="135"/>
        <v>faedbc</v>
      </c>
      <c r="AB73" s="4" t="str">
        <f t="shared" si="136"/>
        <v>baecg</v>
      </c>
      <c r="AC73" s="4" t="str">
        <f t="shared" si="137"/>
        <v>cbfde</v>
      </c>
      <c r="AD73" s="6" t="str">
        <f t="shared" si="138"/>
        <v>|</v>
      </c>
      <c r="AE73" s="4" t="str">
        <f t="shared" si="139"/>
        <v>da</v>
      </c>
      <c r="AF73" s="4" t="str">
        <f t="shared" si="140"/>
        <v>edgbcf</v>
      </c>
      <c r="AG73" s="4" t="str">
        <f t="shared" si="141"/>
        <v>da</v>
      </c>
      <c r="AH73" s="4" t="str">
        <f t="shared" si="142"/>
        <v>edfa</v>
      </c>
      <c r="AJ73" s="8">
        <f t="shared" si="143"/>
        <v>3</v>
      </c>
      <c r="AK73" s="8">
        <f t="shared" si="144"/>
        <v>7</v>
      </c>
      <c r="AL73" s="8">
        <f t="shared" si="145"/>
        <v>2</v>
      </c>
      <c r="AM73" s="8">
        <f t="shared" si="146"/>
        <v>5</v>
      </c>
      <c r="AN73" s="8">
        <f t="shared" si="147"/>
        <v>6</v>
      </c>
      <c r="AO73" s="8">
        <f t="shared" si="148"/>
        <v>4</v>
      </c>
      <c r="AP73" s="8">
        <f t="shared" si="149"/>
        <v>6</v>
      </c>
      <c r="AQ73" s="8">
        <f t="shared" si="150"/>
        <v>6</v>
      </c>
      <c r="AR73" s="8">
        <f t="shared" si="151"/>
        <v>5</v>
      </c>
      <c r="AS73" s="8">
        <f t="shared" si="152"/>
        <v>5</v>
      </c>
      <c r="AT73" s="9">
        <f t="shared" si="153"/>
        <v>1</v>
      </c>
      <c r="AU73" s="8">
        <f t="shared" si="154"/>
        <v>2</v>
      </c>
      <c r="AV73" s="8">
        <f t="shared" si="155"/>
        <v>6</v>
      </c>
      <c r="AW73" s="8">
        <f t="shared" si="156"/>
        <v>2</v>
      </c>
      <c r="AX73" s="8">
        <f t="shared" si="157"/>
        <v>4</v>
      </c>
      <c r="AZ73" s="2" t="str" cm="1">
        <f t="array" ref="AZ73">SUBSTITUTE(_xlfn.CONCAT(_xlfn._xlws.SORT(TRANSPOSE(IF(ISERROR(FIND(AZ$2,$T73:$AC73)),0,$AJ73:$AS73*1)))),0,"")</f>
        <v>23455667</v>
      </c>
      <c r="BA73" s="2" t="str" cm="1">
        <f t="array" ref="BA73">SUBSTITUTE(_xlfn.CONCAT(_xlfn._xlws.SORT(TRANSPOSE(IF(ISERROR(FIND(BA$2,$T73:$AC73)),0,$AJ73:$AS73*1)))),0,"")</f>
        <v>5556667</v>
      </c>
      <c r="BB73" s="2" t="str" cm="1">
        <f t="array" ref="BB73">SUBSTITUTE(_xlfn.CONCAT(_xlfn._xlws.SORT(TRANSPOSE(IF(ISERROR(FIND(BB$2,$T73:$AC73)),0,$AJ73:$AS73*1)))),0,"")</f>
        <v>35556667</v>
      </c>
      <c r="BC73" s="2" t="str" cm="1">
        <f t="array" ref="BC73">SUBSTITUTE(_xlfn.CONCAT(_xlfn._xlws.SORT(TRANSPOSE(IF(ISERROR(FIND(BC$2,$T73:$AC73)),0,$AJ73:$AS73*1)))),0,"")</f>
        <v>234556667</v>
      </c>
      <c r="BD73" s="2" t="str" cm="1">
        <f t="array" ref="BD73">SUBSTITUTE(_xlfn.CONCAT(_xlfn._xlws.SORT(TRANSPOSE(IF(ISERROR(FIND(BD$2,$T73:$AC73)),0,$AJ73:$AS73*1)))),0,"")</f>
        <v>4555667</v>
      </c>
      <c r="BE73" s="2" t="str" cm="1">
        <f t="array" ref="BE73">SUBSTITUTE(_xlfn.CONCAT(_xlfn._xlws.SORT(TRANSPOSE(IF(ISERROR(FIND(BE$2,$T73:$AC73)),0,$AJ73:$AS73*1)))),0,"")</f>
        <v>456667</v>
      </c>
      <c r="BF73" s="2" t="str" cm="1">
        <f t="array" ref="BF73">SUBSTITUTE(_xlfn.CONCAT(_xlfn._xlws.SORT(TRANSPOSE(IF(ISERROR(FIND(BF$2,$T73:$AC73)),0,$AJ73:$AS73*1)))),0,"")</f>
        <v>5667</v>
      </c>
      <c r="BH73" s="2" t="str">
        <f>INDEX($AZ$2:$BF$2,1,MATCH(_xlfn.XLOOKUP(BH$2,Lookup!$A$14:$A$20,Lookup!$B$14:$B$20),$AZ73:$BF73,0))</f>
        <v>c</v>
      </c>
      <c r="BI73" s="2" t="str">
        <f>INDEX($AZ$2:$BF$2,1,MATCH(_xlfn.XLOOKUP(BI$2,Lookup!$A$14:$A$20,Lookup!$B$14:$B$20),$AZ73:$BF73,0))</f>
        <v>f</v>
      </c>
      <c r="BJ73" s="2" t="str">
        <f>INDEX($AZ$2:$BF$2,1,MATCH(_xlfn.XLOOKUP(BJ$2,Lookup!$A$14:$A$20,Lookup!$B$14:$B$20),$AZ73:$BF73,0))</f>
        <v>a</v>
      </c>
      <c r="BK73" s="2" t="str">
        <f>INDEX($AZ$2:$BF$2,1,MATCH(_xlfn.XLOOKUP(BK$2,Lookup!$A$14:$A$20,Lookup!$B$14:$B$20),$AZ73:$BF73,0))</f>
        <v>e</v>
      </c>
      <c r="BL73" s="2" t="str">
        <f>INDEX($AZ$2:$BF$2,1,MATCH(_xlfn.XLOOKUP(BL$2,Lookup!$A$14:$A$20,Lookup!$B$14:$B$20),$AZ73:$BF73,0))</f>
        <v>g</v>
      </c>
      <c r="BM73" s="2" t="str">
        <f>INDEX($AZ$2:$BF$2,1,MATCH(_xlfn.XLOOKUP(BM$2,Lookup!$A$14:$A$20,Lookup!$B$14:$B$20),$AZ73:$BF73,0))</f>
        <v>d</v>
      </c>
      <c r="BN73" s="2" t="str">
        <f>INDEX($AZ$2:$BF$2,1,MATCH(_xlfn.XLOOKUP(BN$2,Lookup!$A$14:$A$20,Lookup!$B$14:$B$20),$AZ73:$BF73,0))</f>
        <v>b</v>
      </c>
      <c r="BP73" s="6"/>
      <c r="BQ73" s="4" t="str" cm="1">
        <f t="array" ref="BQ73">_xlfn.CONCAT(_xlfn._xlws.SORT(_xlfn.XLOOKUP(RIGHT(LEFT(AE73,_xlfn.SEQUENCE(LEN(AE73),1,1,1)),1),$BH73:$BN73,$BH$2:$BN$2)))</f>
        <v>cf</v>
      </c>
      <c r="BR73" s="4" t="str" cm="1">
        <f t="array" ref="BR73">_xlfn.CONCAT(_xlfn._xlws.SORT(_xlfn.XLOOKUP(RIGHT(LEFT(AF73,_xlfn.SEQUENCE(LEN(AF73),1,1,1)),1),$BH73:$BN73,$BH$2:$BN$2)))</f>
        <v>abdefg</v>
      </c>
      <c r="BS73" s="4" t="str" cm="1">
        <f t="array" ref="BS73">_xlfn.CONCAT(_xlfn._xlws.SORT(_xlfn.XLOOKUP(RIGHT(LEFT(AG73,_xlfn.SEQUENCE(LEN(AG73),1,1,1)),1),$BH73:$BN73,$BH$2:$BN$2)))</f>
        <v>cf</v>
      </c>
      <c r="BT73" s="4" t="str" cm="1">
        <f t="array" ref="BT73">_xlfn.CONCAT(_xlfn._xlws.SORT(_xlfn.XLOOKUP(RIGHT(LEFT(AH73,_xlfn.SEQUENCE(LEN(AH73),1,1,1)),1),$BH73:$BN73,$BH$2:$BN$2)))</f>
        <v>bcdf</v>
      </c>
      <c r="BV73" s="4">
        <f>_xlfn.XLOOKUP(BQ73,Lookup!$C$2:$C$11,Lookup!$A$2:$A$11)</f>
        <v>1</v>
      </c>
      <c r="BW73" s="4">
        <f>_xlfn.XLOOKUP(BR73,Lookup!$C$2:$C$11,Lookup!$A$2:$A$11)</f>
        <v>6</v>
      </c>
      <c r="BX73" s="4">
        <f>_xlfn.XLOOKUP(BS73,Lookup!$C$2:$C$11,Lookup!$A$2:$A$11)</f>
        <v>1</v>
      </c>
      <c r="BY73" s="4">
        <f>_xlfn.XLOOKUP(BT73,Lookup!$C$2:$C$11,Lookup!$A$2:$A$11)</f>
        <v>4</v>
      </c>
      <c r="CA73" s="12">
        <f t="shared" si="161"/>
        <v>1614</v>
      </c>
    </row>
    <row r="74" spans="1:79" ht="17" x14ac:dyDescent="0.25">
      <c r="A74" s="3" t="s">
        <v>73</v>
      </c>
      <c r="B74" s="3" t="str">
        <f t="shared" si="158"/>
        <v xml:space="preserve">afbgd agdcef dc cda bedcag cgaefb fdec cgfae fgadc deabgfc | cd cfage cedf fecd </v>
      </c>
      <c r="C74" s="3"/>
      <c r="D74" s="5">
        <f t="shared" si="159"/>
        <v>6</v>
      </c>
      <c r="E74" s="5">
        <f t="shared" ref="E74:R74" si="167">FIND(" ",$B74,D74+1)</f>
        <v>13</v>
      </c>
      <c r="F74" s="5">
        <f t="shared" si="167"/>
        <v>16</v>
      </c>
      <c r="G74" s="5">
        <f t="shared" si="167"/>
        <v>20</v>
      </c>
      <c r="H74" s="5">
        <f t="shared" si="167"/>
        <v>27</v>
      </c>
      <c r="I74" s="5">
        <f t="shared" si="167"/>
        <v>34</v>
      </c>
      <c r="J74" s="5">
        <f t="shared" si="167"/>
        <v>39</v>
      </c>
      <c r="K74" s="5">
        <f t="shared" si="167"/>
        <v>45</v>
      </c>
      <c r="L74" s="5">
        <f t="shared" si="167"/>
        <v>51</v>
      </c>
      <c r="M74" s="5">
        <f t="shared" si="167"/>
        <v>59</v>
      </c>
      <c r="N74" s="5">
        <f t="shared" si="167"/>
        <v>61</v>
      </c>
      <c r="O74" s="5">
        <f t="shared" si="167"/>
        <v>64</v>
      </c>
      <c r="P74" s="5">
        <f t="shared" si="167"/>
        <v>70</v>
      </c>
      <c r="Q74" s="5">
        <f t="shared" si="167"/>
        <v>75</v>
      </c>
      <c r="R74" s="5">
        <f t="shared" si="167"/>
        <v>80</v>
      </c>
      <c r="T74" s="4" t="str">
        <f t="shared" si="128"/>
        <v>afbgd</v>
      </c>
      <c r="U74" s="4" t="str">
        <f t="shared" si="129"/>
        <v>agdcef</v>
      </c>
      <c r="V74" s="4" t="str">
        <f t="shared" si="130"/>
        <v>dc</v>
      </c>
      <c r="W74" s="4" t="str">
        <f t="shared" si="131"/>
        <v>cda</v>
      </c>
      <c r="X74" s="4" t="str">
        <f t="shared" si="132"/>
        <v>bedcag</v>
      </c>
      <c r="Y74" s="4" t="str">
        <f t="shared" si="133"/>
        <v>cgaefb</v>
      </c>
      <c r="Z74" s="4" t="str">
        <f t="shared" si="134"/>
        <v>fdec</v>
      </c>
      <c r="AA74" s="4" t="str">
        <f t="shared" si="135"/>
        <v>cgfae</v>
      </c>
      <c r="AB74" s="4" t="str">
        <f t="shared" si="136"/>
        <v>fgadc</v>
      </c>
      <c r="AC74" s="4" t="str">
        <f t="shared" si="137"/>
        <v>deabgfc</v>
      </c>
      <c r="AD74" s="6" t="str">
        <f t="shared" si="138"/>
        <v>|</v>
      </c>
      <c r="AE74" s="4" t="str">
        <f t="shared" si="139"/>
        <v>cd</v>
      </c>
      <c r="AF74" s="4" t="str">
        <f t="shared" si="140"/>
        <v>cfage</v>
      </c>
      <c r="AG74" s="4" t="str">
        <f t="shared" si="141"/>
        <v>cedf</v>
      </c>
      <c r="AH74" s="4" t="str">
        <f t="shared" si="142"/>
        <v>fecd</v>
      </c>
      <c r="AJ74" s="8">
        <f t="shared" si="143"/>
        <v>5</v>
      </c>
      <c r="AK74" s="8">
        <f t="shared" si="144"/>
        <v>6</v>
      </c>
      <c r="AL74" s="8">
        <f t="shared" si="145"/>
        <v>2</v>
      </c>
      <c r="AM74" s="8">
        <f t="shared" si="146"/>
        <v>3</v>
      </c>
      <c r="AN74" s="8">
        <f t="shared" si="147"/>
        <v>6</v>
      </c>
      <c r="AO74" s="8">
        <f t="shared" si="148"/>
        <v>6</v>
      </c>
      <c r="AP74" s="8">
        <f t="shared" si="149"/>
        <v>4</v>
      </c>
      <c r="AQ74" s="8">
        <f t="shared" si="150"/>
        <v>5</v>
      </c>
      <c r="AR74" s="8">
        <f t="shared" si="151"/>
        <v>5</v>
      </c>
      <c r="AS74" s="8">
        <f t="shared" si="152"/>
        <v>7</v>
      </c>
      <c r="AT74" s="9">
        <f t="shared" si="153"/>
        <v>1</v>
      </c>
      <c r="AU74" s="8">
        <f t="shared" si="154"/>
        <v>2</v>
      </c>
      <c r="AV74" s="8">
        <f t="shared" si="155"/>
        <v>5</v>
      </c>
      <c r="AW74" s="8">
        <f t="shared" si="156"/>
        <v>4</v>
      </c>
      <c r="AX74" s="8">
        <f t="shared" si="157"/>
        <v>4</v>
      </c>
      <c r="AZ74" s="2" t="str" cm="1">
        <f t="array" ref="AZ74">SUBSTITUTE(_xlfn.CONCAT(_xlfn._xlws.SORT(TRANSPOSE(IF(ISERROR(FIND(AZ$2,$T74:$AC74)),0,$AJ74:$AS74*1)))),0,"")</f>
        <v>35556667</v>
      </c>
      <c r="BA74" s="2" t="str" cm="1">
        <f t="array" ref="BA74">SUBSTITUTE(_xlfn.CONCAT(_xlfn._xlws.SORT(TRANSPOSE(IF(ISERROR(FIND(BA$2,$T74:$AC74)),0,$AJ74:$AS74*1)))),0,"")</f>
        <v>5667</v>
      </c>
      <c r="BB74" s="2" t="str" cm="1">
        <f t="array" ref="BB74">SUBSTITUTE(_xlfn.CONCAT(_xlfn._xlws.SORT(TRANSPOSE(IF(ISERROR(FIND(BB$2,$T74:$AC74)),0,$AJ74:$AS74*1)))),0,"")</f>
        <v>234556667</v>
      </c>
      <c r="BC74" s="2" t="str" cm="1">
        <f t="array" ref="BC74">SUBSTITUTE(_xlfn.CONCAT(_xlfn._xlws.SORT(TRANSPOSE(IF(ISERROR(FIND(BC$2,$T74:$AC74)),0,$AJ74:$AS74*1)))),0,"")</f>
        <v>23455667</v>
      </c>
      <c r="BD74" s="2" t="str" cm="1">
        <f t="array" ref="BD74">SUBSTITUTE(_xlfn.CONCAT(_xlfn._xlws.SORT(TRANSPOSE(IF(ISERROR(FIND(BD$2,$T74:$AC74)),0,$AJ74:$AS74*1)))),0,"")</f>
        <v>456667</v>
      </c>
      <c r="BE74" s="2" t="str" cm="1">
        <f t="array" ref="BE74">SUBSTITUTE(_xlfn.CONCAT(_xlfn._xlws.SORT(TRANSPOSE(IF(ISERROR(FIND(BE$2,$T74:$AC74)),0,$AJ74:$AS74*1)))),0,"")</f>
        <v>4555667</v>
      </c>
      <c r="BF74" s="2" t="str" cm="1">
        <f t="array" ref="BF74">SUBSTITUTE(_xlfn.CONCAT(_xlfn._xlws.SORT(TRANSPOSE(IF(ISERROR(FIND(BF$2,$T74:$AC74)),0,$AJ74:$AS74*1)))),0,"")</f>
        <v>5556667</v>
      </c>
      <c r="BH74" s="2" t="str">
        <f>INDEX($AZ$2:$BF$2,1,MATCH(_xlfn.XLOOKUP(BH$2,Lookup!$A$14:$A$20,Lookup!$B$14:$B$20),$AZ74:$BF74,0))</f>
        <v>a</v>
      </c>
      <c r="BI74" s="2" t="str">
        <f>INDEX($AZ$2:$BF$2,1,MATCH(_xlfn.XLOOKUP(BI$2,Lookup!$A$14:$A$20,Lookup!$B$14:$B$20),$AZ74:$BF74,0))</f>
        <v>e</v>
      </c>
      <c r="BJ74" s="2" t="str">
        <f>INDEX($AZ$2:$BF$2,1,MATCH(_xlfn.XLOOKUP(BJ$2,Lookup!$A$14:$A$20,Lookup!$B$14:$B$20),$AZ74:$BF74,0))</f>
        <v>d</v>
      </c>
      <c r="BK74" s="2" t="str">
        <f>INDEX($AZ$2:$BF$2,1,MATCH(_xlfn.XLOOKUP(BK$2,Lookup!$A$14:$A$20,Lookup!$B$14:$B$20),$AZ74:$BF74,0))</f>
        <v>f</v>
      </c>
      <c r="BL74" s="2" t="str">
        <f>INDEX($AZ$2:$BF$2,1,MATCH(_xlfn.XLOOKUP(BL$2,Lookup!$A$14:$A$20,Lookup!$B$14:$B$20),$AZ74:$BF74,0))</f>
        <v>b</v>
      </c>
      <c r="BM74" s="2" t="str">
        <f>INDEX($AZ$2:$BF$2,1,MATCH(_xlfn.XLOOKUP(BM$2,Lookup!$A$14:$A$20,Lookup!$B$14:$B$20),$AZ74:$BF74,0))</f>
        <v>c</v>
      </c>
      <c r="BN74" s="2" t="str">
        <f>INDEX($AZ$2:$BF$2,1,MATCH(_xlfn.XLOOKUP(BN$2,Lookup!$A$14:$A$20,Lookup!$B$14:$B$20),$AZ74:$BF74,0))</f>
        <v>g</v>
      </c>
      <c r="BP74" s="6"/>
      <c r="BQ74" s="4" t="str" cm="1">
        <f t="array" ref="BQ74">_xlfn.CONCAT(_xlfn._xlws.SORT(_xlfn.XLOOKUP(RIGHT(LEFT(AE74,_xlfn.SEQUENCE(LEN(AE74),1,1,1)),1),$BH74:$BN74,$BH$2:$BN$2)))</f>
        <v>cf</v>
      </c>
      <c r="BR74" s="4" t="str" cm="1">
        <f t="array" ref="BR74">_xlfn.CONCAT(_xlfn._xlws.SORT(_xlfn.XLOOKUP(RIGHT(LEFT(AF74,_xlfn.SEQUENCE(LEN(AF74),1,1,1)),1),$BH74:$BN74,$BH$2:$BN$2)))</f>
        <v>abdfg</v>
      </c>
      <c r="BS74" s="4" t="str" cm="1">
        <f t="array" ref="BS74">_xlfn.CONCAT(_xlfn._xlws.SORT(_xlfn.XLOOKUP(RIGHT(LEFT(AG74,_xlfn.SEQUENCE(LEN(AG74),1,1,1)),1),$BH74:$BN74,$BH$2:$BN$2)))</f>
        <v>bcdf</v>
      </c>
      <c r="BT74" s="4" t="str" cm="1">
        <f t="array" ref="BT74">_xlfn.CONCAT(_xlfn._xlws.SORT(_xlfn.XLOOKUP(RIGHT(LEFT(AH74,_xlfn.SEQUENCE(LEN(AH74),1,1,1)),1),$BH74:$BN74,$BH$2:$BN$2)))</f>
        <v>bcdf</v>
      </c>
      <c r="BV74" s="4">
        <f>_xlfn.XLOOKUP(BQ74,Lookup!$C$2:$C$11,Lookup!$A$2:$A$11)</f>
        <v>1</v>
      </c>
      <c r="BW74" s="4">
        <f>_xlfn.XLOOKUP(BR74,Lookup!$C$2:$C$11,Lookup!$A$2:$A$11)</f>
        <v>5</v>
      </c>
      <c r="BX74" s="4">
        <f>_xlfn.XLOOKUP(BS74,Lookup!$C$2:$C$11,Lookup!$A$2:$A$11)</f>
        <v>4</v>
      </c>
      <c r="BY74" s="4">
        <f>_xlfn.XLOOKUP(BT74,Lookup!$C$2:$C$11,Lookup!$A$2:$A$11)</f>
        <v>4</v>
      </c>
      <c r="CA74" s="12">
        <f t="shared" si="161"/>
        <v>1544</v>
      </c>
    </row>
    <row r="75" spans="1:79" ht="17" x14ac:dyDescent="0.25">
      <c r="A75" s="3" t="s">
        <v>74</v>
      </c>
      <c r="B75" s="3" t="str">
        <f t="shared" si="158"/>
        <v xml:space="preserve">facbe edcbf ebdgac fa dfgeac gaebc acf cfaegb dcfegba bfag | ebfac gcebad fac fa </v>
      </c>
      <c r="C75" s="3"/>
      <c r="D75" s="5">
        <f t="shared" si="159"/>
        <v>6</v>
      </c>
      <c r="E75" s="5">
        <f t="shared" ref="E75:R75" si="168">FIND(" ",$B75,D75+1)</f>
        <v>12</v>
      </c>
      <c r="F75" s="5">
        <f t="shared" si="168"/>
        <v>19</v>
      </c>
      <c r="G75" s="5">
        <f t="shared" si="168"/>
        <v>22</v>
      </c>
      <c r="H75" s="5">
        <f t="shared" si="168"/>
        <v>29</v>
      </c>
      <c r="I75" s="5">
        <f t="shared" si="168"/>
        <v>35</v>
      </c>
      <c r="J75" s="5">
        <f t="shared" si="168"/>
        <v>39</v>
      </c>
      <c r="K75" s="5">
        <f t="shared" si="168"/>
        <v>46</v>
      </c>
      <c r="L75" s="5">
        <f t="shared" si="168"/>
        <v>54</v>
      </c>
      <c r="M75" s="5">
        <f t="shared" si="168"/>
        <v>59</v>
      </c>
      <c r="N75" s="5">
        <f t="shared" si="168"/>
        <v>61</v>
      </c>
      <c r="O75" s="5">
        <f t="shared" si="168"/>
        <v>67</v>
      </c>
      <c r="P75" s="5">
        <f t="shared" si="168"/>
        <v>74</v>
      </c>
      <c r="Q75" s="5">
        <f t="shared" si="168"/>
        <v>78</v>
      </c>
      <c r="R75" s="5">
        <f t="shared" si="168"/>
        <v>81</v>
      </c>
      <c r="T75" s="4" t="str">
        <f t="shared" si="128"/>
        <v>facbe</v>
      </c>
      <c r="U75" s="4" t="str">
        <f t="shared" si="129"/>
        <v>edcbf</v>
      </c>
      <c r="V75" s="4" t="str">
        <f t="shared" si="130"/>
        <v>ebdgac</v>
      </c>
      <c r="W75" s="4" t="str">
        <f t="shared" si="131"/>
        <v>fa</v>
      </c>
      <c r="X75" s="4" t="str">
        <f t="shared" si="132"/>
        <v>dfgeac</v>
      </c>
      <c r="Y75" s="4" t="str">
        <f t="shared" si="133"/>
        <v>gaebc</v>
      </c>
      <c r="Z75" s="4" t="str">
        <f t="shared" si="134"/>
        <v>acf</v>
      </c>
      <c r="AA75" s="4" t="str">
        <f t="shared" si="135"/>
        <v>cfaegb</v>
      </c>
      <c r="AB75" s="4" t="str">
        <f t="shared" si="136"/>
        <v>dcfegba</v>
      </c>
      <c r="AC75" s="4" t="str">
        <f t="shared" si="137"/>
        <v>bfag</v>
      </c>
      <c r="AD75" s="6" t="str">
        <f t="shared" si="138"/>
        <v>|</v>
      </c>
      <c r="AE75" s="4" t="str">
        <f t="shared" si="139"/>
        <v>ebfac</v>
      </c>
      <c r="AF75" s="4" t="str">
        <f t="shared" si="140"/>
        <v>gcebad</v>
      </c>
      <c r="AG75" s="4" t="str">
        <f t="shared" si="141"/>
        <v>fac</v>
      </c>
      <c r="AH75" s="4" t="str">
        <f t="shared" si="142"/>
        <v>fa</v>
      </c>
      <c r="AJ75" s="8">
        <f t="shared" si="143"/>
        <v>5</v>
      </c>
      <c r="AK75" s="8">
        <f t="shared" si="144"/>
        <v>5</v>
      </c>
      <c r="AL75" s="8">
        <f t="shared" si="145"/>
        <v>6</v>
      </c>
      <c r="AM75" s="8">
        <f t="shared" si="146"/>
        <v>2</v>
      </c>
      <c r="AN75" s="8">
        <f t="shared" si="147"/>
        <v>6</v>
      </c>
      <c r="AO75" s="8">
        <f t="shared" si="148"/>
        <v>5</v>
      </c>
      <c r="AP75" s="8">
        <f t="shared" si="149"/>
        <v>3</v>
      </c>
      <c r="AQ75" s="8">
        <f t="shared" si="150"/>
        <v>6</v>
      </c>
      <c r="AR75" s="8">
        <f t="shared" si="151"/>
        <v>7</v>
      </c>
      <c r="AS75" s="8">
        <f t="shared" si="152"/>
        <v>4</v>
      </c>
      <c r="AT75" s="9">
        <f t="shared" si="153"/>
        <v>1</v>
      </c>
      <c r="AU75" s="8">
        <f t="shared" si="154"/>
        <v>5</v>
      </c>
      <c r="AV75" s="8">
        <f t="shared" si="155"/>
        <v>6</v>
      </c>
      <c r="AW75" s="8">
        <f t="shared" si="156"/>
        <v>3</v>
      </c>
      <c r="AX75" s="8">
        <f t="shared" si="157"/>
        <v>2</v>
      </c>
      <c r="AZ75" s="2" t="str" cm="1">
        <f t="array" ref="AZ75">SUBSTITUTE(_xlfn.CONCAT(_xlfn._xlws.SORT(TRANSPOSE(IF(ISERROR(FIND(AZ$2,$T75:$AC75)),0,$AJ75:$AS75*1)))),0,"")</f>
        <v>234556667</v>
      </c>
      <c r="BA75" s="2" t="str" cm="1">
        <f t="array" ref="BA75">SUBSTITUTE(_xlfn.CONCAT(_xlfn._xlws.SORT(TRANSPOSE(IF(ISERROR(FIND(BA$2,$T75:$AC75)),0,$AJ75:$AS75*1)))),0,"")</f>
        <v>4555667</v>
      </c>
      <c r="BB75" s="2" t="str" cm="1">
        <f t="array" ref="BB75">SUBSTITUTE(_xlfn.CONCAT(_xlfn._xlws.SORT(TRANSPOSE(IF(ISERROR(FIND(BB$2,$T75:$AC75)),0,$AJ75:$AS75*1)))),0,"")</f>
        <v>35556667</v>
      </c>
      <c r="BC75" s="2" t="str" cm="1">
        <f t="array" ref="BC75">SUBSTITUTE(_xlfn.CONCAT(_xlfn._xlws.SORT(TRANSPOSE(IF(ISERROR(FIND(BC$2,$T75:$AC75)),0,$AJ75:$AS75*1)))),0,"")</f>
        <v>5667</v>
      </c>
      <c r="BD75" s="2" t="str" cm="1">
        <f t="array" ref="BD75">SUBSTITUTE(_xlfn.CONCAT(_xlfn._xlws.SORT(TRANSPOSE(IF(ISERROR(FIND(BD$2,$T75:$AC75)),0,$AJ75:$AS75*1)))),0,"")</f>
        <v>5556667</v>
      </c>
      <c r="BE75" s="2" t="str" cm="1">
        <f t="array" ref="BE75">SUBSTITUTE(_xlfn.CONCAT(_xlfn._xlws.SORT(TRANSPOSE(IF(ISERROR(FIND(BE$2,$T75:$AC75)),0,$AJ75:$AS75*1)))),0,"")</f>
        <v>23455667</v>
      </c>
      <c r="BF75" s="2" t="str" cm="1">
        <f t="array" ref="BF75">SUBSTITUTE(_xlfn.CONCAT(_xlfn._xlws.SORT(TRANSPOSE(IF(ISERROR(FIND(BF$2,$T75:$AC75)),0,$AJ75:$AS75*1)))),0,"")</f>
        <v>456667</v>
      </c>
      <c r="BH75" s="2" t="str">
        <f>INDEX($AZ$2:$BF$2,1,MATCH(_xlfn.XLOOKUP(BH$2,Lookup!$A$14:$A$20,Lookup!$B$14:$B$20),$AZ75:$BF75,0))</f>
        <v>c</v>
      </c>
      <c r="BI75" s="2" t="str">
        <f>INDEX($AZ$2:$BF$2,1,MATCH(_xlfn.XLOOKUP(BI$2,Lookup!$A$14:$A$20,Lookup!$B$14:$B$20),$AZ75:$BF75,0))</f>
        <v>g</v>
      </c>
      <c r="BJ75" s="2" t="str">
        <f>INDEX($AZ$2:$BF$2,1,MATCH(_xlfn.XLOOKUP(BJ$2,Lookup!$A$14:$A$20,Lookup!$B$14:$B$20),$AZ75:$BF75,0))</f>
        <v>f</v>
      </c>
      <c r="BK75" s="2" t="str">
        <f>INDEX($AZ$2:$BF$2,1,MATCH(_xlfn.XLOOKUP(BK$2,Lookup!$A$14:$A$20,Lookup!$B$14:$B$20),$AZ75:$BF75,0))</f>
        <v>b</v>
      </c>
      <c r="BL75" s="2" t="str">
        <f>INDEX($AZ$2:$BF$2,1,MATCH(_xlfn.XLOOKUP(BL$2,Lookup!$A$14:$A$20,Lookup!$B$14:$B$20),$AZ75:$BF75,0))</f>
        <v>d</v>
      </c>
      <c r="BM75" s="2" t="str">
        <f>INDEX($AZ$2:$BF$2,1,MATCH(_xlfn.XLOOKUP(BM$2,Lookup!$A$14:$A$20,Lookup!$B$14:$B$20),$AZ75:$BF75,0))</f>
        <v>a</v>
      </c>
      <c r="BN75" s="2" t="str">
        <f>INDEX($AZ$2:$BF$2,1,MATCH(_xlfn.XLOOKUP(BN$2,Lookup!$A$14:$A$20,Lookup!$B$14:$B$20),$AZ75:$BF75,0))</f>
        <v>e</v>
      </c>
      <c r="BP75" s="6"/>
      <c r="BQ75" s="4" t="str" cm="1">
        <f t="array" ref="BQ75">_xlfn.CONCAT(_xlfn._xlws.SORT(_xlfn.XLOOKUP(RIGHT(LEFT(AE75,_xlfn.SEQUENCE(LEN(AE75),1,1,1)),1),$BH75:$BN75,$BH$2:$BN$2)))</f>
        <v>acdfg</v>
      </c>
      <c r="BR75" s="4" t="str" cm="1">
        <f t="array" ref="BR75">_xlfn.CONCAT(_xlfn._xlws.SORT(_xlfn.XLOOKUP(RIGHT(LEFT(AF75,_xlfn.SEQUENCE(LEN(AF75),1,1,1)),1),$BH75:$BN75,$BH$2:$BN$2)))</f>
        <v>abdefg</v>
      </c>
      <c r="BS75" s="4" t="str" cm="1">
        <f t="array" ref="BS75">_xlfn.CONCAT(_xlfn._xlws.SORT(_xlfn.XLOOKUP(RIGHT(LEFT(AG75,_xlfn.SEQUENCE(LEN(AG75),1,1,1)),1),$BH75:$BN75,$BH$2:$BN$2)))</f>
        <v>acf</v>
      </c>
      <c r="BT75" s="4" t="str" cm="1">
        <f t="array" ref="BT75">_xlfn.CONCAT(_xlfn._xlws.SORT(_xlfn.XLOOKUP(RIGHT(LEFT(AH75,_xlfn.SEQUENCE(LEN(AH75),1,1,1)),1),$BH75:$BN75,$BH$2:$BN$2)))</f>
        <v>cf</v>
      </c>
      <c r="BV75" s="4">
        <f>_xlfn.XLOOKUP(BQ75,Lookup!$C$2:$C$11,Lookup!$A$2:$A$11)</f>
        <v>3</v>
      </c>
      <c r="BW75" s="4">
        <f>_xlfn.XLOOKUP(BR75,Lookup!$C$2:$C$11,Lookup!$A$2:$A$11)</f>
        <v>6</v>
      </c>
      <c r="BX75" s="4">
        <f>_xlfn.XLOOKUP(BS75,Lookup!$C$2:$C$11,Lookup!$A$2:$A$11)</f>
        <v>7</v>
      </c>
      <c r="BY75" s="4">
        <f>_xlfn.XLOOKUP(BT75,Lookup!$C$2:$C$11,Lookup!$A$2:$A$11)</f>
        <v>1</v>
      </c>
      <c r="CA75" s="12">
        <f t="shared" si="161"/>
        <v>3671</v>
      </c>
    </row>
    <row r="76" spans="1:79" ht="17" x14ac:dyDescent="0.25">
      <c r="A76" s="3" t="s">
        <v>75</v>
      </c>
      <c r="B76" s="3" t="str">
        <f t="shared" si="158"/>
        <v xml:space="preserve">cfebdag daecfb bg gecbdf ebagc ecagd gbe abfgec gabf ebfac | gbe afcbe gecdabf gb </v>
      </c>
      <c r="C76" s="3"/>
      <c r="D76" s="5">
        <f t="shared" si="159"/>
        <v>8</v>
      </c>
      <c r="E76" s="5">
        <f t="shared" ref="E76:R76" si="169">FIND(" ",$B76,D76+1)</f>
        <v>15</v>
      </c>
      <c r="F76" s="5">
        <f t="shared" si="169"/>
        <v>18</v>
      </c>
      <c r="G76" s="5">
        <f t="shared" si="169"/>
        <v>25</v>
      </c>
      <c r="H76" s="5">
        <f t="shared" si="169"/>
        <v>31</v>
      </c>
      <c r="I76" s="5">
        <f t="shared" si="169"/>
        <v>37</v>
      </c>
      <c r="J76" s="5">
        <f t="shared" si="169"/>
        <v>41</v>
      </c>
      <c r="K76" s="5">
        <f t="shared" si="169"/>
        <v>48</v>
      </c>
      <c r="L76" s="5">
        <f t="shared" si="169"/>
        <v>53</v>
      </c>
      <c r="M76" s="5">
        <f t="shared" si="169"/>
        <v>59</v>
      </c>
      <c r="N76" s="5">
        <f t="shared" si="169"/>
        <v>61</v>
      </c>
      <c r="O76" s="5">
        <f t="shared" si="169"/>
        <v>65</v>
      </c>
      <c r="P76" s="5">
        <f t="shared" si="169"/>
        <v>71</v>
      </c>
      <c r="Q76" s="5">
        <f t="shared" si="169"/>
        <v>79</v>
      </c>
      <c r="R76" s="5">
        <f t="shared" si="169"/>
        <v>82</v>
      </c>
      <c r="T76" s="4" t="str">
        <f t="shared" si="128"/>
        <v>cfebdag</v>
      </c>
      <c r="U76" s="4" t="str">
        <f t="shared" si="129"/>
        <v>daecfb</v>
      </c>
      <c r="V76" s="4" t="str">
        <f t="shared" si="130"/>
        <v>bg</v>
      </c>
      <c r="W76" s="4" t="str">
        <f t="shared" si="131"/>
        <v>gecbdf</v>
      </c>
      <c r="X76" s="4" t="str">
        <f t="shared" si="132"/>
        <v>ebagc</v>
      </c>
      <c r="Y76" s="4" t="str">
        <f t="shared" si="133"/>
        <v>ecagd</v>
      </c>
      <c r="Z76" s="4" t="str">
        <f t="shared" si="134"/>
        <v>gbe</v>
      </c>
      <c r="AA76" s="4" t="str">
        <f t="shared" si="135"/>
        <v>abfgec</v>
      </c>
      <c r="AB76" s="4" t="str">
        <f t="shared" si="136"/>
        <v>gabf</v>
      </c>
      <c r="AC76" s="4" t="str">
        <f t="shared" si="137"/>
        <v>ebfac</v>
      </c>
      <c r="AD76" s="6" t="str">
        <f t="shared" si="138"/>
        <v>|</v>
      </c>
      <c r="AE76" s="4" t="str">
        <f t="shared" si="139"/>
        <v>gbe</v>
      </c>
      <c r="AF76" s="4" t="str">
        <f t="shared" si="140"/>
        <v>afcbe</v>
      </c>
      <c r="AG76" s="4" t="str">
        <f t="shared" si="141"/>
        <v>gecdabf</v>
      </c>
      <c r="AH76" s="4" t="str">
        <f t="shared" si="142"/>
        <v>gb</v>
      </c>
      <c r="AJ76" s="8">
        <f t="shared" si="143"/>
        <v>7</v>
      </c>
      <c r="AK76" s="8">
        <f t="shared" si="144"/>
        <v>6</v>
      </c>
      <c r="AL76" s="8">
        <f t="shared" si="145"/>
        <v>2</v>
      </c>
      <c r="AM76" s="8">
        <f t="shared" si="146"/>
        <v>6</v>
      </c>
      <c r="AN76" s="8">
        <f t="shared" si="147"/>
        <v>5</v>
      </c>
      <c r="AO76" s="8">
        <f t="shared" si="148"/>
        <v>5</v>
      </c>
      <c r="AP76" s="8">
        <f t="shared" si="149"/>
        <v>3</v>
      </c>
      <c r="AQ76" s="8">
        <f t="shared" si="150"/>
        <v>6</v>
      </c>
      <c r="AR76" s="8">
        <f t="shared" si="151"/>
        <v>4</v>
      </c>
      <c r="AS76" s="8">
        <f t="shared" si="152"/>
        <v>5</v>
      </c>
      <c r="AT76" s="9">
        <f t="shared" si="153"/>
        <v>1</v>
      </c>
      <c r="AU76" s="8">
        <f t="shared" si="154"/>
        <v>3</v>
      </c>
      <c r="AV76" s="8">
        <f t="shared" si="155"/>
        <v>5</v>
      </c>
      <c r="AW76" s="8">
        <f t="shared" si="156"/>
        <v>7</v>
      </c>
      <c r="AX76" s="8">
        <f t="shared" si="157"/>
        <v>2</v>
      </c>
      <c r="AZ76" s="2" t="str" cm="1">
        <f t="array" ref="AZ76">SUBSTITUTE(_xlfn.CONCAT(_xlfn._xlws.SORT(TRANSPOSE(IF(ISERROR(FIND(AZ$2,$T76:$AC76)),0,$AJ76:$AS76*1)))),0,"")</f>
        <v>4555667</v>
      </c>
      <c r="BA76" s="2" t="str" cm="1">
        <f t="array" ref="BA76">SUBSTITUTE(_xlfn.CONCAT(_xlfn._xlws.SORT(TRANSPOSE(IF(ISERROR(FIND(BA$2,$T76:$AC76)),0,$AJ76:$AS76*1)))),0,"")</f>
        <v>234556667</v>
      </c>
      <c r="BB76" s="2" t="str" cm="1">
        <f t="array" ref="BB76">SUBSTITUTE(_xlfn.CONCAT(_xlfn._xlws.SORT(TRANSPOSE(IF(ISERROR(FIND(BB$2,$T76:$AC76)),0,$AJ76:$AS76*1)))),0,"")</f>
        <v>5556667</v>
      </c>
      <c r="BC76" s="2" t="str" cm="1">
        <f t="array" ref="BC76">SUBSTITUTE(_xlfn.CONCAT(_xlfn._xlws.SORT(TRANSPOSE(IF(ISERROR(FIND(BC$2,$T76:$AC76)),0,$AJ76:$AS76*1)))),0,"")</f>
        <v>5667</v>
      </c>
      <c r="BD76" s="2" t="str" cm="1">
        <f t="array" ref="BD76">SUBSTITUTE(_xlfn.CONCAT(_xlfn._xlws.SORT(TRANSPOSE(IF(ISERROR(FIND(BD$2,$T76:$AC76)),0,$AJ76:$AS76*1)))),0,"")</f>
        <v>35556667</v>
      </c>
      <c r="BE76" s="2" t="str" cm="1">
        <f t="array" ref="BE76">SUBSTITUTE(_xlfn.CONCAT(_xlfn._xlws.SORT(TRANSPOSE(IF(ISERROR(FIND(BE$2,$T76:$AC76)),0,$AJ76:$AS76*1)))),0,"")</f>
        <v>456667</v>
      </c>
      <c r="BF76" s="2" t="str" cm="1">
        <f t="array" ref="BF76">SUBSTITUTE(_xlfn.CONCAT(_xlfn._xlws.SORT(TRANSPOSE(IF(ISERROR(FIND(BF$2,$T76:$AC76)),0,$AJ76:$AS76*1)))),0,"")</f>
        <v>23455667</v>
      </c>
      <c r="BH76" s="2" t="str">
        <f>INDEX($AZ$2:$BF$2,1,MATCH(_xlfn.XLOOKUP(BH$2,Lookup!$A$14:$A$20,Lookup!$B$14:$B$20),$AZ76:$BF76,0))</f>
        <v>e</v>
      </c>
      <c r="BI76" s="2" t="str">
        <f>INDEX($AZ$2:$BF$2,1,MATCH(_xlfn.XLOOKUP(BI$2,Lookup!$A$14:$A$20,Lookup!$B$14:$B$20),$AZ76:$BF76,0))</f>
        <v>f</v>
      </c>
      <c r="BJ76" s="2" t="str">
        <f>INDEX($AZ$2:$BF$2,1,MATCH(_xlfn.XLOOKUP(BJ$2,Lookup!$A$14:$A$20,Lookup!$B$14:$B$20),$AZ76:$BF76,0))</f>
        <v>g</v>
      </c>
      <c r="BK76" s="2" t="str">
        <f>INDEX($AZ$2:$BF$2,1,MATCH(_xlfn.XLOOKUP(BK$2,Lookup!$A$14:$A$20,Lookup!$B$14:$B$20),$AZ76:$BF76,0))</f>
        <v>a</v>
      </c>
      <c r="BL76" s="2" t="str">
        <f>INDEX($AZ$2:$BF$2,1,MATCH(_xlfn.XLOOKUP(BL$2,Lookup!$A$14:$A$20,Lookup!$B$14:$B$20),$AZ76:$BF76,0))</f>
        <v>d</v>
      </c>
      <c r="BM76" s="2" t="str">
        <f>INDEX($AZ$2:$BF$2,1,MATCH(_xlfn.XLOOKUP(BM$2,Lookup!$A$14:$A$20,Lookup!$B$14:$B$20),$AZ76:$BF76,0))</f>
        <v>b</v>
      </c>
      <c r="BN76" s="2" t="str">
        <f>INDEX($AZ$2:$BF$2,1,MATCH(_xlfn.XLOOKUP(BN$2,Lookup!$A$14:$A$20,Lookup!$B$14:$B$20),$AZ76:$BF76,0))</f>
        <v>c</v>
      </c>
      <c r="BP76" s="6"/>
      <c r="BQ76" s="4" t="str" cm="1">
        <f t="array" ref="BQ76">_xlfn.CONCAT(_xlfn._xlws.SORT(_xlfn.XLOOKUP(RIGHT(LEFT(AE76,_xlfn.SEQUENCE(LEN(AE76),1,1,1)),1),$BH76:$BN76,$BH$2:$BN$2)))</f>
        <v>acf</v>
      </c>
      <c r="BR76" s="4" t="str" cm="1">
        <f t="array" ref="BR76">_xlfn.CONCAT(_xlfn._xlws.SORT(_xlfn.XLOOKUP(RIGHT(LEFT(AF76,_xlfn.SEQUENCE(LEN(AF76),1,1,1)),1),$BH76:$BN76,$BH$2:$BN$2)))</f>
        <v>abdfg</v>
      </c>
      <c r="BS76" s="4" t="str" cm="1">
        <f t="array" ref="BS76">_xlfn.CONCAT(_xlfn._xlws.SORT(_xlfn.XLOOKUP(RIGHT(LEFT(AG76,_xlfn.SEQUENCE(LEN(AG76),1,1,1)),1),$BH76:$BN76,$BH$2:$BN$2)))</f>
        <v>abcdefg</v>
      </c>
      <c r="BT76" s="4" t="str" cm="1">
        <f t="array" ref="BT76">_xlfn.CONCAT(_xlfn._xlws.SORT(_xlfn.XLOOKUP(RIGHT(LEFT(AH76,_xlfn.SEQUENCE(LEN(AH76),1,1,1)),1),$BH76:$BN76,$BH$2:$BN$2)))</f>
        <v>cf</v>
      </c>
      <c r="BV76" s="4">
        <f>_xlfn.XLOOKUP(BQ76,Lookup!$C$2:$C$11,Lookup!$A$2:$A$11)</f>
        <v>7</v>
      </c>
      <c r="BW76" s="4">
        <f>_xlfn.XLOOKUP(BR76,Lookup!$C$2:$C$11,Lookup!$A$2:$A$11)</f>
        <v>5</v>
      </c>
      <c r="BX76" s="4">
        <f>_xlfn.XLOOKUP(BS76,Lookup!$C$2:$C$11,Lookup!$A$2:$A$11)</f>
        <v>8</v>
      </c>
      <c r="BY76" s="4">
        <f>_xlfn.XLOOKUP(BT76,Lookup!$C$2:$C$11,Lookup!$A$2:$A$11)</f>
        <v>1</v>
      </c>
      <c r="CA76" s="12">
        <f t="shared" si="161"/>
        <v>7581</v>
      </c>
    </row>
    <row r="77" spans="1:79" ht="17" x14ac:dyDescent="0.25">
      <c r="A77" s="3" t="s">
        <v>76</v>
      </c>
      <c r="B77" s="3" t="str">
        <f t="shared" si="158"/>
        <v xml:space="preserve">bgefdca fecbgd ec bce cedab ecaf bdeafg cgbda dbaef bcfdae | bfecgd cefa fdeabc ce </v>
      </c>
      <c r="C77" s="3"/>
      <c r="D77" s="5">
        <f t="shared" si="159"/>
        <v>8</v>
      </c>
      <c r="E77" s="5">
        <f t="shared" ref="E77:R77" si="170">FIND(" ",$B77,D77+1)</f>
        <v>15</v>
      </c>
      <c r="F77" s="5">
        <f t="shared" si="170"/>
        <v>18</v>
      </c>
      <c r="G77" s="5">
        <f t="shared" si="170"/>
        <v>22</v>
      </c>
      <c r="H77" s="5">
        <f t="shared" si="170"/>
        <v>28</v>
      </c>
      <c r="I77" s="5">
        <f t="shared" si="170"/>
        <v>33</v>
      </c>
      <c r="J77" s="5">
        <f t="shared" si="170"/>
        <v>40</v>
      </c>
      <c r="K77" s="5">
        <f t="shared" si="170"/>
        <v>46</v>
      </c>
      <c r="L77" s="5">
        <f t="shared" si="170"/>
        <v>52</v>
      </c>
      <c r="M77" s="5">
        <f t="shared" si="170"/>
        <v>59</v>
      </c>
      <c r="N77" s="5">
        <f t="shared" si="170"/>
        <v>61</v>
      </c>
      <c r="O77" s="5">
        <f t="shared" si="170"/>
        <v>68</v>
      </c>
      <c r="P77" s="5">
        <f t="shared" si="170"/>
        <v>73</v>
      </c>
      <c r="Q77" s="5">
        <f t="shared" si="170"/>
        <v>80</v>
      </c>
      <c r="R77" s="5">
        <f t="shared" si="170"/>
        <v>83</v>
      </c>
      <c r="T77" s="4" t="str">
        <f t="shared" si="128"/>
        <v>bgefdca</v>
      </c>
      <c r="U77" s="4" t="str">
        <f t="shared" si="129"/>
        <v>fecbgd</v>
      </c>
      <c r="V77" s="4" t="str">
        <f t="shared" si="130"/>
        <v>ec</v>
      </c>
      <c r="W77" s="4" t="str">
        <f t="shared" si="131"/>
        <v>bce</v>
      </c>
      <c r="X77" s="4" t="str">
        <f t="shared" si="132"/>
        <v>cedab</v>
      </c>
      <c r="Y77" s="4" t="str">
        <f t="shared" si="133"/>
        <v>ecaf</v>
      </c>
      <c r="Z77" s="4" t="str">
        <f t="shared" si="134"/>
        <v>bdeafg</v>
      </c>
      <c r="AA77" s="4" t="str">
        <f t="shared" si="135"/>
        <v>cgbda</v>
      </c>
      <c r="AB77" s="4" t="str">
        <f t="shared" si="136"/>
        <v>dbaef</v>
      </c>
      <c r="AC77" s="4" t="str">
        <f t="shared" si="137"/>
        <v>bcfdae</v>
      </c>
      <c r="AD77" s="6" t="str">
        <f t="shared" si="138"/>
        <v>|</v>
      </c>
      <c r="AE77" s="4" t="str">
        <f t="shared" si="139"/>
        <v>bfecgd</v>
      </c>
      <c r="AF77" s="4" t="str">
        <f t="shared" si="140"/>
        <v>cefa</v>
      </c>
      <c r="AG77" s="4" t="str">
        <f t="shared" si="141"/>
        <v>fdeabc</v>
      </c>
      <c r="AH77" s="4" t="str">
        <f t="shared" si="142"/>
        <v>ce</v>
      </c>
      <c r="AJ77" s="8">
        <f t="shared" si="143"/>
        <v>7</v>
      </c>
      <c r="AK77" s="8">
        <f t="shared" si="144"/>
        <v>6</v>
      </c>
      <c r="AL77" s="8">
        <f t="shared" si="145"/>
        <v>2</v>
      </c>
      <c r="AM77" s="8">
        <f t="shared" si="146"/>
        <v>3</v>
      </c>
      <c r="AN77" s="8">
        <f t="shared" si="147"/>
        <v>5</v>
      </c>
      <c r="AO77" s="8">
        <f t="shared" si="148"/>
        <v>4</v>
      </c>
      <c r="AP77" s="8">
        <f t="shared" si="149"/>
        <v>6</v>
      </c>
      <c r="AQ77" s="8">
        <f t="shared" si="150"/>
        <v>5</v>
      </c>
      <c r="AR77" s="8">
        <f t="shared" si="151"/>
        <v>5</v>
      </c>
      <c r="AS77" s="8">
        <f t="shared" si="152"/>
        <v>6</v>
      </c>
      <c r="AT77" s="9">
        <f t="shared" si="153"/>
        <v>1</v>
      </c>
      <c r="AU77" s="8">
        <f t="shared" si="154"/>
        <v>6</v>
      </c>
      <c r="AV77" s="8">
        <f t="shared" si="155"/>
        <v>4</v>
      </c>
      <c r="AW77" s="8">
        <f t="shared" si="156"/>
        <v>6</v>
      </c>
      <c r="AX77" s="8">
        <f t="shared" si="157"/>
        <v>2</v>
      </c>
      <c r="AZ77" s="2" t="str" cm="1">
        <f t="array" ref="AZ77">SUBSTITUTE(_xlfn.CONCAT(_xlfn._xlws.SORT(TRANSPOSE(IF(ISERROR(FIND(AZ$2,$T77:$AC77)),0,$AJ77:$AS77*1)))),0,"")</f>
        <v>4555667</v>
      </c>
      <c r="BA77" s="2" t="str" cm="1">
        <f t="array" ref="BA77">SUBSTITUTE(_xlfn.CONCAT(_xlfn._xlws.SORT(TRANSPOSE(IF(ISERROR(FIND(BA$2,$T77:$AC77)),0,$AJ77:$AS77*1)))),0,"")</f>
        <v>35556667</v>
      </c>
      <c r="BB77" s="2" t="str" cm="1">
        <f t="array" ref="BB77">SUBSTITUTE(_xlfn.CONCAT(_xlfn._xlws.SORT(TRANSPOSE(IF(ISERROR(FIND(BB$2,$T77:$AC77)),0,$AJ77:$AS77*1)))),0,"")</f>
        <v>23455667</v>
      </c>
      <c r="BC77" s="2" t="str" cm="1">
        <f t="array" ref="BC77">SUBSTITUTE(_xlfn.CONCAT(_xlfn._xlws.SORT(TRANSPOSE(IF(ISERROR(FIND(BC$2,$T77:$AC77)),0,$AJ77:$AS77*1)))),0,"")</f>
        <v>5556667</v>
      </c>
      <c r="BD77" s="2" t="str" cm="1">
        <f t="array" ref="BD77">SUBSTITUTE(_xlfn.CONCAT(_xlfn._xlws.SORT(TRANSPOSE(IF(ISERROR(FIND(BD$2,$T77:$AC77)),0,$AJ77:$AS77*1)))),0,"")</f>
        <v>234556667</v>
      </c>
      <c r="BE77" s="2" t="str" cm="1">
        <f t="array" ref="BE77">SUBSTITUTE(_xlfn.CONCAT(_xlfn._xlws.SORT(TRANSPOSE(IF(ISERROR(FIND(BE$2,$T77:$AC77)),0,$AJ77:$AS77*1)))),0,"")</f>
        <v>456667</v>
      </c>
      <c r="BF77" s="2" t="str" cm="1">
        <f t="array" ref="BF77">SUBSTITUTE(_xlfn.CONCAT(_xlfn._xlws.SORT(TRANSPOSE(IF(ISERROR(FIND(BF$2,$T77:$AC77)),0,$AJ77:$AS77*1)))),0,"")</f>
        <v>5667</v>
      </c>
      <c r="BH77" s="2" t="str">
        <f>INDEX($AZ$2:$BF$2,1,MATCH(_xlfn.XLOOKUP(BH$2,Lookup!$A$14:$A$20,Lookup!$B$14:$B$20),$AZ77:$BF77,0))</f>
        <v>b</v>
      </c>
      <c r="BI77" s="2" t="str">
        <f>INDEX($AZ$2:$BF$2,1,MATCH(_xlfn.XLOOKUP(BI$2,Lookup!$A$14:$A$20,Lookup!$B$14:$B$20),$AZ77:$BF77,0))</f>
        <v>f</v>
      </c>
      <c r="BJ77" s="2" t="str">
        <f>INDEX($AZ$2:$BF$2,1,MATCH(_xlfn.XLOOKUP(BJ$2,Lookup!$A$14:$A$20,Lookup!$B$14:$B$20),$AZ77:$BF77,0))</f>
        <v>c</v>
      </c>
      <c r="BK77" s="2" t="str">
        <f>INDEX($AZ$2:$BF$2,1,MATCH(_xlfn.XLOOKUP(BK$2,Lookup!$A$14:$A$20,Lookup!$B$14:$B$20),$AZ77:$BF77,0))</f>
        <v>a</v>
      </c>
      <c r="BL77" s="2" t="str">
        <f>INDEX($AZ$2:$BF$2,1,MATCH(_xlfn.XLOOKUP(BL$2,Lookup!$A$14:$A$20,Lookup!$B$14:$B$20),$AZ77:$BF77,0))</f>
        <v>g</v>
      </c>
      <c r="BM77" s="2" t="str">
        <f>INDEX($AZ$2:$BF$2,1,MATCH(_xlfn.XLOOKUP(BM$2,Lookup!$A$14:$A$20,Lookup!$B$14:$B$20),$AZ77:$BF77,0))</f>
        <v>e</v>
      </c>
      <c r="BN77" s="2" t="str">
        <f>INDEX($AZ$2:$BF$2,1,MATCH(_xlfn.XLOOKUP(BN$2,Lookup!$A$14:$A$20,Lookup!$B$14:$B$20),$AZ77:$BF77,0))</f>
        <v>d</v>
      </c>
      <c r="BP77" s="6"/>
      <c r="BQ77" s="4" t="str" cm="1">
        <f t="array" ref="BQ77">_xlfn.CONCAT(_xlfn._xlws.SORT(_xlfn.XLOOKUP(RIGHT(LEFT(AE77,_xlfn.SEQUENCE(LEN(AE77),1,1,1)),1),$BH77:$BN77,$BH$2:$BN$2)))</f>
        <v>abcefg</v>
      </c>
      <c r="BR77" s="4" t="str" cm="1">
        <f t="array" ref="BR77">_xlfn.CONCAT(_xlfn._xlws.SORT(_xlfn.XLOOKUP(RIGHT(LEFT(AF77,_xlfn.SEQUENCE(LEN(AF77),1,1,1)),1),$BH77:$BN77,$BH$2:$BN$2)))</f>
        <v>bcdf</v>
      </c>
      <c r="BS77" s="4" t="str" cm="1">
        <f t="array" ref="BS77">_xlfn.CONCAT(_xlfn._xlws.SORT(_xlfn.XLOOKUP(RIGHT(LEFT(AG77,_xlfn.SEQUENCE(LEN(AG77),1,1,1)),1),$BH77:$BN77,$BH$2:$BN$2)))</f>
        <v>abcdfg</v>
      </c>
      <c r="BT77" s="4" t="str" cm="1">
        <f t="array" ref="BT77">_xlfn.CONCAT(_xlfn._xlws.SORT(_xlfn.XLOOKUP(RIGHT(LEFT(AH77,_xlfn.SEQUENCE(LEN(AH77),1,1,1)),1),$BH77:$BN77,$BH$2:$BN$2)))</f>
        <v>cf</v>
      </c>
      <c r="BV77" s="4">
        <f>_xlfn.XLOOKUP(BQ77,Lookup!$C$2:$C$11,Lookup!$A$2:$A$11)</f>
        <v>0</v>
      </c>
      <c r="BW77" s="4">
        <f>_xlfn.XLOOKUP(BR77,Lookup!$C$2:$C$11,Lookup!$A$2:$A$11)</f>
        <v>4</v>
      </c>
      <c r="BX77" s="4">
        <f>_xlfn.XLOOKUP(BS77,Lookup!$C$2:$C$11,Lookup!$A$2:$A$11)</f>
        <v>9</v>
      </c>
      <c r="BY77" s="4">
        <f>_xlfn.XLOOKUP(BT77,Lookup!$C$2:$C$11,Lookup!$A$2:$A$11)</f>
        <v>1</v>
      </c>
      <c r="CA77" s="12">
        <f t="shared" si="161"/>
        <v>491</v>
      </c>
    </row>
    <row r="78" spans="1:79" ht="17" x14ac:dyDescent="0.25">
      <c r="A78" s="3" t="s">
        <v>77</v>
      </c>
      <c r="B78" s="3" t="str">
        <f t="shared" si="158"/>
        <v xml:space="preserve">gedbac cbade edfgbac gabfe cfaeb caf fc dcbf cdfbea cdefga | acf dafcbe cdfb dfabceg </v>
      </c>
      <c r="C78" s="3"/>
      <c r="D78" s="5">
        <f t="shared" si="159"/>
        <v>7</v>
      </c>
      <c r="E78" s="5">
        <f t="shared" ref="E78:R78" si="171">FIND(" ",$B78,D78+1)</f>
        <v>13</v>
      </c>
      <c r="F78" s="5">
        <f t="shared" si="171"/>
        <v>21</v>
      </c>
      <c r="G78" s="5">
        <f t="shared" si="171"/>
        <v>27</v>
      </c>
      <c r="H78" s="5">
        <f t="shared" si="171"/>
        <v>33</v>
      </c>
      <c r="I78" s="5">
        <f t="shared" si="171"/>
        <v>37</v>
      </c>
      <c r="J78" s="5">
        <f t="shared" si="171"/>
        <v>40</v>
      </c>
      <c r="K78" s="5">
        <f t="shared" si="171"/>
        <v>45</v>
      </c>
      <c r="L78" s="5">
        <f t="shared" si="171"/>
        <v>52</v>
      </c>
      <c r="M78" s="5">
        <f t="shared" si="171"/>
        <v>59</v>
      </c>
      <c r="N78" s="5">
        <f t="shared" si="171"/>
        <v>61</v>
      </c>
      <c r="O78" s="5">
        <f t="shared" si="171"/>
        <v>65</v>
      </c>
      <c r="P78" s="5">
        <f t="shared" si="171"/>
        <v>72</v>
      </c>
      <c r="Q78" s="5">
        <f t="shared" si="171"/>
        <v>77</v>
      </c>
      <c r="R78" s="5">
        <f t="shared" si="171"/>
        <v>85</v>
      </c>
      <c r="T78" s="4" t="str">
        <f t="shared" si="128"/>
        <v>gedbac</v>
      </c>
      <c r="U78" s="4" t="str">
        <f t="shared" si="129"/>
        <v>cbade</v>
      </c>
      <c r="V78" s="4" t="str">
        <f t="shared" si="130"/>
        <v>edfgbac</v>
      </c>
      <c r="W78" s="4" t="str">
        <f t="shared" si="131"/>
        <v>gabfe</v>
      </c>
      <c r="X78" s="4" t="str">
        <f t="shared" si="132"/>
        <v>cfaeb</v>
      </c>
      <c r="Y78" s="4" t="str">
        <f t="shared" si="133"/>
        <v>caf</v>
      </c>
      <c r="Z78" s="4" t="str">
        <f t="shared" si="134"/>
        <v>fc</v>
      </c>
      <c r="AA78" s="4" t="str">
        <f t="shared" si="135"/>
        <v>dcbf</v>
      </c>
      <c r="AB78" s="4" t="str">
        <f t="shared" si="136"/>
        <v>cdfbea</v>
      </c>
      <c r="AC78" s="4" t="str">
        <f t="shared" si="137"/>
        <v>cdefga</v>
      </c>
      <c r="AD78" s="6" t="str">
        <f t="shared" si="138"/>
        <v>|</v>
      </c>
      <c r="AE78" s="4" t="str">
        <f t="shared" si="139"/>
        <v>acf</v>
      </c>
      <c r="AF78" s="4" t="str">
        <f t="shared" si="140"/>
        <v>dafcbe</v>
      </c>
      <c r="AG78" s="4" t="str">
        <f t="shared" si="141"/>
        <v>cdfb</v>
      </c>
      <c r="AH78" s="4" t="str">
        <f t="shared" si="142"/>
        <v>dfabceg</v>
      </c>
      <c r="AJ78" s="8">
        <f t="shared" si="143"/>
        <v>6</v>
      </c>
      <c r="AK78" s="8">
        <f t="shared" si="144"/>
        <v>5</v>
      </c>
      <c r="AL78" s="8">
        <f t="shared" si="145"/>
        <v>7</v>
      </c>
      <c r="AM78" s="8">
        <f t="shared" si="146"/>
        <v>5</v>
      </c>
      <c r="AN78" s="8">
        <f t="shared" si="147"/>
        <v>5</v>
      </c>
      <c r="AO78" s="8">
        <f t="shared" si="148"/>
        <v>3</v>
      </c>
      <c r="AP78" s="8">
        <f t="shared" si="149"/>
        <v>2</v>
      </c>
      <c r="AQ78" s="8">
        <f t="shared" si="150"/>
        <v>4</v>
      </c>
      <c r="AR78" s="8">
        <f t="shared" si="151"/>
        <v>6</v>
      </c>
      <c r="AS78" s="8">
        <f t="shared" si="152"/>
        <v>6</v>
      </c>
      <c r="AT78" s="9">
        <f t="shared" si="153"/>
        <v>1</v>
      </c>
      <c r="AU78" s="8">
        <f t="shared" si="154"/>
        <v>3</v>
      </c>
      <c r="AV78" s="8">
        <f t="shared" si="155"/>
        <v>6</v>
      </c>
      <c r="AW78" s="8">
        <f t="shared" si="156"/>
        <v>4</v>
      </c>
      <c r="AX78" s="8">
        <f t="shared" si="157"/>
        <v>7</v>
      </c>
      <c r="AZ78" s="2" t="str" cm="1">
        <f t="array" ref="AZ78">SUBSTITUTE(_xlfn.CONCAT(_xlfn._xlws.SORT(TRANSPOSE(IF(ISERROR(FIND(AZ$2,$T78:$AC78)),0,$AJ78:$AS78*1)))),0,"")</f>
        <v>35556667</v>
      </c>
      <c r="BA78" s="2" t="str" cm="1">
        <f t="array" ref="BA78">SUBSTITUTE(_xlfn.CONCAT(_xlfn._xlws.SORT(TRANSPOSE(IF(ISERROR(FIND(BA$2,$T78:$AC78)),0,$AJ78:$AS78*1)))),0,"")</f>
        <v>4555667</v>
      </c>
      <c r="BB78" s="2" t="str" cm="1">
        <f t="array" ref="BB78">SUBSTITUTE(_xlfn.CONCAT(_xlfn._xlws.SORT(TRANSPOSE(IF(ISERROR(FIND(BB$2,$T78:$AC78)),0,$AJ78:$AS78*1)))),0,"")</f>
        <v>234556667</v>
      </c>
      <c r="BC78" s="2" t="str" cm="1">
        <f t="array" ref="BC78">SUBSTITUTE(_xlfn.CONCAT(_xlfn._xlws.SORT(TRANSPOSE(IF(ISERROR(FIND(BC$2,$T78:$AC78)),0,$AJ78:$AS78*1)))),0,"")</f>
        <v>456667</v>
      </c>
      <c r="BD78" s="2" t="str" cm="1">
        <f t="array" ref="BD78">SUBSTITUTE(_xlfn.CONCAT(_xlfn._xlws.SORT(TRANSPOSE(IF(ISERROR(FIND(BD$2,$T78:$AC78)),0,$AJ78:$AS78*1)))),0,"")</f>
        <v>5556667</v>
      </c>
      <c r="BE78" s="2" t="str" cm="1">
        <f t="array" ref="BE78">SUBSTITUTE(_xlfn.CONCAT(_xlfn._xlws.SORT(TRANSPOSE(IF(ISERROR(FIND(BE$2,$T78:$AC78)),0,$AJ78:$AS78*1)))),0,"")</f>
        <v>23455667</v>
      </c>
      <c r="BF78" s="2" t="str" cm="1">
        <f t="array" ref="BF78">SUBSTITUTE(_xlfn.CONCAT(_xlfn._xlws.SORT(TRANSPOSE(IF(ISERROR(FIND(BF$2,$T78:$AC78)),0,$AJ78:$AS78*1)))),0,"")</f>
        <v>5667</v>
      </c>
      <c r="BH78" s="2" t="str">
        <f>INDEX($AZ$2:$BF$2,1,MATCH(_xlfn.XLOOKUP(BH$2,Lookup!$A$14:$A$20,Lookup!$B$14:$B$20),$AZ78:$BF78,0))</f>
        <v>a</v>
      </c>
      <c r="BI78" s="2" t="str">
        <f>INDEX($AZ$2:$BF$2,1,MATCH(_xlfn.XLOOKUP(BI$2,Lookup!$A$14:$A$20,Lookup!$B$14:$B$20),$AZ78:$BF78,0))</f>
        <v>d</v>
      </c>
      <c r="BJ78" s="2" t="str">
        <f>INDEX($AZ$2:$BF$2,1,MATCH(_xlfn.XLOOKUP(BJ$2,Lookup!$A$14:$A$20,Lookup!$B$14:$B$20),$AZ78:$BF78,0))</f>
        <v>f</v>
      </c>
      <c r="BK78" s="2" t="str">
        <f>INDEX($AZ$2:$BF$2,1,MATCH(_xlfn.XLOOKUP(BK$2,Lookup!$A$14:$A$20,Lookup!$B$14:$B$20),$AZ78:$BF78,0))</f>
        <v>b</v>
      </c>
      <c r="BL78" s="2" t="str">
        <f>INDEX($AZ$2:$BF$2,1,MATCH(_xlfn.XLOOKUP(BL$2,Lookup!$A$14:$A$20,Lookup!$B$14:$B$20),$AZ78:$BF78,0))</f>
        <v>g</v>
      </c>
      <c r="BM78" s="2" t="str">
        <f>INDEX($AZ$2:$BF$2,1,MATCH(_xlfn.XLOOKUP(BM$2,Lookup!$A$14:$A$20,Lookup!$B$14:$B$20),$AZ78:$BF78,0))</f>
        <v>c</v>
      </c>
      <c r="BN78" s="2" t="str">
        <f>INDEX($AZ$2:$BF$2,1,MATCH(_xlfn.XLOOKUP(BN$2,Lookup!$A$14:$A$20,Lookup!$B$14:$B$20),$AZ78:$BF78,0))</f>
        <v>e</v>
      </c>
      <c r="BP78" s="6"/>
      <c r="BQ78" s="4" t="str" cm="1">
        <f t="array" ref="BQ78">_xlfn.CONCAT(_xlfn._xlws.SORT(_xlfn.XLOOKUP(RIGHT(LEFT(AE78,_xlfn.SEQUENCE(LEN(AE78),1,1,1)),1),$BH78:$BN78,$BH$2:$BN$2)))</f>
        <v>acf</v>
      </c>
      <c r="BR78" s="4" t="str" cm="1">
        <f t="array" ref="BR78">_xlfn.CONCAT(_xlfn._xlws.SORT(_xlfn.XLOOKUP(RIGHT(LEFT(AF78,_xlfn.SEQUENCE(LEN(AF78),1,1,1)),1),$BH78:$BN78,$BH$2:$BN$2)))</f>
        <v>abcdfg</v>
      </c>
      <c r="BS78" s="4" t="str" cm="1">
        <f t="array" ref="BS78">_xlfn.CONCAT(_xlfn._xlws.SORT(_xlfn.XLOOKUP(RIGHT(LEFT(AG78,_xlfn.SEQUENCE(LEN(AG78),1,1,1)),1),$BH78:$BN78,$BH$2:$BN$2)))</f>
        <v>bcdf</v>
      </c>
      <c r="BT78" s="4" t="str" cm="1">
        <f t="array" ref="BT78">_xlfn.CONCAT(_xlfn._xlws.SORT(_xlfn.XLOOKUP(RIGHT(LEFT(AH78,_xlfn.SEQUENCE(LEN(AH78),1,1,1)),1),$BH78:$BN78,$BH$2:$BN$2)))</f>
        <v>abcdefg</v>
      </c>
      <c r="BV78" s="4">
        <f>_xlfn.XLOOKUP(BQ78,Lookup!$C$2:$C$11,Lookup!$A$2:$A$11)</f>
        <v>7</v>
      </c>
      <c r="BW78" s="4">
        <f>_xlfn.XLOOKUP(BR78,Lookup!$C$2:$C$11,Lookup!$A$2:$A$11)</f>
        <v>9</v>
      </c>
      <c r="BX78" s="4">
        <f>_xlfn.XLOOKUP(BS78,Lookup!$C$2:$C$11,Lookup!$A$2:$A$11)</f>
        <v>4</v>
      </c>
      <c r="BY78" s="4">
        <f>_xlfn.XLOOKUP(BT78,Lookup!$C$2:$C$11,Lookup!$A$2:$A$11)</f>
        <v>8</v>
      </c>
      <c r="CA78" s="12">
        <f t="shared" si="161"/>
        <v>7948</v>
      </c>
    </row>
    <row r="79" spans="1:79" ht="17" x14ac:dyDescent="0.25">
      <c r="A79" s="3" t="s">
        <v>78</v>
      </c>
      <c r="B79" s="3" t="str">
        <f t="shared" si="158"/>
        <v xml:space="preserve">cfgaed cbda abgfde cea abcdfeg adcgbe ac fcbge egdab eagbc | bcda ac ac ac </v>
      </c>
      <c r="C79" s="3"/>
      <c r="D79" s="5">
        <f t="shared" si="159"/>
        <v>7</v>
      </c>
      <c r="E79" s="5">
        <f t="shared" ref="E79:R79" si="172">FIND(" ",$B79,D79+1)</f>
        <v>12</v>
      </c>
      <c r="F79" s="5">
        <f t="shared" si="172"/>
        <v>19</v>
      </c>
      <c r="G79" s="5">
        <f t="shared" si="172"/>
        <v>23</v>
      </c>
      <c r="H79" s="5">
        <f t="shared" si="172"/>
        <v>31</v>
      </c>
      <c r="I79" s="5">
        <f t="shared" si="172"/>
        <v>38</v>
      </c>
      <c r="J79" s="5">
        <f t="shared" si="172"/>
        <v>41</v>
      </c>
      <c r="K79" s="5">
        <f t="shared" si="172"/>
        <v>47</v>
      </c>
      <c r="L79" s="5">
        <f t="shared" si="172"/>
        <v>53</v>
      </c>
      <c r="M79" s="5">
        <f t="shared" si="172"/>
        <v>59</v>
      </c>
      <c r="N79" s="5">
        <f t="shared" si="172"/>
        <v>61</v>
      </c>
      <c r="O79" s="5">
        <f t="shared" si="172"/>
        <v>66</v>
      </c>
      <c r="P79" s="5">
        <f t="shared" si="172"/>
        <v>69</v>
      </c>
      <c r="Q79" s="5">
        <f t="shared" si="172"/>
        <v>72</v>
      </c>
      <c r="R79" s="5">
        <f t="shared" si="172"/>
        <v>75</v>
      </c>
      <c r="T79" s="4" t="str">
        <f t="shared" si="128"/>
        <v>cfgaed</v>
      </c>
      <c r="U79" s="4" t="str">
        <f t="shared" si="129"/>
        <v>cbda</v>
      </c>
      <c r="V79" s="4" t="str">
        <f t="shared" si="130"/>
        <v>abgfde</v>
      </c>
      <c r="W79" s="4" t="str">
        <f t="shared" si="131"/>
        <v>cea</v>
      </c>
      <c r="X79" s="4" t="str">
        <f t="shared" si="132"/>
        <v>abcdfeg</v>
      </c>
      <c r="Y79" s="4" t="str">
        <f t="shared" si="133"/>
        <v>adcgbe</v>
      </c>
      <c r="Z79" s="4" t="str">
        <f t="shared" si="134"/>
        <v>ac</v>
      </c>
      <c r="AA79" s="4" t="str">
        <f t="shared" si="135"/>
        <v>fcbge</v>
      </c>
      <c r="AB79" s="4" t="str">
        <f t="shared" si="136"/>
        <v>egdab</v>
      </c>
      <c r="AC79" s="4" t="str">
        <f t="shared" si="137"/>
        <v>eagbc</v>
      </c>
      <c r="AD79" s="6" t="str">
        <f t="shared" si="138"/>
        <v>|</v>
      </c>
      <c r="AE79" s="4" t="str">
        <f t="shared" si="139"/>
        <v>bcda</v>
      </c>
      <c r="AF79" s="4" t="str">
        <f t="shared" si="140"/>
        <v>ac</v>
      </c>
      <c r="AG79" s="4" t="str">
        <f t="shared" si="141"/>
        <v>ac</v>
      </c>
      <c r="AH79" s="4" t="str">
        <f t="shared" si="142"/>
        <v>ac</v>
      </c>
      <c r="AJ79" s="8">
        <f t="shared" si="143"/>
        <v>6</v>
      </c>
      <c r="AK79" s="8">
        <f t="shared" si="144"/>
        <v>4</v>
      </c>
      <c r="AL79" s="8">
        <f t="shared" si="145"/>
        <v>6</v>
      </c>
      <c r="AM79" s="8">
        <f t="shared" si="146"/>
        <v>3</v>
      </c>
      <c r="AN79" s="8">
        <f t="shared" si="147"/>
        <v>7</v>
      </c>
      <c r="AO79" s="8">
        <f t="shared" si="148"/>
        <v>6</v>
      </c>
      <c r="AP79" s="8">
        <f t="shared" si="149"/>
        <v>2</v>
      </c>
      <c r="AQ79" s="8">
        <f t="shared" si="150"/>
        <v>5</v>
      </c>
      <c r="AR79" s="8">
        <f t="shared" si="151"/>
        <v>5</v>
      </c>
      <c r="AS79" s="8">
        <f t="shared" si="152"/>
        <v>5</v>
      </c>
      <c r="AT79" s="9">
        <f t="shared" si="153"/>
        <v>1</v>
      </c>
      <c r="AU79" s="8">
        <f t="shared" si="154"/>
        <v>4</v>
      </c>
      <c r="AV79" s="8">
        <f t="shared" si="155"/>
        <v>2</v>
      </c>
      <c r="AW79" s="8">
        <f t="shared" si="156"/>
        <v>2</v>
      </c>
      <c r="AX79" s="8">
        <f t="shared" si="157"/>
        <v>2</v>
      </c>
      <c r="AZ79" s="2" t="str" cm="1">
        <f t="array" ref="AZ79">SUBSTITUTE(_xlfn.CONCAT(_xlfn._xlws.SORT(TRANSPOSE(IF(ISERROR(FIND(AZ$2,$T79:$AC79)),0,$AJ79:$AS79*1)))),0,"")</f>
        <v>234556667</v>
      </c>
      <c r="BA79" s="2" t="str" cm="1">
        <f t="array" ref="BA79">SUBSTITUTE(_xlfn.CONCAT(_xlfn._xlws.SORT(TRANSPOSE(IF(ISERROR(FIND(BA$2,$T79:$AC79)),0,$AJ79:$AS79*1)))),0,"")</f>
        <v>4555667</v>
      </c>
      <c r="BB79" s="2" t="str" cm="1">
        <f t="array" ref="BB79">SUBSTITUTE(_xlfn.CONCAT(_xlfn._xlws.SORT(TRANSPOSE(IF(ISERROR(FIND(BB$2,$T79:$AC79)),0,$AJ79:$AS79*1)))),0,"")</f>
        <v>23455667</v>
      </c>
      <c r="BC79" s="2" t="str" cm="1">
        <f t="array" ref="BC79">SUBSTITUTE(_xlfn.CONCAT(_xlfn._xlws.SORT(TRANSPOSE(IF(ISERROR(FIND(BC$2,$T79:$AC79)),0,$AJ79:$AS79*1)))),0,"")</f>
        <v>456667</v>
      </c>
      <c r="BD79" s="2" t="str" cm="1">
        <f t="array" ref="BD79">SUBSTITUTE(_xlfn.CONCAT(_xlfn._xlws.SORT(TRANSPOSE(IF(ISERROR(FIND(BD$2,$T79:$AC79)),0,$AJ79:$AS79*1)))),0,"")</f>
        <v>35556667</v>
      </c>
      <c r="BE79" s="2" t="str" cm="1">
        <f t="array" ref="BE79">SUBSTITUTE(_xlfn.CONCAT(_xlfn._xlws.SORT(TRANSPOSE(IF(ISERROR(FIND(BE$2,$T79:$AC79)),0,$AJ79:$AS79*1)))),0,"")</f>
        <v>5667</v>
      </c>
      <c r="BF79" s="2" t="str" cm="1">
        <f t="array" ref="BF79">SUBSTITUTE(_xlfn.CONCAT(_xlfn._xlws.SORT(TRANSPOSE(IF(ISERROR(FIND(BF$2,$T79:$AC79)),0,$AJ79:$AS79*1)))),0,"")</f>
        <v>5556667</v>
      </c>
      <c r="BH79" s="2" t="str">
        <f>INDEX($AZ$2:$BF$2,1,MATCH(_xlfn.XLOOKUP(BH$2,Lookup!$A$14:$A$20,Lookup!$B$14:$B$20),$AZ79:$BF79,0))</f>
        <v>e</v>
      </c>
      <c r="BI79" s="2" t="str">
        <f>INDEX($AZ$2:$BF$2,1,MATCH(_xlfn.XLOOKUP(BI$2,Lookup!$A$14:$A$20,Lookup!$B$14:$B$20),$AZ79:$BF79,0))</f>
        <v>d</v>
      </c>
      <c r="BJ79" s="2" t="str">
        <f>INDEX($AZ$2:$BF$2,1,MATCH(_xlfn.XLOOKUP(BJ$2,Lookup!$A$14:$A$20,Lookup!$B$14:$B$20),$AZ79:$BF79,0))</f>
        <v>c</v>
      </c>
      <c r="BK79" s="2" t="str">
        <f>INDEX($AZ$2:$BF$2,1,MATCH(_xlfn.XLOOKUP(BK$2,Lookup!$A$14:$A$20,Lookup!$B$14:$B$20),$AZ79:$BF79,0))</f>
        <v>b</v>
      </c>
      <c r="BL79" s="2" t="str">
        <f>INDEX($AZ$2:$BF$2,1,MATCH(_xlfn.XLOOKUP(BL$2,Lookup!$A$14:$A$20,Lookup!$B$14:$B$20),$AZ79:$BF79,0))</f>
        <v>f</v>
      </c>
      <c r="BM79" s="2" t="str">
        <f>INDEX($AZ$2:$BF$2,1,MATCH(_xlfn.XLOOKUP(BM$2,Lookup!$A$14:$A$20,Lookup!$B$14:$B$20),$AZ79:$BF79,0))</f>
        <v>a</v>
      </c>
      <c r="BN79" s="2" t="str">
        <f>INDEX($AZ$2:$BF$2,1,MATCH(_xlfn.XLOOKUP(BN$2,Lookup!$A$14:$A$20,Lookup!$B$14:$B$20),$AZ79:$BF79,0))</f>
        <v>g</v>
      </c>
      <c r="BP79" s="6"/>
      <c r="BQ79" s="4" t="str" cm="1">
        <f t="array" ref="BQ79">_xlfn.CONCAT(_xlfn._xlws.SORT(_xlfn.XLOOKUP(RIGHT(LEFT(AE79,_xlfn.SEQUENCE(LEN(AE79),1,1,1)),1),$BH79:$BN79,$BH$2:$BN$2)))</f>
        <v>bcdf</v>
      </c>
      <c r="BR79" s="4" t="str" cm="1">
        <f t="array" ref="BR79">_xlfn.CONCAT(_xlfn._xlws.SORT(_xlfn.XLOOKUP(RIGHT(LEFT(AF79,_xlfn.SEQUENCE(LEN(AF79),1,1,1)),1),$BH79:$BN79,$BH$2:$BN$2)))</f>
        <v>cf</v>
      </c>
      <c r="BS79" s="4" t="str" cm="1">
        <f t="array" ref="BS79">_xlfn.CONCAT(_xlfn._xlws.SORT(_xlfn.XLOOKUP(RIGHT(LEFT(AG79,_xlfn.SEQUENCE(LEN(AG79),1,1,1)),1),$BH79:$BN79,$BH$2:$BN$2)))</f>
        <v>cf</v>
      </c>
      <c r="BT79" s="4" t="str" cm="1">
        <f t="array" ref="BT79">_xlfn.CONCAT(_xlfn._xlws.SORT(_xlfn.XLOOKUP(RIGHT(LEFT(AH79,_xlfn.SEQUENCE(LEN(AH79),1,1,1)),1),$BH79:$BN79,$BH$2:$BN$2)))</f>
        <v>cf</v>
      </c>
      <c r="BV79" s="4">
        <f>_xlfn.XLOOKUP(BQ79,Lookup!$C$2:$C$11,Lookup!$A$2:$A$11)</f>
        <v>4</v>
      </c>
      <c r="BW79" s="4">
        <f>_xlfn.XLOOKUP(BR79,Lookup!$C$2:$C$11,Lookup!$A$2:$A$11)</f>
        <v>1</v>
      </c>
      <c r="BX79" s="4">
        <f>_xlfn.XLOOKUP(BS79,Lookup!$C$2:$C$11,Lookup!$A$2:$A$11)</f>
        <v>1</v>
      </c>
      <c r="BY79" s="4">
        <f>_xlfn.XLOOKUP(BT79,Lookup!$C$2:$C$11,Lookup!$A$2:$A$11)</f>
        <v>1</v>
      </c>
      <c r="CA79" s="12">
        <f t="shared" si="161"/>
        <v>4111</v>
      </c>
    </row>
    <row r="80" spans="1:79" ht="17" x14ac:dyDescent="0.25">
      <c r="A80" s="3" t="s">
        <v>79</v>
      </c>
      <c r="B80" s="3" t="str">
        <f t="shared" si="158"/>
        <v xml:space="preserve">cbfaged afdgec ed fdea edcfg dce fdgac bfdagc fecbg ebcdga | fcabgd bfegc fcedag gfdabc </v>
      </c>
      <c r="C80" s="3"/>
      <c r="D80" s="5">
        <f t="shared" si="159"/>
        <v>8</v>
      </c>
      <c r="E80" s="5">
        <f t="shared" ref="E80:R80" si="173">FIND(" ",$B80,D80+1)</f>
        <v>15</v>
      </c>
      <c r="F80" s="5">
        <f t="shared" si="173"/>
        <v>18</v>
      </c>
      <c r="G80" s="5">
        <f t="shared" si="173"/>
        <v>23</v>
      </c>
      <c r="H80" s="5">
        <f t="shared" si="173"/>
        <v>29</v>
      </c>
      <c r="I80" s="5">
        <f t="shared" si="173"/>
        <v>33</v>
      </c>
      <c r="J80" s="5">
        <f t="shared" si="173"/>
        <v>39</v>
      </c>
      <c r="K80" s="5">
        <f t="shared" si="173"/>
        <v>46</v>
      </c>
      <c r="L80" s="5">
        <f t="shared" si="173"/>
        <v>52</v>
      </c>
      <c r="M80" s="5">
        <f t="shared" si="173"/>
        <v>59</v>
      </c>
      <c r="N80" s="5">
        <f t="shared" si="173"/>
        <v>61</v>
      </c>
      <c r="O80" s="5">
        <f t="shared" si="173"/>
        <v>68</v>
      </c>
      <c r="P80" s="5">
        <f t="shared" si="173"/>
        <v>74</v>
      </c>
      <c r="Q80" s="5">
        <f t="shared" si="173"/>
        <v>81</v>
      </c>
      <c r="R80" s="5">
        <f t="shared" si="173"/>
        <v>88</v>
      </c>
      <c r="T80" s="4" t="str">
        <f t="shared" si="128"/>
        <v>cbfaged</v>
      </c>
      <c r="U80" s="4" t="str">
        <f t="shared" si="129"/>
        <v>afdgec</v>
      </c>
      <c r="V80" s="4" t="str">
        <f t="shared" si="130"/>
        <v>ed</v>
      </c>
      <c r="W80" s="4" t="str">
        <f t="shared" si="131"/>
        <v>fdea</v>
      </c>
      <c r="X80" s="4" t="str">
        <f t="shared" si="132"/>
        <v>edcfg</v>
      </c>
      <c r="Y80" s="4" t="str">
        <f t="shared" si="133"/>
        <v>dce</v>
      </c>
      <c r="Z80" s="4" t="str">
        <f t="shared" si="134"/>
        <v>fdgac</v>
      </c>
      <c r="AA80" s="4" t="str">
        <f t="shared" si="135"/>
        <v>bfdagc</v>
      </c>
      <c r="AB80" s="4" t="str">
        <f t="shared" si="136"/>
        <v>fecbg</v>
      </c>
      <c r="AC80" s="4" t="str">
        <f t="shared" si="137"/>
        <v>ebcdga</v>
      </c>
      <c r="AD80" s="6" t="str">
        <f t="shared" si="138"/>
        <v>|</v>
      </c>
      <c r="AE80" s="4" t="str">
        <f t="shared" si="139"/>
        <v>fcabgd</v>
      </c>
      <c r="AF80" s="4" t="str">
        <f t="shared" si="140"/>
        <v>bfegc</v>
      </c>
      <c r="AG80" s="4" t="str">
        <f t="shared" si="141"/>
        <v>fcedag</v>
      </c>
      <c r="AH80" s="4" t="str">
        <f t="shared" si="142"/>
        <v>gfdabc</v>
      </c>
      <c r="AJ80" s="8">
        <f t="shared" si="143"/>
        <v>7</v>
      </c>
      <c r="AK80" s="8">
        <f t="shared" si="144"/>
        <v>6</v>
      </c>
      <c r="AL80" s="8">
        <f t="shared" si="145"/>
        <v>2</v>
      </c>
      <c r="AM80" s="8">
        <f t="shared" si="146"/>
        <v>4</v>
      </c>
      <c r="AN80" s="8">
        <f t="shared" si="147"/>
        <v>5</v>
      </c>
      <c r="AO80" s="8">
        <f t="shared" si="148"/>
        <v>3</v>
      </c>
      <c r="AP80" s="8">
        <f t="shared" si="149"/>
        <v>5</v>
      </c>
      <c r="AQ80" s="8">
        <f t="shared" si="150"/>
        <v>6</v>
      </c>
      <c r="AR80" s="8">
        <f t="shared" si="151"/>
        <v>5</v>
      </c>
      <c r="AS80" s="8">
        <f t="shared" si="152"/>
        <v>6</v>
      </c>
      <c r="AT80" s="9">
        <f t="shared" si="153"/>
        <v>1</v>
      </c>
      <c r="AU80" s="8">
        <f t="shared" si="154"/>
        <v>6</v>
      </c>
      <c r="AV80" s="8">
        <f t="shared" si="155"/>
        <v>5</v>
      </c>
      <c r="AW80" s="8">
        <f t="shared" si="156"/>
        <v>6</v>
      </c>
      <c r="AX80" s="8">
        <f t="shared" si="157"/>
        <v>6</v>
      </c>
      <c r="AZ80" s="2" t="str" cm="1">
        <f t="array" ref="AZ80">SUBSTITUTE(_xlfn.CONCAT(_xlfn._xlws.SORT(TRANSPOSE(IF(ISERROR(FIND(AZ$2,$T80:$AC80)),0,$AJ80:$AS80*1)))),0,"")</f>
        <v>456667</v>
      </c>
      <c r="BA80" s="2" t="str" cm="1">
        <f t="array" ref="BA80">SUBSTITUTE(_xlfn.CONCAT(_xlfn._xlws.SORT(TRANSPOSE(IF(ISERROR(FIND(BA$2,$T80:$AC80)),0,$AJ80:$AS80*1)))),0,"")</f>
        <v>5667</v>
      </c>
      <c r="BB80" s="2" t="str" cm="1">
        <f t="array" ref="BB80">SUBSTITUTE(_xlfn.CONCAT(_xlfn._xlws.SORT(TRANSPOSE(IF(ISERROR(FIND(BB$2,$T80:$AC80)),0,$AJ80:$AS80*1)))),0,"")</f>
        <v>35556667</v>
      </c>
      <c r="BC80" s="2" t="str" cm="1">
        <f t="array" ref="BC80">SUBSTITUTE(_xlfn.CONCAT(_xlfn._xlws.SORT(TRANSPOSE(IF(ISERROR(FIND(BC$2,$T80:$AC80)),0,$AJ80:$AS80*1)))),0,"")</f>
        <v>234556667</v>
      </c>
      <c r="BD80" s="2" t="str" cm="1">
        <f t="array" ref="BD80">SUBSTITUTE(_xlfn.CONCAT(_xlfn._xlws.SORT(TRANSPOSE(IF(ISERROR(FIND(BD$2,$T80:$AC80)),0,$AJ80:$AS80*1)))),0,"")</f>
        <v>23455667</v>
      </c>
      <c r="BE80" s="2" t="str" cm="1">
        <f t="array" ref="BE80">SUBSTITUTE(_xlfn.CONCAT(_xlfn._xlws.SORT(TRANSPOSE(IF(ISERROR(FIND(BE$2,$T80:$AC80)),0,$AJ80:$AS80*1)))),0,"")</f>
        <v>4555667</v>
      </c>
      <c r="BF80" s="2" t="str" cm="1">
        <f t="array" ref="BF80">SUBSTITUTE(_xlfn.CONCAT(_xlfn._xlws.SORT(TRANSPOSE(IF(ISERROR(FIND(BF$2,$T80:$AC80)),0,$AJ80:$AS80*1)))),0,"")</f>
        <v>5556667</v>
      </c>
      <c r="BH80" s="2" t="str">
        <f>INDEX($AZ$2:$BF$2,1,MATCH(_xlfn.XLOOKUP(BH$2,Lookup!$A$14:$A$20,Lookup!$B$14:$B$20),$AZ80:$BF80,0))</f>
        <v>c</v>
      </c>
      <c r="BI80" s="2" t="str">
        <f>INDEX($AZ$2:$BF$2,1,MATCH(_xlfn.XLOOKUP(BI$2,Lookup!$A$14:$A$20,Lookup!$B$14:$B$20),$AZ80:$BF80,0))</f>
        <v>a</v>
      </c>
      <c r="BJ80" s="2" t="str">
        <f>INDEX($AZ$2:$BF$2,1,MATCH(_xlfn.XLOOKUP(BJ$2,Lookup!$A$14:$A$20,Lookup!$B$14:$B$20),$AZ80:$BF80,0))</f>
        <v>e</v>
      </c>
      <c r="BK80" s="2" t="str">
        <f>INDEX($AZ$2:$BF$2,1,MATCH(_xlfn.XLOOKUP(BK$2,Lookup!$A$14:$A$20,Lookup!$B$14:$B$20),$AZ80:$BF80,0))</f>
        <v>f</v>
      </c>
      <c r="BL80" s="2" t="str">
        <f>INDEX($AZ$2:$BF$2,1,MATCH(_xlfn.XLOOKUP(BL$2,Lookup!$A$14:$A$20,Lookup!$B$14:$B$20),$AZ80:$BF80,0))</f>
        <v>b</v>
      </c>
      <c r="BM80" s="2" t="str">
        <f>INDEX($AZ$2:$BF$2,1,MATCH(_xlfn.XLOOKUP(BM$2,Lookup!$A$14:$A$20,Lookup!$B$14:$B$20),$AZ80:$BF80,0))</f>
        <v>d</v>
      </c>
      <c r="BN80" s="2" t="str">
        <f>INDEX($AZ$2:$BF$2,1,MATCH(_xlfn.XLOOKUP(BN$2,Lookup!$A$14:$A$20,Lookup!$B$14:$B$20),$AZ80:$BF80,0))</f>
        <v>g</v>
      </c>
      <c r="BP80" s="6"/>
      <c r="BQ80" s="4" t="str" cm="1">
        <f t="array" ref="BQ80">_xlfn.CONCAT(_xlfn._xlws.SORT(_xlfn.XLOOKUP(RIGHT(LEFT(AE80,_xlfn.SEQUENCE(LEN(AE80),1,1,1)),1),$BH80:$BN80,$BH$2:$BN$2)))</f>
        <v>abdefg</v>
      </c>
      <c r="BR80" s="4" t="str" cm="1">
        <f t="array" ref="BR80">_xlfn.CONCAT(_xlfn._xlws.SORT(_xlfn.XLOOKUP(RIGHT(LEFT(AF80,_xlfn.SEQUENCE(LEN(AF80),1,1,1)),1),$BH80:$BN80,$BH$2:$BN$2)))</f>
        <v>acdeg</v>
      </c>
      <c r="BS80" s="4" t="str" cm="1">
        <f t="array" ref="BS80">_xlfn.CONCAT(_xlfn._xlws.SORT(_xlfn.XLOOKUP(RIGHT(LEFT(AG80,_xlfn.SEQUENCE(LEN(AG80),1,1,1)),1),$BH80:$BN80,$BH$2:$BN$2)))</f>
        <v>abcdfg</v>
      </c>
      <c r="BT80" s="4" t="str" cm="1">
        <f t="array" ref="BT80">_xlfn.CONCAT(_xlfn._xlws.SORT(_xlfn.XLOOKUP(RIGHT(LEFT(AH80,_xlfn.SEQUENCE(LEN(AH80),1,1,1)),1),$BH80:$BN80,$BH$2:$BN$2)))</f>
        <v>abdefg</v>
      </c>
      <c r="BV80" s="4">
        <f>_xlfn.XLOOKUP(BQ80,Lookup!$C$2:$C$11,Lookup!$A$2:$A$11)</f>
        <v>6</v>
      </c>
      <c r="BW80" s="4">
        <f>_xlfn.XLOOKUP(BR80,Lookup!$C$2:$C$11,Lookup!$A$2:$A$11)</f>
        <v>2</v>
      </c>
      <c r="BX80" s="4">
        <f>_xlfn.XLOOKUP(BS80,Lookup!$C$2:$C$11,Lookup!$A$2:$A$11)</f>
        <v>9</v>
      </c>
      <c r="BY80" s="4">
        <f>_xlfn.XLOOKUP(BT80,Lookup!$C$2:$C$11,Lookup!$A$2:$A$11)</f>
        <v>6</v>
      </c>
      <c r="CA80" s="12">
        <f t="shared" si="161"/>
        <v>6296</v>
      </c>
    </row>
    <row r="81" spans="1:79" ht="17" x14ac:dyDescent="0.25">
      <c r="A81" s="3" t="s">
        <v>80</v>
      </c>
      <c r="B81" s="3" t="str">
        <f t="shared" si="158"/>
        <v xml:space="preserve">gafec afegb bgafed bafd fb egbda edbgac cedgfb ebf bedgfca | cgefbd bef edcgfb fb </v>
      </c>
      <c r="C81" s="3"/>
      <c r="D81" s="5">
        <f t="shared" si="159"/>
        <v>6</v>
      </c>
      <c r="E81" s="5">
        <f t="shared" ref="E81:R81" si="174">FIND(" ",$B81,D81+1)</f>
        <v>12</v>
      </c>
      <c r="F81" s="5">
        <f t="shared" si="174"/>
        <v>19</v>
      </c>
      <c r="G81" s="5">
        <f t="shared" si="174"/>
        <v>24</v>
      </c>
      <c r="H81" s="5">
        <f t="shared" si="174"/>
        <v>27</v>
      </c>
      <c r="I81" s="5">
        <f t="shared" si="174"/>
        <v>33</v>
      </c>
      <c r="J81" s="5">
        <f t="shared" si="174"/>
        <v>40</v>
      </c>
      <c r="K81" s="5">
        <f t="shared" si="174"/>
        <v>47</v>
      </c>
      <c r="L81" s="5">
        <f t="shared" si="174"/>
        <v>51</v>
      </c>
      <c r="M81" s="5">
        <f t="shared" si="174"/>
        <v>59</v>
      </c>
      <c r="N81" s="5">
        <f t="shared" si="174"/>
        <v>61</v>
      </c>
      <c r="O81" s="5">
        <f t="shared" si="174"/>
        <v>68</v>
      </c>
      <c r="P81" s="5">
        <f t="shared" si="174"/>
        <v>72</v>
      </c>
      <c r="Q81" s="5">
        <f t="shared" si="174"/>
        <v>79</v>
      </c>
      <c r="R81" s="5">
        <f t="shared" si="174"/>
        <v>82</v>
      </c>
      <c r="T81" s="4" t="str">
        <f t="shared" si="128"/>
        <v>gafec</v>
      </c>
      <c r="U81" s="4" t="str">
        <f t="shared" si="129"/>
        <v>afegb</v>
      </c>
      <c r="V81" s="4" t="str">
        <f t="shared" si="130"/>
        <v>bgafed</v>
      </c>
      <c r="W81" s="4" t="str">
        <f t="shared" si="131"/>
        <v>bafd</v>
      </c>
      <c r="X81" s="4" t="str">
        <f t="shared" si="132"/>
        <v>fb</v>
      </c>
      <c r="Y81" s="4" t="str">
        <f t="shared" si="133"/>
        <v>egbda</v>
      </c>
      <c r="Z81" s="4" t="str">
        <f t="shared" si="134"/>
        <v>edbgac</v>
      </c>
      <c r="AA81" s="4" t="str">
        <f t="shared" si="135"/>
        <v>cedgfb</v>
      </c>
      <c r="AB81" s="4" t="str">
        <f t="shared" si="136"/>
        <v>ebf</v>
      </c>
      <c r="AC81" s="4" t="str">
        <f t="shared" si="137"/>
        <v>bedgfca</v>
      </c>
      <c r="AD81" s="6" t="str">
        <f t="shared" si="138"/>
        <v>|</v>
      </c>
      <c r="AE81" s="4" t="str">
        <f t="shared" si="139"/>
        <v>cgefbd</v>
      </c>
      <c r="AF81" s="4" t="str">
        <f t="shared" si="140"/>
        <v>bef</v>
      </c>
      <c r="AG81" s="4" t="str">
        <f t="shared" si="141"/>
        <v>edcgfb</v>
      </c>
      <c r="AH81" s="4" t="str">
        <f t="shared" si="142"/>
        <v>fb</v>
      </c>
      <c r="AJ81" s="8">
        <f t="shared" si="143"/>
        <v>5</v>
      </c>
      <c r="AK81" s="8">
        <f t="shared" si="144"/>
        <v>5</v>
      </c>
      <c r="AL81" s="8">
        <f t="shared" si="145"/>
        <v>6</v>
      </c>
      <c r="AM81" s="8">
        <f t="shared" si="146"/>
        <v>4</v>
      </c>
      <c r="AN81" s="8">
        <f t="shared" si="147"/>
        <v>2</v>
      </c>
      <c r="AO81" s="8">
        <f t="shared" si="148"/>
        <v>5</v>
      </c>
      <c r="AP81" s="8">
        <f t="shared" si="149"/>
        <v>6</v>
      </c>
      <c r="AQ81" s="8">
        <f t="shared" si="150"/>
        <v>6</v>
      </c>
      <c r="AR81" s="8">
        <f t="shared" si="151"/>
        <v>3</v>
      </c>
      <c r="AS81" s="8">
        <f t="shared" si="152"/>
        <v>7</v>
      </c>
      <c r="AT81" s="9">
        <f t="shared" si="153"/>
        <v>1</v>
      </c>
      <c r="AU81" s="8">
        <f t="shared" si="154"/>
        <v>6</v>
      </c>
      <c r="AV81" s="8">
        <f t="shared" si="155"/>
        <v>3</v>
      </c>
      <c r="AW81" s="8">
        <f t="shared" si="156"/>
        <v>6</v>
      </c>
      <c r="AX81" s="8">
        <f t="shared" si="157"/>
        <v>2</v>
      </c>
      <c r="AZ81" s="2" t="str" cm="1">
        <f t="array" ref="AZ81">SUBSTITUTE(_xlfn.CONCAT(_xlfn._xlws.SORT(TRANSPOSE(IF(ISERROR(FIND(AZ$2,$T81:$AC81)),0,$AJ81:$AS81*1)))),0,"")</f>
        <v>4555667</v>
      </c>
      <c r="BA81" s="2" t="str" cm="1">
        <f t="array" ref="BA81">SUBSTITUTE(_xlfn.CONCAT(_xlfn._xlws.SORT(TRANSPOSE(IF(ISERROR(FIND(BA$2,$T81:$AC81)),0,$AJ81:$AS81*1)))),0,"")</f>
        <v>234556667</v>
      </c>
      <c r="BB81" s="2" t="str" cm="1">
        <f t="array" ref="BB81">SUBSTITUTE(_xlfn.CONCAT(_xlfn._xlws.SORT(TRANSPOSE(IF(ISERROR(FIND(BB$2,$T81:$AC81)),0,$AJ81:$AS81*1)))),0,"")</f>
        <v>5667</v>
      </c>
      <c r="BC81" s="2" t="str" cm="1">
        <f t="array" ref="BC81">SUBSTITUTE(_xlfn.CONCAT(_xlfn._xlws.SORT(TRANSPOSE(IF(ISERROR(FIND(BC$2,$T81:$AC81)),0,$AJ81:$AS81*1)))),0,"")</f>
        <v>456667</v>
      </c>
      <c r="BD81" s="2" t="str" cm="1">
        <f t="array" ref="BD81">SUBSTITUTE(_xlfn.CONCAT(_xlfn._xlws.SORT(TRANSPOSE(IF(ISERROR(FIND(BD$2,$T81:$AC81)),0,$AJ81:$AS81*1)))),0,"")</f>
        <v>35556667</v>
      </c>
      <c r="BE81" s="2" t="str" cm="1">
        <f t="array" ref="BE81">SUBSTITUTE(_xlfn.CONCAT(_xlfn._xlws.SORT(TRANSPOSE(IF(ISERROR(FIND(BE$2,$T81:$AC81)),0,$AJ81:$AS81*1)))),0,"")</f>
        <v>23455667</v>
      </c>
      <c r="BF81" s="2" t="str" cm="1">
        <f t="array" ref="BF81">SUBSTITUTE(_xlfn.CONCAT(_xlfn._xlws.SORT(TRANSPOSE(IF(ISERROR(FIND(BF$2,$T81:$AC81)),0,$AJ81:$AS81*1)))),0,"")</f>
        <v>5556667</v>
      </c>
      <c r="BH81" s="2" t="str">
        <f>INDEX($AZ$2:$BF$2,1,MATCH(_xlfn.XLOOKUP(BH$2,Lookup!$A$14:$A$20,Lookup!$B$14:$B$20),$AZ81:$BF81,0))</f>
        <v>e</v>
      </c>
      <c r="BI81" s="2" t="str">
        <f>INDEX($AZ$2:$BF$2,1,MATCH(_xlfn.XLOOKUP(BI$2,Lookup!$A$14:$A$20,Lookup!$B$14:$B$20),$AZ81:$BF81,0))</f>
        <v>d</v>
      </c>
      <c r="BJ81" s="2" t="str">
        <f>INDEX($AZ$2:$BF$2,1,MATCH(_xlfn.XLOOKUP(BJ$2,Lookup!$A$14:$A$20,Lookup!$B$14:$B$20),$AZ81:$BF81,0))</f>
        <v>f</v>
      </c>
      <c r="BK81" s="2" t="str">
        <f>INDEX($AZ$2:$BF$2,1,MATCH(_xlfn.XLOOKUP(BK$2,Lookup!$A$14:$A$20,Lookup!$B$14:$B$20),$AZ81:$BF81,0))</f>
        <v>a</v>
      </c>
      <c r="BL81" s="2" t="str">
        <f>INDEX($AZ$2:$BF$2,1,MATCH(_xlfn.XLOOKUP(BL$2,Lookup!$A$14:$A$20,Lookup!$B$14:$B$20),$AZ81:$BF81,0))</f>
        <v>c</v>
      </c>
      <c r="BM81" s="2" t="str">
        <f>INDEX($AZ$2:$BF$2,1,MATCH(_xlfn.XLOOKUP(BM$2,Lookup!$A$14:$A$20,Lookup!$B$14:$B$20),$AZ81:$BF81,0))</f>
        <v>b</v>
      </c>
      <c r="BN81" s="2" t="str">
        <f>INDEX($AZ$2:$BF$2,1,MATCH(_xlfn.XLOOKUP(BN$2,Lookup!$A$14:$A$20,Lookup!$B$14:$B$20),$AZ81:$BF81,0))</f>
        <v>g</v>
      </c>
      <c r="BP81" s="6"/>
      <c r="BQ81" s="4" t="str" cm="1">
        <f t="array" ref="BQ81">_xlfn.CONCAT(_xlfn._xlws.SORT(_xlfn.XLOOKUP(RIGHT(LEFT(AE81,_xlfn.SEQUENCE(LEN(AE81),1,1,1)),1),$BH81:$BN81,$BH$2:$BN$2)))</f>
        <v>abcefg</v>
      </c>
      <c r="BR81" s="4" t="str" cm="1">
        <f t="array" ref="BR81">_xlfn.CONCAT(_xlfn._xlws.SORT(_xlfn.XLOOKUP(RIGHT(LEFT(AF81,_xlfn.SEQUENCE(LEN(AF81),1,1,1)),1),$BH81:$BN81,$BH$2:$BN$2)))</f>
        <v>acf</v>
      </c>
      <c r="BS81" s="4" t="str" cm="1">
        <f t="array" ref="BS81">_xlfn.CONCAT(_xlfn._xlws.SORT(_xlfn.XLOOKUP(RIGHT(LEFT(AG81,_xlfn.SEQUENCE(LEN(AG81),1,1,1)),1),$BH81:$BN81,$BH$2:$BN$2)))</f>
        <v>abcefg</v>
      </c>
      <c r="BT81" s="4" t="str" cm="1">
        <f t="array" ref="BT81">_xlfn.CONCAT(_xlfn._xlws.SORT(_xlfn.XLOOKUP(RIGHT(LEFT(AH81,_xlfn.SEQUENCE(LEN(AH81),1,1,1)),1),$BH81:$BN81,$BH$2:$BN$2)))</f>
        <v>cf</v>
      </c>
      <c r="BV81" s="4">
        <f>_xlfn.XLOOKUP(BQ81,Lookup!$C$2:$C$11,Lookup!$A$2:$A$11)</f>
        <v>0</v>
      </c>
      <c r="BW81" s="4">
        <f>_xlfn.XLOOKUP(BR81,Lookup!$C$2:$C$11,Lookup!$A$2:$A$11)</f>
        <v>7</v>
      </c>
      <c r="BX81" s="4">
        <f>_xlfn.XLOOKUP(BS81,Lookup!$C$2:$C$11,Lookup!$A$2:$A$11)</f>
        <v>0</v>
      </c>
      <c r="BY81" s="4">
        <f>_xlfn.XLOOKUP(BT81,Lookup!$C$2:$C$11,Lookup!$A$2:$A$11)</f>
        <v>1</v>
      </c>
      <c r="CA81" s="12">
        <f t="shared" si="161"/>
        <v>701</v>
      </c>
    </row>
    <row r="82" spans="1:79" ht="17" x14ac:dyDescent="0.25">
      <c r="A82" s="3" t="s">
        <v>81</v>
      </c>
      <c r="B82" s="3" t="str">
        <f t="shared" si="158"/>
        <v xml:space="preserve">cf gfc fecgd cebf dgecbaf faedgb afbgcd dcaeg efbdg dbcefg | fecb edfgcb ebgafd bfadgc </v>
      </c>
      <c r="C82" s="3"/>
      <c r="D82" s="5">
        <f t="shared" si="159"/>
        <v>3</v>
      </c>
      <c r="E82" s="5">
        <f t="shared" ref="E82:R82" si="175">FIND(" ",$B82,D82+1)</f>
        <v>7</v>
      </c>
      <c r="F82" s="5">
        <f t="shared" si="175"/>
        <v>13</v>
      </c>
      <c r="G82" s="5">
        <f t="shared" si="175"/>
        <v>18</v>
      </c>
      <c r="H82" s="5">
        <f t="shared" si="175"/>
        <v>26</v>
      </c>
      <c r="I82" s="5">
        <f t="shared" si="175"/>
        <v>33</v>
      </c>
      <c r="J82" s="5">
        <f t="shared" si="175"/>
        <v>40</v>
      </c>
      <c r="K82" s="5">
        <f t="shared" si="175"/>
        <v>46</v>
      </c>
      <c r="L82" s="5">
        <f t="shared" si="175"/>
        <v>52</v>
      </c>
      <c r="M82" s="5">
        <f t="shared" si="175"/>
        <v>59</v>
      </c>
      <c r="N82" s="5">
        <f t="shared" si="175"/>
        <v>61</v>
      </c>
      <c r="O82" s="5">
        <f t="shared" si="175"/>
        <v>66</v>
      </c>
      <c r="P82" s="5">
        <f t="shared" si="175"/>
        <v>73</v>
      </c>
      <c r="Q82" s="5">
        <f t="shared" si="175"/>
        <v>80</v>
      </c>
      <c r="R82" s="5">
        <f t="shared" si="175"/>
        <v>87</v>
      </c>
      <c r="T82" s="4" t="str">
        <f t="shared" si="128"/>
        <v>cf</v>
      </c>
      <c r="U82" s="4" t="str">
        <f t="shared" si="129"/>
        <v>gfc</v>
      </c>
      <c r="V82" s="4" t="str">
        <f t="shared" si="130"/>
        <v>fecgd</v>
      </c>
      <c r="W82" s="4" t="str">
        <f t="shared" si="131"/>
        <v>cebf</v>
      </c>
      <c r="X82" s="4" t="str">
        <f t="shared" si="132"/>
        <v>dgecbaf</v>
      </c>
      <c r="Y82" s="4" t="str">
        <f t="shared" si="133"/>
        <v>faedgb</v>
      </c>
      <c r="Z82" s="4" t="str">
        <f t="shared" si="134"/>
        <v>afbgcd</v>
      </c>
      <c r="AA82" s="4" t="str">
        <f t="shared" si="135"/>
        <v>dcaeg</v>
      </c>
      <c r="AB82" s="4" t="str">
        <f t="shared" si="136"/>
        <v>efbdg</v>
      </c>
      <c r="AC82" s="4" t="str">
        <f t="shared" si="137"/>
        <v>dbcefg</v>
      </c>
      <c r="AD82" s="6" t="str">
        <f t="shared" si="138"/>
        <v>|</v>
      </c>
      <c r="AE82" s="4" t="str">
        <f t="shared" si="139"/>
        <v>fecb</v>
      </c>
      <c r="AF82" s="4" t="str">
        <f t="shared" si="140"/>
        <v>edfgcb</v>
      </c>
      <c r="AG82" s="4" t="str">
        <f t="shared" si="141"/>
        <v>ebgafd</v>
      </c>
      <c r="AH82" s="4" t="str">
        <f t="shared" si="142"/>
        <v>bfadgc</v>
      </c>
      <c r="AJ82" s="8">
        <f t="shared" si="143"/>
        <v>2</v>
      </c>
      <c r="AK82" s="8">
        <f t="shared" si="144"/>
        <v>3</v>
      </c>
      <c r="AL82" s="8">
        <f t="shared" si="145"/>
        <v>5</v>
      </c>
      <c r="AM82" s="8">
        <f t="shared" si="146"/>
        <v>4</v>
      </c>
      <c r="AN82" s="8">
        <f t="shared" si="147"/>
        <v>7</v>
      </c>
      <c r="AO82" s="8">
        <f t="shared" si="148"/>
        <v>6</v>
      </c>
      <c r="AP82" s="8">
        <f t="shared" si="149"/>
        <v>6</v>
      </c>
      <c r="AQ82" s="8">
        <f t="shared" si="150"/>
        <v>5</v>
      </c>
      <c r="AR82" s="8">
        <f t="shared" si="151"/>
        <v>5</v>
      </c>
      <c r="AS82" s="8">
        <f t="shared" si="152"/>
        <v>6</v>
      </c>
      <c r="AT82" s="9">
        <f t="shared" si="153"/>
        <v>1</v>
      </c>
      <c r="AU82" s="8">
        <f t="shared" si="154"/>
        <v>4</v>
      </c>
      <c r="AV82" s="8">
        <f t="shared" si="155"/>
        <v>6</v>
      </c>
      <c r="AW82" s="8">
        <f t="shared" si="156"/>
        <v>6</v>
      </c>
      <c r="AX82" s="8">
        <f t="shared" si="157"/>
        <v>6</v>
      </c>
      <c r="AZ82" s="2" t="str" cm="1">
        <f t="array" ref="AZ82">SUBSTITUTE(_xlfn.CONCAT(_xlfn._xlws.SORT(TRANSPOSE(IF(ISERROR(FIND(AZ$2,$T82:$AC82)),0,$AJ82:$AS82*1)))),0,"")</f>
        <v>5667</v>
      </c>
      <c r="BA82" s="2" t="str" cm="1">
        <f t="array" ref="BA82">SUBSTITUTE(_xlfn.CONCAT(_xlfn._xlws.SORT(TRANSPOSE(IF(ISERROR(FIND(BA$2,$T82:$AC82)),0,$AJ82:$AS82*1)))),0,"")</f>
        <v>456667</v>
      </c>
      <c r="BB82" s="2" t="str" cm="1">
        <f t="array" ref="BB82">SUBSTITUTE(_xlfn.CONCAT(_xlfn._xlws.SORT(TRANSPOSE(IF(ISERROR(FIND(BB$2,$T82:$AC82)),0,$AJ82:$AS82*1)))),0,"")</f>
        <v>23455667</v>
      </c>
      <c r="BC82" s="2" t="str" cm="1">
        <f t="array" ref="BC82">SUBSTITUTE(_xlfn.CONCAT(_xlfn._xlws.SORT(TRANSPOSE(IF(ISERROR(FIND(BC$2,$T82:$AC82)),0,$AJ82:$AS82*1)))),0,"")</f>
        <v>5556667</v>
      </c>
      <c r="BD82" s="2" t="str" cm="1">
        <f t="array" ref="BD82">SUBSTITUTE(_xlfn.CONCAT(_xlfn._xlws.SORT(TRANSPOSE(IF(ISERROR(FIND(BD$2,$T82:$AC82)),0,$AJ82:$AS82*1)))),0,"")</f>
        <v>4555667</v>
      </c>
      <c r="BE82" s="2" t="str" cm="1">
        <f t="array" ref="BE82">SUBSTITUTE(_xlfn.CONCAT(_xlfn._xlws.SORT(TRANSPOSE(IF(ISERROR(FIND(BE$2,$T82:$AC82)),0,$AJ82:$AS82*1)))),0,"")</f>
        <v>234556667</v>
      </c>
      <c r="BF82" s="2" t="str" cm="1">
        <f t="array" ref="BF82">SUBSTITUTE(_xlfn.CONCAT(_xlfn._xlws.SORT(TRANSPOSE(IF(ISERROR(FIND(BF$2,$T82:$AC82)),0,$AJ82:$AS82*1)))),0,"")</f>
        <v>35556667</v>
      </c>
      <c r="BH82" s="2" t="str">
        <f>INDEX($AZ$2:$BF$2,1,MATCH(_xlfn.XLOOKUP(BH$2,Lookup!$A$14:$A$20,Lookup!$B$14:$B$20),$AZ82:$BF82,0))</f>
        <v>g</v>
      </c>
      <c r="BI82" s="2" t="str">
        <f>INDEX($AZ$2:$BF$2,1,MATCH(_xlfn.XLOOKUP(BI$2,Lookup!$A$14:$A$20,Lookup!$B$14:$B$20),$AZ82:$BF82,0))</f>
        <v>b</v>
      </c>
      <c r="BJ82" s="2" t="str">
        <f>INDEX($AZ$2:$BF$2,1,MATCH(_xlfn.XLOOKUP(BJ$2,Lookup!$A$14:$A$20,Lookup!$B$14:$B$20),$AZ82:$BF82,0))</f>
        <v>c</v>
      </c>
      <c r="BK82" s="2" t="str">
        <f>INDEX($AZ$2:$BF$2,1,MATCH(_xlfn.XLOOKUP(BK$2,Lookup!$A$14:$A$20,Lookup!$B$14:$B$20),$AZ82:$BF82,0))</f>
        <v>e</v>
      </c>
      <c r="BL82" s="2" t="str">
        <f>INDEX($AZ$2:$BF$2,1,MATCH(_xlfn.XLOOKUP(BL$2,Lookup!$A$14:$A$20,Lookup!$B$14:$B$20),$AZ82:$BF82,0))</f>
        <v>a</v>
      </c>
      <c r="BM82" s="2" t="str">
        <f>INDEX($AZ$2:$BF$2,1,MATCH(_xlfn.XLOOKUP(BM$2,Lookup!$A$14:$A$20,Lookup!$B$14:$B$20),$AZ82:$BF82,0))</f>
        <v>f</v>
      </c>
      <c r="BN82" s="2" t="str">
        <f>INDEX($AZ$2:$BF$2,1,MATCH(_xlfn.XLOOKUP(BN$2,Lookup!$A$14:$A$20,Lookup!$B$14:$B$20),$AZ82:$BF82,0))</f>
        <v>d</v>
      </c>
      <c r="BP82" s="6"/>
      <c r="BQ82" s="4" t="str" cm="1">
        <f t="array" ref="BQ82">_xlfn.CONCAT(_xlfn._xlws.SORT(_xlfn.XLOOKUP(RIGHT(LEFT(AE82,_xlfn.SEQUENCE(LEN(AE82),1,1,1)),1),$BH82:$BN82,$BH$2:$BN$2)))</f>
        <v>bcdf</v>
      </c>
      <c r="BR82" s="4" t="str" cm="1">
        <f t="array" ref="BR82">_xlfn.CONCAT(_xlfn._xlws.SORT(_xlfn.XLOOKUP(RIGHT(LEFT(AF82,_xlfn.SEQUENCE(LEN(AF82),1,1,1)),1),$BH82:$BN82,$BH$2:$BN$2)))</f>
        <v>abcdfg</v>
      </c>
      <c r="BS82" s="4" t="str" cm="1">
        <f t="array" ref="BS82">_xlfn.CONCAT(_xlfn._xlws.SORT(_xlfn.XLOOKUP(RIGHT(LEFT(AG82,_xlfn.SEQUENCE(LEN(AG82),1,1,1)),1),$BH82:$BN82,$BH$2:$BN$2)))</f>
        <v>abdefg</v>
      </c>
      <c r="BT82" s="4" t="str" cm="1">
        <f t="array" ref="BT82">_xlfn.CONCAT(_xlfn._xlws.SORT(_xlfn.XLOOKUP(RIGHT(LEFT(AH82,_xlfn.SEQUENCE(LEN(AH82),1,1,1)),1),$BH82:$BN82,$BH$2:$BN$2)))</f>
        <v>abcefg</v>
      </c>
      <c r="BV82" s="4">
        <f>_xlfn.XLOOKUP(BQ82,Lookup!$C$2:$C$11,Lookup!$A$2:$A$11)</f>
        <v>4</v>
      </c>
      <c r="BW82" s="4">
        <f>_xlfn.XLOOKUP(BR82,Lookup!$C$2:$C$11,Lookup!$A$2:$A$11)</f>
        <v>9</v>
      </c>
      <c r="BX82" s="4">
        <f>_xlfn.XLOOKUP(BS82,Lookup!$C$2:$C$11,Lookup!$A$2:$A$11)</f>
        <v>6</v>
      </c>
      <c r="BY82" s="4">
        <f>_xlfn.XLOOKUP(BT82,Lookup!$C$2:$C$11,Lookup!$A$2:$A$11)</f>
        <v>0</v>
      </c>
      <c r="CA82" s="12">
        <f t="shared" si="161"/>
        <v>4960</v>
      </c>
    </row>
    <row r="83" spans="1:79" ht="17" x14ac:dyDescent="0.25">
      <c r="A83" s="3" t="s">
        <v>82</v>
      </c>
      <c r="B83" s="3" t="str">
        <f t="shared" si="158"/>
        <v xml:space="preserve">ea gafecd fbgac fcedb defcab fbeca bfdcge baed dabfceg fae | gbefcd ebda beda fae </v>
      </c>
      <c r="C83" s="3"/>
      <c r="D83" s="5">
        <f t="shared" si="159"/>
        <v>3</v>
      </c>
      <c r="E83" s="5">
        <f t="shared" ref="E83:R83" si="176">FIND(" ",$B83,D83+1)</f>
        <v>10</v>
      </c>
      <c r="F83" s="5">
        <f t="shared" si="176"/>
        <v>16</v>
      </c>
      <c r="G83" s="5">
        <f t="shared" si="176"/>
        <v>22</v>
      </c>
      <c r="H83" s="5">
        <f t="shared" si="176"/>
        <v>29</v>
      </c>
      <c r="I83" s="5">
        <f t="shared" si="176"/>
        <v>35</v>
      </c>
      <c r="J83" s="5">
        <f t="shared" si="176"/>
        <v>42</v>
      </c>
      <c r="K83" s="5">
        <f t="shared" si="176"/>
        <v>47</v>
      </c>
      <c r="L83" s="5">
        <f t="shared" si="176"/>
        <v>55</v>
      </c>
      <c r="M83" s="5">
        <f t="shared" si="176"/>
        <v>59</v>
      </c>
      <c r="N83" s="5">
        <f t="shared" si="176"/>
        <v>61</v>
      </c>
      <c r="O83" s="5">
        <f t="shared" si="176"/>
        <v>68</v>
      </c>
      <c r="P83" s="5">
        <f t="shared" si="176"/>
        <v>73</v>
      </c>
      <c r="Q83" s="5">
        <f t="shared" si="176"/>
        <v>78</v>
      </c>
      <c r="R83" s="5">
        <f t="shared" si="176"/>
        <v>82</v>
      </c>
      <c r="T83" s="4" t="str">
        <f t="shared" si="128"/>
        <v>ea</v>
      </c>
      <c r="U83" s="4" t="str">
        <f t="shared" si="129"/>
        <v>gafecd</v>
      </c>
      <c r="V83" s="4" t="str">
        <f t="shared" si="130"/>
        <v>fbgac</v>
      </c>
      <c r="W83" s="4" t="str">
        <f t="shared" si="131"/>
        <v>fcedb</v>
      </c>
      <c r="X83" s="4" t="str">
        <f t="shared" si="132"/>
        <v>defcab</v>
      </c>
      <c r="Y83" s="4" t="str">
        <f t="shared" si="133"/>
        <v>fbeca</v>
      </c>
      <c r="Z83" s="4" t="str">
        <f t="shared" si="134"/>
        <v>bfdcge</v>
      </c>
      <c r="AA83" s="4" t="str">
        <f t="shared" si="135"/>
        <v>baed</v>
      </c>
      <c r="AB83" s="4" t="str">
        <f t="shared" si="136"/>
        <v>dabfceg</v>
      </c>
      <c r="AC83" s="4" t="str">
        <f t="shared" si="137"/>
        <v>fae</v>
      </c>
      <c r="AD83" s="6" t="str">
        <f t="shared" si="138"/>
        <v>|</v>
      </c>
      <c r="AE83" s="4" t="str">
        <f t="shared" si="139"/>
        <v>gbefcd</v>
      </c>
      <c r="AF83" s="4" t="str">
        <f t="shared" si="140"/>
        <v>ebda</v>
      </c>
      <c r="AG83" s="4" t="str">
        <f t="shared" si="141"/>
        <v>beda</v>
      </c>
      <c r="AH83" s="4" t="str">
        <f t="shared" si="142"/>
        <v>fae</v>
      </c>
      <c r="AJ83" s="8">
        <f t="shared" si="143"/>
        <v>2</v>
      </c>
      <c r="AK83" s="8">
        <f t="shared" si="144"/>
        <v>6</v>
      </c>
      <c r="AL83" s="8">
        <f t="shared" si="145"/>
        <v>5</v>
      </c>
      <c r="AM83" s="8">
        <f t="shared" si="146"/>
        <v>5</v>
      </c>
      <c r="AN83" s="8">
        <f t="shared" si="147"/>
        <v>6</v>
      </c>
      <c r="AO83" s="8">
        <f t="shared" si="148"/>
        <v>5</v>
      </c>
      <c r="AP83" s="8">
        <f t="shared" si="149"/>
        <v>6</v>
      </c>
      <c r="AQ83" s="8">
        <f t="shared" si="150"/>
        <v>4</v>
      </c>
      <c r="AR83" s="8">
        <f t="shared" si="151"/>
        <v>7</v>
      </c>
      <c r="AS83" s="8">
        <f t="shared" si="152"/>
        <v>3</v>
      </c>
      <c r="AT83" s="9">
        <f t="shared" si="153"/>
        <v>1</v>
      </c>
      <c r="AU83" s="8">
        <f t="shared" si="154"/>
        <v>6</v>
      </c>
      <c r="AV83" s="8">
        <f t="shared" si="155"/>
        <v>4</v>
      </c>
      <c r="AW83" s="8">
        <f t="shared" si="156"/>
        <v>4</v>
      </c>
      <c r="AX83" s="8">
        <f t="shared" si="157"/>
        <v>3</v>
      </c>
      <c r="AZ83" s="2" t="str" cm="1">
        <f t="array" ref="AZ83">SUBSTITUTE(_xlfn.CONCAT(_xlfn._xlws.SORT(TRANSPOSE(IF(ISERROR(FIND(AZ$2,$T83:$AC83)),0,$AJ83:$AS83*1)))),0,"")</f>
        <v>23455667</v>
      </c>
      <c r="BA83" s="2" t="str" cm="1">
        <f t="array" ref="BA83">SUBSTITUTE(_xlfn.CONCAT(_xlfn._xlws.SORT(TRANSPOSE(IF(ISERROR(FIND(BA$2,$T83:$AC83)),0,$AJ83:$AS83*1)))),0,"")</f>
        <v>4555667</v>
      </c>
      <c r="BB83" s="2" t="str" cm="1">
        <f t="array" ref="BB83">SUBSTITUTE(_xlfn.CONCAT(_xlfn._xlws.SORT(TRANSPOSE(IF(ISERROR(FIND(BB$2,$T83:$AC83)),0,$AJ83:$AS83*1)))),0,"")</f>
        <v>5556667</v>
      </c>
      <c r="BC83" s="2" t="str" cm="1">
        <f t="array" ref="BC83">SUBSTITUTE(_xlfn.CONCAT(_xlfn._xlws.SORT(TRANSPOSE(IF(ISERROR(FIND(BC$2,$T83:$AC83)),0,$AJ83:$AS83*1)))),0,"")</f>
        <v>456667</v>
      </c>
      <c r="BD83" s="2" t="str" cm="1">
        <f t="array" ref="BD83">SUBSTITUTE(_xlfn.CONCAT(_xlfn._xlws.SORT(TRANSPOSE(IF(ISERROR(FIND(BD$2,$T83:$AC83)),0,$AJ83:$AS83*1)))),0,"")</f>
        <v>234556667</v>
      </c>
      <c r="BE83" s="2" t="str" cm="1">
        <f t="array" ref="BE83">SUBSTITUTE(_xlfn.CONCAT(_xlfn._xlws.SORT(TRANSPOSE(IF(ISERROR(FIND(BE$2,$T83:$AC83)),0,$AJ83:$AS83*1)))),0,"")</f>
        <v>35556667</v>
      </c>
      <c r="BF83" s="2" t="str" cm="1">
        <f t="array" ref="BF83">SUBSTITUTE(_xlfn.CONCAT(_xlfn._xlws.SORT(TRANSPOSE(IF(ISERROR(FIND(BF$2,$T83:$AC83)),0,$AJ83:$AS83*1)))),0,"")</f>
        <v>5667</v>
      </c>
      <c r="BH83" s="2" t="str">
        <f>INDEX($AZ$2:$BF$2,1,MATCH(_xlfn.XLOOKUP(BH$2,Lookup!$A$14:$A$20,Lookup!$B$14:$B$20),$AZ83:$BF83,0))</f>
        <v>f</v>
      </c>
      <c r="BI83" s="2" t="str">
        <f>INDEX($AZ$2:$BF$2,1,MATCH(_xlfn.XLOOKUP(BI$2,Lookup!$A$14:$A$20,Lookup!$B$14:$B$20),$AZ83:$BF83,0))</f>
        <v>d</v>
      </c>
      <c r="BJ83" s="2" t="str">
        <f>INDEX($AZ$2:$BF$2,1,MATCH(_xlfn.XLOOKUP(BJ$2,Lookup!$A$14:$A$20,Lookup!$B$14:$B$20),$AZ83:$BF83,0))</f>
        <v>a</v>
      </c>
      <c r="BK83" s="2" t="str">
        <f>INDEX($AZ$2:$BF$2,1,MATCH(_xlfn.XLOOKUP(BK$2,Lookup!$A$14:$A$20,Lookup!$B$14:$B$20),$AZ83:$BF83,0))</f>
        <v>b</v>
      </c>
      <c r="BL83" s="2" t="str">
        <f>INDEX($AZ$2:$BF$2,1,MATCH(_xlfn.XLOOKUP(BL$2,Lookup!$A$14:$A$20,Lookup!$B$14:$B$20),$AZ83:$BF83,0))</f>
        <v>g</v>
      </c>
      <c r="BM83" s="2" t="str">
        <f>INDEX($AZ$2:$BF$2,1,MATCH(_xlfn.XLOOKUP(BM$2,Lookup!$A$14:$A$20,Lookup!$B$14:$B$20),$AZ83:$BF83,0))</f>
        <v>e</v>
      </c>
      <c r="BN83" s="2" t="str">
        <f>INDEX($AZ$2:$BF$2,1,MATCH(_xlfn.XLOOKUP(BN$2,Lookup!$A$14:$A$20,Lookup!$B$14:$B$20),$AZ83:$BF83,0))</f>
        <v>c</v>
      </c>
      <c r="BP83" s="6"/>
      <c r="BQ83" s="4" t="str" cm="1">
        <f t="array" ref="BQ83">_xlfn.CONCAT(_xlfn._xlws.SORT(_xlfn.XLOOKUP(RIGHT(LEFT(AE83,_xlfn.SEQUENCE(LEN(AE83),1,1,1)),1),$BH83:$BN83,$BH$2:$BN$2)))</f>
        <v>abdefg</v>
      </c>
      <c r="BR83" s="4" t="str" cm="1">
        <f t="array" ref="BR83">_xlfn.CONCAT(_xlfn._xlws.SORT(_xlfn.XLOOKUP(RIGHT(LEFT(AF83,_xlfn.SEQUENCE(LEN(AF83),1,1,1)),1),$BH83:$BN83,$BH$2:$BN$2)))</f>
        <v>bcdf</v>
      </c>
      <c r="BS83" s="4" t="str" cm="1">
        <f t="array" ref="BS83">_xlfn.CONCAT(_xlfn._xlws.SORT(_xlfn.XLOOKUP(RIGHT(LEFT(AG83,_xlfn.SEQUENCE(LEN(AG83),1,1,1)),1),$BH83:$BN83,$BH$2:$BN$2)))</f>
        <v>bcdf</v>
      </c>
      <c r="BT83" s="4" t="str" cm="1">
        <f t="array" ref="BT83">_xlfn.CONCAT(_xlfn._xlws.SORT(_xlfn.XLOOKUP(RIGHT(LEFT(AH83,_xlfn.SEQUENCE(LEN(AH83),1,1,1)),1),$BH83:$BN83,$BH$2:$BN$2)))</f>
        <v>acf</v>
      </c>
      <c r="BV83" s="4">
        <f>_xlfn.XLOOKUP(BQ83,Lookup!$C$2:$C$11,Lookup!$A$2:$A$11)</f>
        <v>6</v>
      </c>
      <c r="BW83" s="4">
        <f>_xlfn.XLOOKUP(BR83,Lookup!$C$2:$C$11,Lookup!$A$2:$A$11)</f>
        <v>4</v>
      </c>
      <c r="BX83" s="4">
        <f>_xlfn.XLOOKUP(BS83,Lookup!$C$2:$C$11,Lookup!$A$2:$A$11)</f>
        <v>4</v>
      </c>
      <c r="BY83" s="4">
        <f>_xlfn.XLOOKUP(BT83,Lookup!$C$2:$C$11,Lookup!$A$2:$A$11)</f>
        <v>7</v>
      </c>
      <c r="CA83" s="12">
        <f t="shared" si="161"/>
        <v>6447</v>
      </c>
    </row>
    <row r="84" spans="1:79" ht="17" x14ac:dyDescent="0.25">
      <c r="A84" s="3" t="s">
        <v>83</v>
      </c>
      <c r="B84" s="3" t="str">
        <f t="shared" si="158"/>
        <v xml:space="preserve">afdgb acg aefdgc cebgd ac begdfac dacbfg gbcad abgfde cfab | abgdc abcf bacf ca </v>
      </c>
      <c r="C84" s="3"/>
      <c r="D84" s="5">
        <f t="shared" si="159"/>
        <v>6</v>
      </c>
      <c r="E84" s="5">
        <f t="shared" ref="E84:R84" si="177">FIND(" ",$B84,D84+1)</f>
        <v>10</v>
      </c>
      <c r="F84" s="5">
        <f t="shared" si="177"/>
        <v>17</v>
      </c>
      <c r="G84" s="5">
        <f t="shared" si="177"/>
        <v>23</v>
      </c>
      <c r="H84" s="5">
        <f t="shared" si="177"/>
        <v>26</v>
      </c>
      <c r="I84" s="5">
        <f t="shared" si="177"/>
        <v>34</v>
      </c>
      <c r="J84" s="5">
        <f t="shared" si="177"/>
        <v>41</v>
      </c>
      <c r="K84" s="5">
        <f t="shared" si="177"/>
        <v>47</v>
      </c>
      <c r="L84" s="5">
        <f t="shared" si="177"/>
        <v>54</v>
      </c>
      <c r="M84" s="5">
        <f t="shared" si="177"/>
        <v>59</v>
      </c>
      <c r="N84" s="5">
        <f t="shared" si="177"/>
        <v>61</v>
      </c>
      <c r="O84" s="5">
        <f t="shared" si="177"/>
        <v>67</v>
      </c>
      <c r="P84" s="5">
        <f t="shared" si="177"/>
        <v>72</v>
      </c>
      <c r="Q84" s="5">
        <f t="shared" si="177"/>
        <v>77</v>
      </c>
      <c r="R84" s="5">
        <f t="shared" si="177"/>
        <v>80</v>
      </c>
      <c r="T84" s="4" t="str">
        <f t="shared" si="128"/>
        <v>afdgb</v>
      </c>
      <c r="U84" s="4" t="str">
        <f t="shared" si="129"/>
        <v>acg</v>
      </c>
      <c r="V84" s="4" t="str">
        <f t="shared" si="130"/>
        <v>aefdgc</v>
      </c>
      <c r="W84" s="4" t="str">
        <f t="shared" si="131"/>
        <v>cebgd</v>
      </c>
      <c r="X84" s="4" t="str">
        <f t="shared" si="132"/>
        <v>ac</v>
      </c>
      <c r="Y84" s="4" t="str">
        <f t="shared" si="133"/>
        <v>begdfac</v>
      </c>
      <c r="Z84" s="4" t="str">
        <f t="shared" si="134"/>
        <v>dacbfg</v>
      </c>
      <c r="AA84" s="4" t="str">
        <f t="shared" si="135"/>
        <v>gbcad</v>
      </c>
      <c r="AB84" s="4" t="str">
        <f t="shared" si="136"/>
        <v>abgfde</v>
      </c>
      <c r="AC84" s="4" t="str">
        <f t="shared" si="137"/>
        <v>cfab</v>
      </c>
      <c r="AD84" s="6" t="str">
        <f t="shared" si="138"/>
        <v>|</v>
      </c>
      <c r="AE84" s="4" t="str">
        <f t="shared" si="139"/>
        <v>abgdc</v>
      </c>
      <c r="AF84" s="4" t="str">
        <f t="shared" si="140"/>
        <v>abcf</v>
      </c>
      <c r="AG84" s="4" t="str">
        <f t="shared" si="141"/>
        <v>bacf</v>
      </c>
      <c r="AH84" s="4" t="str">
        <f t="shared" si="142"/>
        <v>ca</v>
      </c>
      <c r="AJ84" s="8">
        <f t="shared" si="143"/>
        <v>5</v>
      </c>
      <c r="AK84" s="8">
        <f t="shared" si="144"/>
        <v>3</v>
      </c>
      <c r="AL84" s="8">
        <f t="shared" si="145"/>
        <v>6</v>
      </c>
      <c r="AM84" s="8">
        <f t="shared" si="146"/>
        <v>5</v>
      </c>
      <c r="AN84" s="8">
        <f t="shared" si="147"/>
        <v>2</v>
      </c>
      <c r="AO84" s="8">
        <f t="shared" si="148"/>
        <v>7</v>
      </c>
      <c r="AP84" s="8">
        <f t="shared" si="149"/>
        <v>6</v>
      </c>
      <c r="AQ84" s="8">
        <f t="shared" si="150"/>
        <v>5</v>
      </c>
      <c r="AR84" s="8">
        <f t="shared" si="151"/>
        <v>6</v>
      </c>
      <c r="AS84" s="8">
        <f t="shared" si="152"/>
        <v>4</v>
      </c>
      <c r="AT84" s="9">
        <f t="shared" si="153"/>
        <v>1</v>
      </c>
      <c r="AU84" s="8">
        <f t="shared" si="154"/>
        <v>5</v>
      </c>
      <c r="AV84" s="8">
        <f t="shared" si="155"/>
        <v>4</v>
      </c>
      <c r="AW84" s="8">
        <f t="shared" si="156"/>
        <v>4</v>
      </c>
      <c r="AX84" s="8">
        <f t="shared" si="157"/>
        <v>2</v>
      </c>
      <c r="AZ84" s="2" t="str" cm="1">
        <f t="array" ref="AZ84">SUBSTITUTE(_xlfn.CONCAT(_xlfn._xlws.SORT(TRANSPOSE(IF(ISERROR(FIND(AZ$2,$T84:$AC84)),0,$AJ84:$AS84*1)))),0,"")</f>
        <v>234556667</v>
      </c>
      <c r="BA84" s="2" t="str" cm="1">
        <f t="array" ref="BA84">SUBSTITUTE(_xlfn.CONCAT(_xlfn._xlws.SORT(TRANSPOSE(IF(ISERROR(FIND(BA$2,$T84:$AC84)),0,$AJ84:$AS84*1)))),0,"")</f>
        <v>4555667</v>
      </c>
      <c r="BB84" s="2" t="str" cm="1">
        <f t="array" ref="BB84">SUBSTITUTE(_xlfn.CONCAT(_xlfn._xlws.SORT(TRANSPOSE(IF(ISERROR(FIND(BB$2,$T84:$AC84)),0,$AJ84:$AS84*1)))),0,"")</f>
        <v>23455667</v>
      </c>
      <c r="BC84" s="2" t="str" cm="1">
        <f t="array" ref="BC84">SUBSTITUTE(_xlfn.CONCAT(_xlfn._xlws.SORT(TRANSPOSE(IF(ISERROR(FIND(BC$2,$T84:$AC84)),0,$AJ84:$AS84*1)))),0,"")</f>
        <v>5556667</v>
      </c>
      <c r="BD84" s="2" t="str" cm="1">
        <f t="array" ref="BD84">SUBSTITUTE(_xlfn.CONCAT(_xlfn._xlws.SORT(TRANSPOSE(IF(ISERROR(FIND(BD$2,$T84:$AC84)),0,$AJ84:$AS84*1)))),0,"")</f>
        <v>5667</v>
      </c>
      <c r="BE84" s="2" t="str" cm="1">
        <f t="array" ref="BE84">SUBSTITUTE(_xlfn.CONCAT(_xlfn._xlws.SORT(TRANSPOSE(IF(ISERROR(FIND(BE$2,$T84:$AC84)),0,$AJ84:$AS84*1)))),0,"")</f>
        <v>456667</v>
      </c>
      <c r="BF84" s="2" t="str" cm="1">
        <f t="array" ref="BF84">SUBSTITUTE(_xlfn.CONCAT(_xlfn._xlws.SORT(TRANSPOSE(IF(ISERROR(FIND(BF$2,$T84:$AC84)),0,$AJ84:$AS84*1)))),0,"")</f>
        <v>35556667</v>
      </c>
      <c r="BH84" s="2" t="str">
        <f>INDEX($AZ$2:$BF$2,1,MATCH(_xlfn.XLOOKUP(BH$2,Lookup!$A$14:$A$20,Lookup!$B$14:$B$20),$AZ84:$BF84,0))</f>
        <v>g</v>
      </c>
      <c r="BI84" s="2" t="str">
        <f>INDEX($AZ$2:$BF$2,1,MATCH(_xlfn.XLOOKUP(BI$2,Lookup!$A$14:$A$20,Lookup!$B$14:$B$20),$AZ84:$BF84,0))</f>
        <v>f</v>
      </c>
      <c r="BJ84" s="2" t="str">
        <f>INDEX($AZ$2:$BF$2,1,MATCH(_xlfn.XLOOKUP(BJ$2,Lookup!$A$14:$A$20,Lookup!$B$14:$B$20),$AZ84:$BF84,0))</f>
        <v>c</v>
      </c>
      <c r="BK84" s="2" t="str">
        <f>INDEX($AZ$2:$BF$2,1,MATCH(_xlfn.XLOOKUP(BK$2,Lookup!$A$14:$A$20,Lookup!$B$14:$B$20),$AZ84:$BF84,0))</f>
        <v>b</v>
      </c>
      <c r="BL84" s="2" t="str">
        <f>INDEX($AZ$2:$BF$2,1,MATCH(_xlfn.XLOOKUP(BL$2,Lookup!$A$14:$A$20,Lookup!$B$14:$B$20),$AZ84:$BF84,0))</f>
        <v>e</v>
      </c>
      <c r="BM84" s="2" t="str">
        <f>INDEX($AZ$2:$BF$2,1,MATCH(_xlfn.XLOOKUP(BM$2,Lookup!$A$14:$A$20,Lookup!$B$14:$B$20),$AZ84:$BF84,0))</f>
        <v>a</v>
      </c>
      <c r="BN84" s="2" t="str">
        <f>INDEX($AZ$2:$BF$2,1,MATCH(_xlfn.XLOOKUP(BN$2,Lookup!$A$14:$A$20,Lookup!$B$14:$B$20),$AZ84:$BF84,0))</f>
        <v>d</v>
      </c>
      <c r="BP84" s="6"/>
      <c r="BQ84" s="4" t="str" cm="1">
        <f t="array" ref="BQ84">_xlfn.CONCAT(_xlfn._xlws.SORT(_xlfn.XLOOKUP(RIGHT(LEFT(AE84,_xlfn.SEQUENCE(LEN(AE84),1,1,1)),1),$BH84:$BN84,$BH$2:$BN$2)))</f>
        <v>acdfg</v>
      </c>
      <c r="BR84" s="4" t="str" cm="1">
        <f t="array" ref="BR84">_xlfn.CONCAT(_xlfn._xlws.SORT(_xlfn.XLOOKUP(RIGHT(LEFT(AF84,_xlfn.SEQUENCE(LEN(AF84),1,1,1)),1),$BH84:$BN84,$BH$2:$BN$2)))</f>
        <v>bcdf</v>
      </c>
      <c r="BS84" s="4" t="str" cm="1">
        <f t="array" ref="BS84">_xlfn.CONCAT(_xlfn._xlws.SORT(_xlfn.XLOOKUP(RIGHT(LEFT(AG84,_xlfn.SEQUENCE(LEN(AG84),1,1,1)),1),$BH84:$BN84,$BH$2:$BN$2)))</f>
        <v>bcdf</v>
      </c>
      <c r="BT84" s="4" t="str" cm="1">
        <f t="array" ref="BT84">_xlfn.CONCAT(_xlfn._xlws.SORT(_xlfn.XLOOKUP(RIGHT(LEFT(AH84,_xlfn.SEQUENCE(LEN(AH84),1,1,1)),1),$BH84:$BN84,$BH$2:$BN$2)))</f>
        <v>cf</v>
      </c>
      <c r="BV84" s="4">
        <f>_xlfn.XLOOKUP(BQ84,Lookup!$C$2:$C$11,Lookup!$A$2:$A$11)</f>
        <v>3</v>
      </c>
      <c r="BW84" s="4">
        <f>_xlfn.XLOOKUP(BR84,Lookup!$C$2:$C$11,Lookup!$A$2:$A$11)</f>
        <v>4</v>
      </c>
      <c r="BX84" s="4">
        <f>_xlfn.XLOOKUP(BS84,Lookup!$C$2:$C$11,Lookup!$A$2:$A$11)</f>
        <v>4</v>
      </c>
      <c r="BY84" s="4">
        <f>_xlfn.XLOOKUP(BT84,Lookup!$C$2:$C$11,Lookup!$A$2:$A$11)</f>
        <v>1</v>
      </c>
      <c r="CA84" s="12">
        <f t="shared" si="161"/>
        <v>3441</v>
      </c>
    </row>
    <row r="85" spans="1:79" ht="17" x14ac:dyDescent="0.25">
      <c r="A85" s="3" t="s">
        <v>84</v>
      </c>
      <c r="B85" s="3" t="str">
        <f t="shared" si="158"/>
        <v xml:space="preserve">cdbga acedbg gefcd abdf fac af bfgaec ecfagdb gfdac bcdfag | caf bfad fa caf </v>
      </c>
      <c r="C85" s="3"/>
      <c r="D85" s="5">
        <f t="shared" si="159"/>
        <v>6</v>
      </c>
      <c r="E85" s="5">
        <f t="shared" ref="E85:R85" si="178">FIND(" ",$B85,D85+1)</f>
        <v>13</v>
      </c>
      <c r="F85" s="5">
        <f t="shared" si="178"/>
        <v>19</v>
      </c>
      <c r="G85" s="5">
        <f t="shared" si="178"/>
        <v>24</v>
      </c>
      <c r="H85" s="5">
        <f t="shared" si="178"/>
        <v>28</v>
      </c>
      <c r="I85" s="5">
        <f t="shared" si="178"/>
        <v>31</v>
      </c>
      <c r="J85" s="5">
        <f t="shared" si="178"/>
        <v>38</v>
      </c>
      <c r="K85" s="5">
        <f t="shared" si="178"/>
        <v>46</v>
      </c>
      <c r="L85" s="5">
        <f t="shared" si="178"/>
        <v>52</v>
      </c>
      <c r="M85" s="5">
        <f t="shared" si="178"/>
        <v>59</v>
      </c>
      <c r="N85" s="5">
        <f t="shared" si="178"/>
        <v>61</v>
      </c>
      <c r="O85" s="5">
        <f t="shared" si="178"/>
        <v>65</v>
      </c>
      <c r="P85" s="5">
        <f t="shared" si="178"/>
        <v>70</v>
      </c>
      <c r="Q85" s="5">
        <f t="shared" si="178"/>
        <v>73</v>
      </c>
      <c r="R85" s="5">
        <f t="shared" si="178"/>
        <v>77</v>
      </c>
      <c r="T85" s="4" t="str">
        <f t="shared" si="128"/>
        <v>cdbga</v>
      </c>
      <c r="U85" s="4" t="str">
        <f t="shared" si="129"/>
        <v>acedbg</v>
      </c>
      <c r="V85" s="4" t="str">
        <f t="shared" si="130"/>
        <v>gefcd</v>
      </c>
      <c r="W85" s="4" t="str">
        <f t="shared" si="131"/>
        <v>abdf</v>
      </c>
      <c r="X85" s="4" t="str">
        <f t="shared" si="132"/>
        <v>fac</v>
      </c>
      <c r="Y85" s="4" t="str">
        <f t="shared" si="133"/>
        <v>af</v>
      </c>
      <c r="Z85" s="4" t="str">
        <f t="shared" si="134"/>
        <v>bfgaec</v>
      </c>
      <c r="AA85" s="4" t="str">
        <f t="shared" si="135"/>
        <v>ecfagdb</v>
      </c>
      <c r="AB85" s="4" t="str">
        <f t="shared" si="136"/>
        <v>gfdac</v>
      </c>
      <c r="AC85" s="4" t="str">
        <f t="shared" si="137"/>
        <v>bcdfag</v>
      </c>
      <c r="AD85" s="6" t="str">
        <f t="shared" si="138"/>
        <v>|</v>
      </c>
      <c r="AE85" s="4" t="str">
        <f t="shared" si="139"/>
        <v>caf</v>
      </c>
      <c r="AF85" s="4" t="str">
        <f t="shared" si="140"/>
        <v>bfad</v>
      </c>
      <c r="AG85" s="4" t="str">
        <f t="shared" si="141"/>
        <v>fa</v>
      </c>
      <c r="AH85" s="4" t="str">
        <f t="shared" si="142"/>
        <v>caf</v>
      </c>
      <c r="AJ85" s="8">
        <f t="shared" si="143"/>
        <v>5</v>
      </c>
      <c r="AK85" s="8">
        <f t="shared" si="144"/>
        <v>6</v>
      </c>
      <c r="AL85" s="8">
        <f t="shared" si="145"/>
        <v>5</v>
      </c>
      <c r="AM85" s="8">
        <f t="shared" si="146"/>
        <v>4</v>
      </c>
      <c r="AN85" s="8">
        <f t="shared" si="147"/>
        <v>3</v>
      </c>
      <c r="AO85" s="8">
        <f t="shared" si="148"/>
        <v>2</v>
      </c>
      <c r="AP85" s="8">
        <f t="shared" si="149"/>
        <v>6</v>
      </c>
      <c r="AQ85" s="8">
        <f t="shared" si="150"/>
        <v>7</v>
      </c>
      <c r="AR85" s="8">
        <f t="shared" si="151"/>
        <v>5</v>
      </c>
      <c r="AS85" s="8">
        <f t="shared" si="152"/>
        <v>6</v>
      </c>
      <c r="AT85" s="9">
        <f t="shared" si="153"/>
        <v>1</v>
      </c>
      <c r="AU85" s="8">
        <f t="shared" si="154"/>
        <v>3</v>
      </c>
      <c r="AV85" s="8">
        <f t="shared" si="155"/>
        <v>4</v>
      </c>
      <c r="AW85" s="8">
        <f t="shared" si="156"/>
        <v>2</v>
      </c>
      <c r="AX85" s="8">
        <f t="shared" si="157"/>
        <v>3</v>
      </c>
      <c r="AZ85" s="2" t="str" cm="1">
        <f t="array" ref="AZ85">SUBSTITUTE(_xlfn.CONCAT(_xlfn._xlws.SORT(TRANSPOSE(IF(ISERROR(FIND(AZ$2,$T85:$AC85)),0,$AJ85:$AS85*1)))),0,"")</f>
        <v>234556667</v>
      </c>
      <c r="BA85" s="2" t="str" cm="1">
        <f t="array" ref="BA85">SUBSTITUTE(_xlfn.CONCAT(_xlfn._xlws.SORT(TRANSPOSE(IF(ISERROR(FIND(BA$2,$T85:$AC85)),0,$AJ85:$AS85*1)))),0,"")</f>
        <v>456667</v>
      </c>
      <c r="BB85" s="2" t="str" cm="1">
        <f t="array" ref="BB85">SUBSTITUTE(_xlfn.CONCAT(_xlfn._xlws.SORT(TRANSPOSE(IF(ISERROR(FIND(BB$2,$T85:$AC85)),0,$AJ85:$AS85*1)))),0,"")</f>
        <v>35556667</v>
      </c>
      <c r="BC85" s="2" t="str" cm="1">
        <f t="array" ref="BC85">SUBSTITUTE(_xlfn.CONCAT(_xlfn._xlws.SORT(TRANSPOSE(IF(ISERROR(FIND(BC$2,$T85:$AC85)),0,$AJ85:$AS85*1)))),0,"")</f>
        <v>4555667</v>
      </c>
      <c r="BD85" s="2" t="str" cm="1">
        <f t="array" ref="BD85">SUBSTITUTE(_xlfn.CONCAT(_xlfn._xlws.SORT(TRANSPOSE(IF(ISERROR(FIND(BD$2,$T85:$AC85)),0,$AJ85:$AS85*1)))),0,"")</f>
        <v>5667</v>
      </c>
      <c r="BE85" s="2" t="str" cm="1">
        <f t="array" ref="BE85">SUBSTITUTE(_xlfn.CONCAT(_xlfn._xlws.SORT(TRANSPOSE(IF(ISERROR(FIND(BE$2,$T85:$AC85)),0,$AJ85:$AS85*1)))),0,"")</f>
        <v>23455667</v>
      </c>
      <c r="BF85" s="2" t="str" cm="1">
        <f t="array" ref="BF85">SUBSTITUTE(_xlfn.CONCAT(_xlfn._xlws.SORT(TRANSPOSE(IF(ISERROR(FIND(BF$2,$T85:$AC85)),0,$AJ85:$AS85*1)))),0,"")</f>
        <v>5556667</v>
      </c>
      <c r="BH85" s="2" t="str">
        <f>INDEX($AZ$2:$BF$2,1,MATCH(_xlfn.XLOOKUP(BH$2,Lookup!$A$14:$A$20,Lookup!$B$14:$B$20),$AZ85:$BF85,0))</f>
        <v>c</v>
      </c>
      <c r="BI85" s="2" t="str">
        <f>INDEX($AZ$2:$BF$2,1,MATCH(_xlfn.XLOOKUP(BI$2,Lookup!$A$14:$A$20,Lookup!$B$14:$B$20),$AZ85:$BF85,0))</f>
        <v>b</v>
      </c>
      <c r="BJ85" s="2" t="str">
        <f>INDEX($AZ$2:$BF$2,1,MATCH(_xlfn.XLOOKUP(BJ$2,Lookup!$A$14:$A$20,Lookup!$B$14:$B$20),$AZ85:$BF85,0))</f>
        <v>f</v>
      </c>
      <c r="BK85" s="2" t="str">
        <f>INDEX($AZ$2:$BF$2,1,MATCH(_xlfn.XLOOKUP(BK$2,Lookup!$A$14:$A$20,Lookup!$B$14:$B$20),$AZ85:$BF85,0))</f>
        <v>d</v>
      </c>
      <c r="BL85" s="2" t="str">
        <f>INDEX($AZ$2:$BF$2,1,MATCH(_xlfn.XLOOKUP(BL$2,Lookup!$A$14:$A$20,Lookup!$B$14:$B$20),$AZ85:$BF85,0))</f>
        <v>e</v>
      </c>
      <c r="BM85" s="2" t="str">
        <f>INDEX($AZ$2:$BF$2,1,MATCH(_xlfn.XLOOKUP(BM$2,Lookup!$A$14:$A$20,Lookup!$B$14:$B$20),$AZ85:$BF85,0))</f>
        <v>a</v>
      </c>
      <c r="BN85" s="2" t="str">
        <f>INDEX($AZ$2:$BF$2,1,MATCH(_xlfn.XLOOKUP(BN$2,Lookup!$A$14:$A$20,Lookup!$B$14:$B$20),$AZ85:$BF85,0))</f>
        <v>g</v>
      </c>
      <c r="BP85" s="6"/>
      <c r="BQ85" s="4" t="str" cm="1">
        <f t="array" ref="BQ85">_xlfn.CONCAT(_xlfn._xlws.SORT(_xlfn.XLOOKUP(RIGHT(LEFT(AE85,_xlfn.SEQUENCE(LEN(AE85),1,1,1)),1),$BH85:$BN85,$BH$2:$BN$2)))</f>
        <v>acf</v>
      </c>
      <c r="BR85" s="4" t="str" cm="1">
        <f t="array" ref="BR85">_xlfn.CONCAT(_xlfn._xlws.SORT(_xlfn.XLOOKUP(RIGHT(LEFT(AF85,_xlfn.SEQUENCE(LEN(AF85),1,1,1)),1),$BH85:$BN85,$BH$2:$BN$2)))</f>
        <v>bcdf</v>
      </c>
      <c r="BS85" s="4" t="str" cm="1">
        <f t="array" ref="BS85">_xlfn.CONCAT(_xlfn._xlws.SORT(_xlfn.XLOOKUP(RIGHT(LEFT(AG85,_xlfn.SEQUENCE(LEN(AG85),1,1,1)),1),$BH85:$BN85,$BH$2:$BN$2)))</f>
        <v>cf</v>
      </c>
      <c r="BT85" s="4" t="str" cm="1">
        <f t="array" ref="BT85">_xlfn.CONCAT(_xlfn._xlws.SORT(_xlfn.XLOOKUP(RIGHT(LEFT(AH85,_xlfn.SEQUENCE(LEN(AH85),1,1,1)),1),$BH85:$BN85,$BH$2:$BN$2)))</f>
        <v>acf</v>
      </c>
      <c r="BV85" s="4">
        <f>_xlfn.XLOOKUP(BQ85,Lookup!$C$2:$C$11,Lookup!$A$2:$A$11)</f>
        <v>7</v>
      </c>
      <c r="BW85" s="4">
        <f>_xlfn.XLOOKUP(BR85,Lookup!$C$2:$C$11,Lookup!$A$2:$A$11)</f>
        <v>4</v>
      </c>
      <c r="BX85" s="4">
        <f>_xlfn.XLOOKUP(BS85,Lookup!$C$2:$C$11,Lookup!$A$2:$A$11)</f>
        <v>1</v>
      </c>
      <c r="BY85" s="4">
        <f>_xlfn.XLOOKUP(BT85,Lookup!$C$2:$C$11,Lookup!$A$2:$A$11)</f>
        <v>7</v>
      </c>
      <c r="CA85" s="12">
        <f t="shared" si="161"/>
        <v>7417</v>
      </c>
    </row>
    <row r="86" spans="1:79" ht="17" x14ac:dyDescent="0.25">
      <c r="A86" s="3" t="s">
        <v>85</v>
      </c>
      <c r="B86" s="3" t="str">
        <f t="shared" si="158"/>
        <v xml:space="preserve">edcagf feadg dab adgeb gceab dgfabc fdbe befcadg fagbed bd | dab dgabef dgebcaf bd </v>
      </c>
      <c r="C86" s="3"/>
      <c r="D86" s="5">
        <f t="shared" si="159"/>
        <v>7</v>
      </c>
      <c r="E86" s="5">
        <f t="shared" ref="E86:R86" si="179">FIND(" ",$B86,D86+1)</f>
        <v>13</v>
      </c>
      <c r="F86" s="5">
        <f t="shared" si="179"/>
        <v>17</v>
      </c>
      <c r="G86" s="5">
        <f t="shared" si="179"/>
        <v>23</v>
      </c>
      <c r="H86" s="5">
        <f t="shared" si="179"/>
        <v>29</v>
      </c>
      <c r="I86" s="5">
        <f t="shared" si="179"/>
        <v>36</v>
      </c>
      <c r="J86" s="5">
        <f t="shared" si="179"/>
        <v>41</v>
      </c>
      <c r="K86" s="5">
        <f t="shared" si="179"/>
        <v>49</v>
      </c>
      <c r="L86" s="5">
        <f t="shared" si="179"/>
        <v>56</v>
      </c>
      <c r="M86" s="5">
        <f t="shared" si="179"/>
        <v>59</v>
      </c>
      <c r="N86" s="5">
        <f t="shared" si="179"/>
        <v>61</v>
      </c>
      <c r="O86" s="5">
        <f t="shared" si="179"/>
        <v>65</v>
      </c>
      <c r="P86" s="5">
        <f t="shared" si="179"/>
        <v>72</v>
      </c>
      <c r="Q86" s="5">
        <f t="shared" si="179"/>
        <v>80</v>
      </c>
      <c r="R86" s="5">
        <f t="shared" si="179"/>
        <v>83</v>
      </c>
      <c r="T86" s="4" t="str">
        <f t="shared" si="128"/>
        <v>edcagf</v>
      </c>
      <c r="U86" s="4" t="str">
        <f t="shared" si="129"/>
        <v>feadg</v>
      </c>
      <c r="V86" s="4" t="str">
        <f t="shared" si="130"/>
        <v>dab</v>
      </c>
      <c r="W86" s="4" t="str">
        <f t="shared" si="131"/>
        <v>adgeb</v>
      </c>
      <c r="X86" s="4" t="str">
        <f t="shared" si="132"/>
        <v>gceab</v>
      </c>
      <c r="Y86" s="4" t="str">
        <f t="shared" si="133"/>
        <v>dgfabc</v>
      </c>
      <c r="Z86" s="4" t="str">
        <f t="shared" si="134"/>
        <v>fdbe</v>
      </c>
      <c r="AA86" s="4" t="str">
        <f t="shared" si="135"/>
        <v>befcadg</v>
      </c>
      <c r="AB86" s="4" t="str">
        <f t="shared" si="136"/>
        <v>fagbed</v>
      </c>
      <c r="AC86" s="4" t="str">
        <f t="shared" si="137"/>
        <v>bd</v>
      </c>
      <c r="AD86" s="6" t="str">
        <f t="shared" si="138"/>
        <v>|</v>
      </c>
      <c r="AE86" s="4" t="str">
        <f t="shared" si="139"/>
        <v>dab</v>
      </c>
      <c r="AF86" s="4" t="str">
        <f t="shared" si="140"/>
        <v>dgabef</v>
      </c>
      <c r="AG86" s="4" t="str">
        <f t="shared" si="141"/>
        <v>dgebcaf</v>
      </c>
      <c r="AH86" s="4" t="str">
        <f t="shared" si="142"/>
        <v>bd</v>
      </c>
      <c r="AJ86" s="8">
        <f t="shared" si="143"/>
        <v>6</v>
      </c>
      <c r="AK86" s="8">
        <f t="shared" si="144"/>
        <v>5</v>
      </c>
      <c r="AL86" s="8">
        <f t="shared" si="145"/>
        <v>3</v>
      </c>
      <c r="AM86" s="8">
        <f t="shared" si="146"/>
        <v>5</v>
      </c>
      <c r="AN86" s="8">
        <f t="shared" si="147"/>
        <v>5</v>
      </c>
      <c r="AO86" s="8">
        <f t="shared" si="148"/>
        <v>6</v>
      </c>
      <c r="AP86" s="8">
        <f t="shared" si="149"/>
        <v>4</v>
      </c>
      <c r="AQ86" s="8">
        <f t="shared" si="150"/>
        <v>7</v>
      </c>
      <c r="AR86" s="8">
        <f t="shared" si="151"/>
        <v>6</v>
      </c>
      <c r="AS86" s="8">
        <f t="shared" si="152"/>
        <v>2</v>
      </c>
      <c r="AT86" s="9">
        <f t="shared" si="153"/>
        <v>1</v>
      </c>
      <c r="AU86" s="8">
        <f t="shared" si="154"/>
        <v>3</v>
      </c>
      <c r="AV86" s="8">
        <f t="shared" si="155"/>
        <v>6</v>
      </c>
      <c r="AW86" s="8">
        <f t="shared" si="156"/>
        <v>7</v>
      </c>
      <c r="AX86" s="8">
        <f t="shared" si="157"/>
        <v>2</v>
      </c>
      <c r="AZ86" s="2" t="str" cm="1">
        <f t="array" ref="AZ86">SUBSTITUTE(_xlfn.CONCAT(_xlfn._xlws.SORT(TRANSPOSE(IF(ISERROR(FIND(AZ$2,$T86:$AC86)),0,$AJ86:$AS86*1)))),0,"")</f>
        <v>35556667</v>
      </c>
      <c r="BA86" s="2" t="str" cm="1">
        <f t="array" ref="BA86">SUBSTITUTE(_xlfn.CONCAT(_xlfn._xlws.SORT(TRANSPOSE(IF(ISERROR(FIND(BA$2,$T86:$AC86)),0,$AJ86:$AS86*1)))),0,"")</f>
        <v>23455667</v>
      </c>
      <c r="BB86" s="2" t="str" cm="1">
        <f t="array" ref="BB86">SUBSTITUTE(_xlfn.CONCAT(_xlfn._xlws.SORT(TRANSPOSE(IF(ISERROR(FIND(BB$2,$T86:$AC86)),0,$AJ86:$AS86*1)))),0,"")</f>
        <v>5667</v>
      </c>
      <c r="BC86" s="2" t="str" cm="1">
        <f t="array" ref="BC86">SUBSTITUTE(_xlfn.CONCAT(_xlfn._xlws.SORT(TRANSPOSE(IF(ISERROR(FIND(BC$2,$T86:$AC86)),0,$AJ86:$AS86*1)))),0,"")</f>
        <v>234556667</v>
      </c>
      <c r="BD86" s="2" t="str" cm="1">
        <f t="array" ref="BD86">SUBSTITUTE(_xlfn.CONCAT(_xlfn._xlws.SORT(TRANSPOSE(IF(ISERROR(FIND(BD$2,$T86:$AC86)),0,$AJ86:$AS86*1)))),0,"")</f>
        <v>4555667</v>
      </c>
      <c r="BE86" s="2" t="str" cm="1">
        <f t="array" ref="BE86">SUBSTITUTE(_xlfn.CONCAT(_xlfn._xlws.SORT(TRANSPOSE(IF(ISERROR(FIND(BE$2,$T86:$AC86)),0,$AJ86:$AS86*1)))),0,"")</f>
        <v>456667</v>
      </c>
      <c r="BF86" s="2" t="str" cm="1">
        <f t="array" ref="BF86">SUBSTITUTE(_xlfn.CONCAT(_xlfn._xlws.SORT(TRANSPOSE(IF(ISERROR(FIND(BF$2,$T86:$AC86)),0,$AJ86:$AS86*1)))),0,"")</f>
        <v>5556667</v>
      </c>
      <c r="BH86" s="2" t="str">
        <f>INDEX($AZ$2:$BF$2,1,MATCH(_xlfn.XLOOKUP(BH$2,Lookup!$A$14:$A$20,Lookup!$B$14:$B$20),$AZ86:$BF86,0))</f>
        <v>a</v>
      </c>
      <c r="BI86" s="2" t="str">
        <f>INDEX($AZ$2:$BF$2,1,MATCH(_xlfn.XLOOKUP(BI$2,Lookup!$A$14:$A$20,Lookup!$B$14:$B$20),$AZ86:$BF86,0))</f>
        <v>f</v>
      </c>
      <c r="BJ86" s="2" t="str">
        <f>INDEX($AZ$2:$BF$2,1,MATCH(_xlfn.XLOOKUP(BJ$2,Lookup!$A$14:$A$20,Lookup!$B$14:$B$20),$AZ86:$BF86,0))</f>
        <v>b</v>
      </c>
      <c r="BK86" s="2" t="str">
        <f>INDEX($AZ$2:$BF$2,1,MATCH(_xlfn.XLOOKUP(BK$2,Lookup!$A$14:$A$20,Lookup!$B$14:$B$20),$AZ86:$BF86,0))</f>
        <v>e</v>
      </c>
      <c r="BL86" s="2" t="str">
        <f>INDEX($AZ$2:$BF$2,1,MATCH(_xlfn.XLOOKUP(BL$2,Lookup!$A$14:$A$20,Lookup!$B$14:$B$20),$AZ86:$BF86,0))</f>
        <v>c</v>
      </c>
      <c r="BM86" s="2" t="str">
        <f>INDEX($AZ$2:$BF$2,1,MATCH(_xlfn.XLOOKUP(BM$2,Lookup!$A$14:$A$20,Lookup!$B$14:$B$20),$AZ86:$BF86,0))</f>
        <v>d</v>
      </c>
      <c r="BN86" s="2" t="str">
        <f>INDEX($AZ$2:$BF$2,1,MATCH(_xlfn.XLOOKUP(BN$2,Lookup!$A$14:$A$20,Lookup!$B$14:$B$20),$AZ86:$BF86,0))</f>
        <v>g</v>
      </c>
      <c r="BP86" s="6"/>
      <c r="BQ86" s="4" t="str" cm="1">
        <f t="array" ref="BQ86">_xlfn.CONCAT(_xlfn._xlws.SORT(_xlfn.XLOOKUP(RIGHT(LEFT(AE86,_xlfn.SEQUENCE(LEN(AE86),1,1,1)),1),$BH86:$BN86,$BH$2:$BN$2)))</f>
        <v>acf</v>
      </c>
      <c r="BR86" s="4" t="str" cm="1">
        <f t="array" ref="BR86">_xlfn.CONCAT(_xlfn._xlws.SORT(_xlfn.XLOOKUP(RIGHT(LEFT(AF86,_xlfn.SEQUENCE(LEN(AF86),1,1,1)),1),$BH86:$BN86,$BH$2:$BN$2)))</f>
        <v>abcdfg</v>
      </c>
      <c r="BS86" s="4" t="str" cm="1">
        <f t="array" ref="BS86">_xlfn.CONCAT(_xlfn._xlws.SORT(_xlfn.XLOOKUP(RIGHT(LEFT(AG86,_xlfn.SEQUENCE(LEN(AG86),1,1,1)),1),$BH86:$BN86,$BH$2:$BN$2)))</f>
        <v>abcdefg</v>
      </c>
      <c r="BT86" s="4" t="str" cm="1">
        <f t="array" ref="BT86">_xlfn.CONCAT(_xlfn._xlws.SORT(_xlfn.XLOOKUP(RIGHT(LEFT(AH86,_xlfn.SEQUENCE(LEN(AH86),1,1,1)),1),$BH86:$BN86,$BH$2:$BN$2)))</f>
        <v>cf</v>
      </c>
      <c r="BV86" s="4">
        <f>_xlfn.XLOOKUP(BQ86,Lookup!$C$2:$C$11,Lookup!$A$2:$A$11)</f>
        <v>7</v>
      </c>
      <c r="BW86" s="4">
        <f>_xlfn.XLOOKUP(BR86,Lookup!$C$2:$C$11,Lookup!$A$2:$A$11)</f>
        <v>9</v>
      </c>
      <c r="BX86" s="4">
        <f>_xlfn.XLOOKUP(BS86,Lookup!$C$2:$C$11,Lookup!$A$2:$A$11)</f>
        <v>8</v>
      </c>
      <c r="BY86" s="4">
        <f>_xlfn.XLOOKUP(BT86,Lookup!$C$2:$C$11,Lookup!$A$2:$A$11)</f>
        <v>1</v>
      </c>
      <c r="CA86" s="12">
        <f t="shared" si="161"/>
        <v>7981</v>
      </c>
    </row>
    <row r="87" spans="1:79" ht="17" x14ac:dyDescent="0.25">
      <c r="A87" s="3" t="s">
        <v>86</v>
      </c>
      <c r="B87" s="3" t="str">
        <f t="shared" si="158"/>
        <v xml:space="preserve">bga baedg abdc ab gefdb gadceb gcdae aedgcbf gcebaf cfdega | gab cdab dagcfeb dafebgc </v>
      </c>
      <c r="C87" s="3"/>
      <c r="D87" s="5">
        <f t="shared" si="159"/>
        <v>4</v>
      </c>
      <c r="E87" s="5">
        <f t="shared" ref="E87:R87" si="180">FIND(" ",$B87,D87+1)</f>
        <v>10</v>
      </c>
      <c r="F87" s="5">
        <f t="shared" si="180"/>
        <v>15</v>
      </c>
      <c r="G87" s="5">
        <f t="shared" si="180"/>
        <v>18</v>
      </c>
      <c r="H87" s="5">
        <f t="shared" si="180"/>
        <v>24</v>
      </c>
      <c r="I87" s="5">
        <f t="shared" si="180"/>
        <v>31</v>
      </c>
      <c r="J87" s="5">
        <f t="shared" si="180"/>
        <v>37</v>
      </c>
      <c r="K87" s="5">
        <f t="shared" si="180"/>
        <v>45</v>
      </c>
      <c r="L87" s="5">
        <f t="shared" si="180"/>
        <v>52</v>
      </c>
      <c r="M87" s="5">
        <f t="shared" si="180"/>
        <v>59</v>
      </c>
      <c r="N87" s="5">
        <f t="shared" si="180"/>
        <v>61</v>
      </c>
      <c r="O87" s="5">
        <f t="shared" si="180"/>
        <v>65</v>
      </c>
      <c r="P87" s="5">
        <f t="shared" si="180"/>
        <v>70</v>
      </c>
      <c r="Q87" s="5">
        <f t="shared" si="180"/>
        <v>78</v>
      </c>
      <c r="R87" s="5">
        <f t="shared" si="180"/>
        <v>86</v>
      </c>
      <c r="T87" s="4" t="str">
        <f t="shared" si="128"/>
        <v>bga</v>
      </c>
      <c r="U87" s="4" t="str">
        <f t="shared" si="129"/>
        <v>baedg</v>
      </c>
      <c r="V87" s="4" t="str">
        <f t="shared" si="130"/>
        <v>abdc</v>
      </c>
      <c r="W87" s="4" t="str">
        <f t="shared" si="131"/>
        <v>ab</v>
      </c>
      <c r="X87" s="4" t="str">
        <f t="shared" si="132"/>
        <v>gefdb</v>
      </c>
      <c r="Y87" s="4" t="str">
        <f t="shared" si="133"/>
        <v>gadceb</v>
      </c>
      <c r="Z87" s="4" t="str">
        <f t="shared" si="134"/>
        <v>gcdae</v>
      </c>
      <c r="AA87" s="4" t="str">
        <f t="shared" si="135"/>
        <v>aedgcbf</v>
      </c>
      <c r="AB87" s="4" t="str">
        <f t="shared" si="136"/>
        <v>gcebaf</v>
      </c>
      <c r="AC87" s="4" t="str">
        <f t="shared" si="137"/>
        <v>cfdega</v>
      </c>
      <c r="AD87" s="6" t="str">
        <f t="shared" si="138"/>
        <v>|</v>
      </c>
      <c r="AE87" s="4" t="str">
        <f t="shared" si="139"/>
        <v>gab</v>
      </c>
      <c r="AF87" s="4" t="str">
        <f t="shared" si="140"/>
        <v>cdab</v>
      </c>
      <c r="AG87" s="4" t="str">
        <f t="shared" si="141"/>
        <v>dagcfeb</v>
      </c>
      <c r="AH87" s="4" t="str">
        <f t="shared" si="142"/>
        <v>dafebgc</v>
      </c>
      <c r="AJ87" s="8">
        <f t="shared" si="143"/>
        <v>3</v>
      </c>
      <c r="AK87" s="8">
        <f t="shared" si="144"/>
        <v>5</v>
      </c>
      <c r="AL87" s="8">
        <f t="shared" si="145"/>
        <v>4</v>
      </c>
      <c r="AM87" s="8">
        <f t="shared" si="146"/>
        <v>2</v>
      </c>
      <c r="AN87" s="8">
        <f t="shared" si="147"/>
        <v>5</v>
      </c>
      <c r="AO87" s="8">
        <f t="shared" si="148"/>
        <v>6</v>
      </c>
      <c r="AP87" s="8">
        <f t="shared" si="149"/>
        <v>5</v>
      </c>
      <c r="AQ87" s="8">
        <f t="shared" si="150"/>
        <v>7</v>
      </c>
      <c r="AR87" s="8">
        <f t="shared" si="151"/>
        <v>6</v>
      </c>
      <c r="AS87" s="8">
        <f t="shared" si="152"/>
        <v>6</v>
      </c>
      <c r="AT87" s="9">
        <f t="shared" si="153"/>
        <v>1</v>
      </c>
      <c r="AU87" s="8">
        <f t="shared" si="154"/>
        <v>3</v>
      </c>
      <c r="AV87" s="8">
        <f t="shared" si="155"/>
        <v>4</v>
      </c>
      <c r="AW87" s="8">
        <f t="shared" si="156"/>
        <v>7</v>
      </c>
      <c r="AX87" s="8">
        <f t="shared" si="157"/>
        <v>7</v>
      </c>
      <c r="AZ87" s="2" t="str" cm="1">
        <f t="array" ref="AZ87">SUBSTITUTE(_xlfn.CONCAT(_xlfn._xlws.SORT(TRANSPOSE(IF(ISERROR(FIND(AZ$2,$T87:$AC87)),0,$AJ87:$AS87*1)))),0,"")</f>
        <v>234556667</v>
      </c>
      <c r="BA87" s="2" t="str" cm="1">
        <f t="array" ref="BA87">SUBSTITUTE(_xlfn.CONCAT(_xlfn._xlws.SORT(TRANSPOSE(IF(ISERROR(FIND(BA$2,$T87:$AC87)),0,$AJ87:$AS87*1)))),0,"")</f>
        <v>23455667</v>
      </c>
      <c r="BB87" s="2" t="str" cm="1">
        <f t="array" ref="BB87">SUBSTITUTE(_xlfn.CONCAT(_xlfn._xlws.SORT(TRANSPOSE(IF(ISERROR(FIND(BB$2,$T87:$AC87)),0,$AJ87:$AS87*1)))),0,"")</f>
        <v>456667</v>
      </c>
      <c r="BC87" s="2" t="str" cm="1">
        <f t="array" ref="BC87">SUBSTITUTE(_xlfn.CONCAT(_xlfn._xlws.SORT(TRANSPOSE(IF(ISERROR(FIND(BC$2,$T87:$AC87)),0,$AJ87:$AS87*1)))),0,"")</f>
        <v>4555667</v>
      </c>
      <c r="BD87" s="2" t="str" cm="1">
        <f t="array" ref="BD87">SUBSTITUTE(_xlfn.CONCAT(_xlfn._xlws.SORT(TRANSPOSE(IF(ISERROR(FIND(BD$2,$T87:$AC87)),0,$AJ87:$AS87*1)))),0,"")</f>
        <v>5556667</v>
      </c>
      <c r="BE87" s="2" t="str" cm="1">
        <f t="array" ref="BE87">SUBSTITUTE(_xlfn.CONCAT(_xlfn._xlws.SORT(TRANSPOSE(IF(ISERROR(FIND(BE$2,$T87:$AC87)),0,$AJ87:$AS87*1)))),0,"")</f>
        <v>5667</v>
      </c>
      <c r="BF87" s="2" t="str" cm="1">
        <f t="array" ref="BF87">SUBSTITUTE(_xlfn.CONCAT(_xlfn._xlws.SORT(TRANSPOSE(IF(ISERROR(FIND(BF$2,$T87:$AC87)),0,$AJ87:$AS87*1)))),0,"")</f>
        <v>35556667</v>
      </c>
      <c r="BH87" s="2" t="str">
        <f>INDEX($AZ$2:$BF$2,1,MATCH(_xlfn.XLOOKUP(BH$2,Lookup!$A$14:$A$20,Lookup!$B$14:$B$20),$AZ87:$BF87,0))</f>
        <v>g</v>
      </c>
      <c r="BI87" s="2" t="str">
        <f>INDEX($AZ$2:$BF$2,1,MATCH(_xlfn.XLOOKUP(BI$2,Lookup!$A$14:$A$20,Lookup!$B$14:$B$20),$AZ87:$BF87,0))</f>
        <v>c</v>
      </c>
      <c r="BJ87" s="2" t="str">
        <f>INDEX($AZ$2:$BF$2,1,MATCH(_xlfn.XLOOKUP(BJ$2,Lookup!$A$14:$A$20,Lookup!$B$14:$B$20),$AZ87:$BF87,0))</f>
        <v>b</v>
      </c>
      <c r="BK87" s="2" t="str">
        <f>INDEX($AZ$2:$BF$2,1,MATCH(_xlfn.XLOOKUP(BK$2,Lookup!$A$14:$A$20,Lookup!$B$14:$B$20),$AZ87:$BF87,0))</f>
        <v>d</v>
      </c>
      <c r="BL87" s="2" t="str">
        <f>INDEX($AZ$2:$BF$2,1,MATCH(_xlfn.XLOOKUP(BL$2,Lookup!$A$14:$A$20,Lookup!$B$14:$B$20),$AZ87:$BF87,0))</f>
        <v>f</v>
      </c>
      <c r="BM87" s="2" t="str">
        <f>INDEX($AZ$2:$BF$2,1,MATCH(_xlfn.XLOOKUP(BM$2,Lookup!$A$14:$A$20,Lookup!$B$14:$B$20),$AZ87:$BF87,0))</f>
        <v>a</v>
      </c>
      <c r="BN87" s="2" t="str">
        <f>INDEX($AZ$2:$BF$2,1,MATCH(_xlfn.XLOOKUP(BN$2,Lookup!$A$14:$A$20,Lookup!$B$14:$B$20),$AZ87:$BF87,0))</f>
        <v>e</v>
      </c>
      <c r="BP87" s="6"/>
      <c r="BQ87" s="4" t="str" cm="1">
        <f t="array" ref="BQ87">_xlfn.CONCAT(_xlfn._xlws.SORT(_xlfn.XLOOKUP(RIGHT(LEFT(AE87,_xlfn.SEQUENCE(LEN(AE87),1,1,1)),1),$BH87:$BN87,$BH$2:$BN$2)))</f>
        <v>acf</v>
      </c>
      <c r="BR87" s="4" t="str" cm="1">
        <f t="array" ref="BR87">_xlfn.CONCAT(_xlfn._xlws.SORT(_xlfn.XLOOKUP(RIGHT(LEFT(AF87,_xlfn.SEQUENCE(LEN(AF87),1,1,1)),1),$BH87:$BN87,$BH$2:$BN$2)))</f>
        <v>bcdf</v>
      </c>
      <c r="BS87" s="4" t="str" cm="1">
        <f t="array" ref="BS87">_xlfn.CONCAT(_xlfn._xlws.SORT(_xlfn.XLOOKUP(RIGHT(LEFT(AG87,_xlfn.SEQUENCE(LEN(AG87),1,1,1)),1),$BH87:$BN87,$BH$2:$BN$2)))</f>
        <v>abcdefg</v>
      </c>
      <c r="BT87" s="4" t="str" cm="1">
        <f t="array" ref="BT87">_xlfn.CONCAT(_xlfn._xlws.SORT(_xlfn.XLOOKUP(RIGHT(LEFT(AH87,_xlfn.SEQUENCE(LEN(AH87),1,1,1)),1),$BH87:$BN87,$BH$2:$BN$2)))</f>
        <v>abcdefg</v>
      </c>
      <c r="BV87" s="4">
        <f>_xlfn.XLOOKUP(BQ87,Lookup!$C$2:$C$11,Lookup!$A$2:$A$11)</f>
        <v>7</v>
      </c>
      <c r="BW87" s="4">
        <f>_xlfn.XLOOKUP(BR87,Lookup!$C$2:$C$11,Lookup!$A$2:$A$11)</f>
        <v>4</v>
      </c>
      <c r="BX87" s="4">
        <f>_xlfn.XLOOKUP(BS87,Lookup!$C$2:$C$11,Lookup!$A$2:$A$11)</f>
        <v>8</v>
      </c>
      <c r="BY87" s="4">
        <f>_xlfn.XLOOKUP(BT87,Lookup!$C$2:$C$11,Lookup!$A$2:$A$11)</f>
        <v>8</v>
      </c>
      <c r="CA87" s="12">
        <f t="shared" si="161"/>
        <v>7488</v>
      </c>
    </row>
    <row r="88" spans="1:79" ht="17" x14ac:dyDescent="0.25">
      <c r="A88" s="3" t="s">
        <v>87</v>
      </c>
      <c r="B88" s="3" t="str">
        <f t="shared" si="158"/>
        <v xml:space="preserve">afb eabdgf eafgcb gcdabe ecfa edbgfac fbdgc fa bacfg ceagb | cefa fab baf aebcgfd </v>
      </c>
      <c r="C88" s="3"/>
      <c r="D88" s="5">
        <f t="shared" si="159"/>
        <v>4</v>
      </c>
      <c r="E88" s="5">
        <f t="shared" ref="E88:R88" si="181">FIND(" ",$B88,D88+1)</f>
        <v>11</v>
      </c>
      <c r="F88" s="5">
        <f t="shared" si="181"/>
        <v>18</v>
      </c>
      <c r="G88" s="5">
        <f t="shared" si="181"/>
        <v>25</v>
      </c>
      <c r="H88" s="5">
        <f t="shared" si="181"/>
        <v>30</v>
      </c>
      <c r="I88" s="5">
        <f t="shared" si="181"/>
        <v>38</v>
      </c>
      <c r="J88" s="5">
        <f t="shared" si="181"/>
        <v>44</v>
      </c>
      <c r="K88" s="5">
        <f t="shared" si="181"/>
        <v>47</v>
      </c>
      <c r="L88" s="5">
        <f t="shared" si="181"/>
        <v>53</v>
      </c>
      <c r="M88" s="5">
        <f t="shared" si="181"/>
        <v>59</v>
      </c>
      <c r="N88" s="5">
        <f t="shared" si="181"/>
        <v>61</v>
      </c>
      <c r="O88" s="5">
        <f t="shared" si="181"/>
        <v>66</v>
      </c>
      <c r="P88" s="5">
        <f t="shared" si="181"/>
        <v>70</v>
      </c>
      <c r="Q88" s="5">
        <f t="shared" si="181"/>
        <v>74</v>
      </c>
      <c r="R88" s="5">
        <f t="shared" si="181"/>
        <v>82</v>
      </c>
      <c r="T88" s="4" t="str">
        <f t="shared" si="128"/>
        <v>afb</v>
      </c>
      <c r="U88" s="4" t="str">
        <f t="shared" si="129"/>
        <v>eabdgf</v>
      </c>
      <c r="V88" s="4" t="str">
        <f t="shared" si="130"/>
        <v>eafgcb</v>
      </c>
      <c r="W88" s="4" t="str">
        <f t="shared" si="131"/>
        <v>gcdabe</v>
      </c>
      <c r="X88" s="4" t="str">
        <f t="shared" si="132"/>
        <v>ecfa</v>
      </c>
      <c r="Y88" s="4" t="str">
        <f t="shared" si="133"/>
        <v>edbgfac</v>
      </c>
      <c r="Z88" s="4" t="str">
        <f t="shared" si="134"/>
        <v>fbdgc</v>
      </c>
      <c r="AA88" s="4" t="str">
        <f t="shared" si="135"/>
        <v>fa</v>
      </c>
      <c r="AB88" s="4" t="str">
        <f t="shared" si="136"/>
        <v>bacfg</v>
      </c>
      <c r="AC88" s="4" t="str">
        <f t="shared" si="137"/>
        <v>ceagb</v>
      </c>
      <c r="AD88" s="6" t="str">
        <f t="shared" si="138"/>
        <v>|</v>
      </c>
      <c r="AE88" s="4" t="str">
        <f t="shared" si="139"/>
        <v>cefa</v>
      </c>
      <c r="AF88" s="4" t="str">
        <f t="shared" si="140"/>
        <v>fab</v>
      </c>
      <c r="AG88" s="4" t="str">
        <f t="shared" si="141"/>
        <v>baf</v>
      </c>
      <c r="AH88" s="4" t="str">
        <f t="shared" si="142"/>
        <v>aebcgfd</v>
      </c>
      <c r="AJ88" s="8">
        <f t="shared" si="143"/>
        <v>3</v>
      </c>
      <c r="AK88" s="8">
        <f t="shared" si="144"/>
        <v>6</v>
      </c>
      <c r="AL88" s="8">
        <f t="shared" si="145"/>
        <v>6</v>
      </c>
      <c r="AM88" s="8">
        <f t="shared" si="146"/>
        <v>6</v>
      </c>
      <c r="AN88" s="8">
        <f t="shared" si="147"/>
        <v>4</v>
      </c>
      <c r="AO88" s="8">
        <f t="shared" si="148"/>
        <v>7</v>
      </c>
      <c r="AP88" s="8">
        <f t="shared" si="149"/>
        <v>5</v>
      </c>
      <c r="AQ88" s="8">
        <f t="shared" si="150"/>
        <v>2</v>
      </c>
      <c r="AR88" s="8">
        <f t="shared" si="151"/>
        <v>5</v>
      </c>
      <c r="AS88" s="8">
        <f t="shared" si="152"/>
        <v>5</v>
      </c>
      <c r="AT88" s="9">
        <f t="shared" si="153"/>
        <v>1</v>
      </c>
      <c r="AU88" s="8">
        <f t="shared" si="154"/>
        <v>4</v>
      </c>
      <c r="AV88" s="8">
        <f t="shared" si="155"/>
        <v>3</v>
      </c>
      <c r="AW88" s="8">
        <f t="shared" si="156"/>
        <v>3</v>
      </c>
      <c r="AX88" s="8">
        <f t="shared" si="157"/>
        <v>7</v>
      </c>
      <c r="AZ88" s="2" t="str" cm="1">
        <f t="array" ref="AZ88">SUBSTITUTE(_xlfn.CONCAT(_xlfn._xlws.SORT(TRANSPOSE(IF(ISERROR(FIND(AZ$2,$T88:$AC88)),0,$AJ88:$AS88*1)))),0,"")</f>
        <v>234556667</v>
      </c>
      <c r="BA88" s="2" t="str" cm="1">
        <f t="array" ref="BA88">SUBSTITUTE(_xlfn.CONCAT(_xlfn._xlws.SORT(TRANSPOSE(IF(ISERROR(FIND(BA$2,$T88:$AC88)),0,$AJ88:$AS88*1)))),0,"")</f>
        <v>35556667</v>
      </c>
      <c r="BB88" s="2" t="str" cm="1">
        <f t="array" ref="BB88">SUBSTITUTE(_xlfn.CONCAT(_xlfn._xlws.SORT(TRANSPOSE(IF(ISERROR(FIND(BB$2,$T88:$AC88)),0,$AJ88:$AS88*1)))),0,"")</f>
        <v>4555667</v>
      </c>
      <c r="BC88" s="2" t="str" cm="1">
        <f t="array" ref="BC88">SUBSTITUTE(_xlfn.CONCAT(_xlfn._xlws.SORT(TRANSPOSE(IF(ISERROR(FIND(BC$2,$T88:$AC88)),0,$AJ88:$AS88*1)))),0,"")</f>
        <v>5667</v>
      </c>
      <c r="BD88" s="2" t="str" cm="1">
        <f t="array" ref="BD88">SUBSTITUTE(_xlfn.CONCAT(_xlfn._xlws.SORT(TRANSPOSE(IF(ISERROR(FIND(BD$2,$T88:$AC88)),0,$AJ88:$AS88*1)))),0,"")</f>
        <v>456667</v>
      </c>
      <c r="BE88" s="2" t="str" cm="1">
        <f t="array" ref="BE88">SUBSTITUTE(_xlfn.CONCAT(_xlfn._xlws.SORT(TRANSPOSE(IF(ISERROR(FIND(BE$2,$T88:$AC88)),0,$AJ88:$AS88*1)))),0,"")</f>
        <v>23455667</v>
      </c>
      <c r="BF88" s="2" t="str" cm="1">
        <f t="array" ref="BF88">SUBSTITUTE(_xlfn.CONCAT(_xlfn._xlws.SORT(TRANSPOSE(IF(ISERROR(FIND(BF$2,$T88:$AC88)),0,$AJ88:$AS88*1)))),0,"")</f>
        <v>5556667</v>
      </c>
      <c r="BH88" s="2" t="str">
        <f>INDEX($AZ$2:$BF$2,1,MATCH(_xlfn.XLOOKUP(BH$2,Lookup!$A$14:$A$20,Lookup!$B$14:$B$20),$AZ88:$BF88,0))</f>
        <v>b</v>
      </c>
      <c r="BI88" s="2" t="str">
        <f>INDEX($AZ$2:$BF$2,1,MATCH(_xlfn.XLOOKUP(BI$2,Lookup!$A$14:$A$20,Lookup!$B$14:$B$20),$AZ88:$BF88,0))</f>
        <v>e</v>
      </c>
      <c r="BJ88" s="2" t="str">
        <f>INDEX($AZ$2:$BF$2,1,MATCH(_xlfn.XLOOKUP(BJ$2,Lookup!$A$14:$A$20,Lookup!$B$14:$B$20),$AZ88:$BF88,0))</f>
        <v>f</v>
      </c>
      <c r="BK88" s="2" t="str">
        <f>INDEX($AZ$2:$BF$2,1,MATCH(_xlfn.XLOOKUP(BK$2,Lookup!$A$14:$A$20,Lookup!$B$14:$B$20),$AZ88:$BF88,0))</f>
        <v>c</v>
      </c>
      <c r="BL88" s="2" t="str">
        <f>INDEX($AZ$2:$BF$2,1,MATCH(_xlfn.XLOOKUP(BL$2,Lookup!$A$14:$A$20,Lookup!$B$14:$B$20),$AZ88:$BF88,0))</f>
        <v>d</v>
      </c>
      <c r="BM88" s="2" t="str">
        <f>INDEX($AZ$2:$BF$2,1,MATCH(_xlfn.XLOOKUP(BM$2,Lookup!$A$14:$A$20,Lookup!$B$14:$B$20),$AZ88:$BF88,0))</f>
        <v>a</v>
      </c>
      <c r="BN88" s="2" t="str">
        <f>INDEX($AZ$2:$BF$2,1,MATCH(_xlfn.XLOOKUP(BN$2,Lookup!$A$14:$A$20,Lookup!$B$14:$B$20),$AZ88:$BF88,0))</f>
        <v>g</v>
      </c>
      <c r="BP88" s="6"/>
      <c r="BQ88" s="4" t="str" cm="1">
        <f t="array" ref="BQ88">_xlfn.CONCAT(_xlfn._xlws.SORT(_xlfn.XLOOKUP(RIGHT(LEFT(AE88,_xlfn.SEQUENCE(LEN(AE88),1,1,1)),1),$BH88:$BN88,$BH$2:$BN$2)))</f>
        <v>bcdf</v>
      </c>
      <c r="BR88" s="4" t="str" cm="1">
        <f t="array" ref="BR88">_xlfn.CONCAT(_xlfn._xlws.SORT(_xlfn.XLOOKUP(RIGHT(LEFT(AF88,_xlfn.SEQUENCE(LEN(AF88),1,1,1)),1),$BH88:$BN88,$BH$2:$BN$2)))</f>
        <v>acf</v>
      </c>
      <c r="BS88" s="4" t="str" cm="1">
        <f t="array" ref="BS88">_xlfn.CONCAT(_xlfn._xlws.SORT(_xlfn.XLOOKUP(RIGHT(LEFT(AG88,_xlfn.SEQUENCE(LEN(AG88),1,1,1)),1),$BH88:$BN88,$BH$2:$BN$2)))</f>
        <v>acf</v>
      </c>
      <c r="BT88" s="4" t="str" cm="1">
        <f t="array" ref="BT88">_xlfn.CONCAT(_xlfn._xlws.SORT(_xlfn.XLOOKUP(RIGHT(LEFT(AH88,_xlfn.SEQUENCE(LEN(AH88),1,1,1)),1),$BH88:$BN88,$BH$2:$BN$2)))</f>
        <v>abcdefg</v>
      </c>
      <c r="BV88" s="4">
        <f>_xlfn.XLOOKUP(BQ88,Lookup!$C$2:$C$11,Lookup!$A$2:$A$11)</f>
        <v>4</v>
      </c>
      <c r="BW88" s="4">
        <f>_xlfn.XLOOKUP(BR88,Lookup!$C$2:$C$11,Lookup!$A$2:$A$11)</f>
        <v>7</v>
      </c>
      <c r="BX88" s="4">
        <f>_xlfn.XLOOKUP(BS88,Lookup!$C$2:$C$11,Lookup!$A$2:$A$11)</f>
        <v>7</v>
      </c>
      <c r="BY88" s="4">
        <f>_xlfn.XLOOKUP(BT88,Lookup!$C$2:$C$11,Lookup!$A$2:$A$11)</f>
        <v>8</v>
      </c>
      <c r="CA88" s="12">
        <f t="shared" si="161"/>
        <v>4778</v>
      </c>
    </row>
    <row r="89" spans="1:79" ht="17" x14ac:dyDescent="0.25">
      <c r="A89" s="3" t="s">
        <v>88</v>
      </c>
      <c r="B89" s="3" t="str">
        <f t="shared" si="158"/>
        <v xml:space="preserve">da gdbcef facdeg dafbc efdcb adc edba gbcfa acdbef deafcbg | da ad defbgc ad </v>
      </c>
      <c r="C89" s="3"/>
      <c r="D89" s="5">
        <f t="shared" si="159"/>
        <v>3</v>
      </c>
      <c r="E89" s="5">
        <f t="shared" ref="E89:R89" si="182">FIND(" ",$B89,D89+1)</f>
        <v>10</v>
      </c>
      <c r="F89" s="5">
        <f t="shared" si="182"/>
        <v>17</v>
      </c>
      <c r="G89" s="5">
        <f t="shared" si="182"/>
        <v>23</v>
      </c>
      <c r="H89" s="5">
        <f t="shared" si="182"/>
        <v>29</v>
      </c>
      <c r="I89" s="5">
        <f t="shared" si="182"/>
        <v>33</v>
      </c>
      <c r="J89" s="5">
        <f t="shared" si="182"/>
        <v>38</v>
      </c>
      <c r="K89" s="5">
        <f t="shared" si="182"/>
        <v>44</v>
      </c>
      <c r="L89" s="5">
        <f t="shared" si="182"/>
        <v>51</v>
      </c>
      <c r="M89" s="5">
        <f t="shared" si="182"/>
        <v>59</v>
      </c>
      <c r="N89" s="5">
        <f t="shared" si="182"/>
        <v>61</v>
      </c>
      <c r="O89" s="5">
        <f t="shared" si="182"/>
        <v>64</v>
      </c>
      <c r="P89" s="5">
        <f t="shared" si="182"/>
        <v>67</v>
      </c>
      <c r="Q89" s="5">
        <f t="shared" si="182"/>
        <v>74</v>
      </c>
      <c r="R89" s="5">
        <f t="shared" si="182"/>
        <v>77</v>
      </c>
      <c r="T89" s="4" t="str">
        <f t="shared" si="128"/>
        <v>da</v>
      </c>
      <c r="U89" s="4" t="str">
        <f t="shared" si="129"/>
        <v>gdbcef</v>
      </c>
      <c r="V89" s="4" t="str">
        <f t="shared" si="130"/>
        <v>facdeg</v>
      </c>
      <c r="W89" s="4" t="str">
        <f t="shared" si="131"/>
        <v>dafbc</v>
      </c>
      <c r="X89" s="4" t="str">
        <f t="shared" si="132"/>
        <v>efdcb</v>
      </c>
      <c r="Y89" s="4" t="str">
        <f t="shared" si="133"/>
        <v>adc</v>
      </c>
      <c r="Z89" s="4" t="str">
        <f t="shared" si="134"/>
        <v>edba</v>
      </c>
      <c r="AA89" s="4" t="str">
        <f t="shared" si="135"/>
        <v>gbcfa</v>
      </c>
      <c r="AB89" s="4" t="str">
        <f t="shared" si="136"/>
        <v>acdbef</v>
      </c>
      <c r="AC89" s="4" t="str">
        <f t="shared" si="137"/>
        <v>deafcbg</v>
      </c>
      <c r="AD89" s="6" t="str">
        <f t="shared" si="138"/>
        <v>|</v>
      </c>
      <c r="AE89" s="4" t="str">
        <f t="shared" si="139"/>
        <v>da</v>
      </c>
      <c r="AF89" s="4" t="str">
        <f t="shared" si="140"/>
        <v>ad</v>
      </c>
      <c r="AG89" s="4" t="str">
        <f t="shared" si="141"/>
        <v>defbgc</v>
      </c>
      <c r="AH89" s="4" t="str">
        <f t="shared" si="142"/>
        <v>ad</v>
      </c>
      <c r="AJ89" s="8">
        <f t="shared" si="143"/>
        <v>2</v>
      </c>
      <c r="AK89" s="8">
        <f t="shared" si="144"/>
        <v>6</v>
      </c>
      <c r="AL89" s="8">
        <f t="shared" si="145"/>
        <v>6</v>
      </c>
      <c r="AM89" s="8">
        <f t="shared" si="146"/>
        <v>5</v>
      </c>
      <c r="AN89" s="8">
        <f t="shared" si="147"/>
        <v>5</v>
      </c>
      <c r="AO89" s="8">
        <f t="shared" si="148"/>
        <v>3</v>
      </c>
      <c r="AP89" s="8">
        <f t="shared" si="149"/>
        <v>4</v>
      </c>
      <c r="AQ89" s="8">
        <f t="shared" si="150"/>
        <v>5</v>
      </c>
      <c r="AR89" s="8">
        <f t="shared" si="151"/>
        <v>6</v>
      </c>
      <c r="AS89" s="8">
        <f t="shared" si="152"/>
        <v>7</v>
      </c>
      <c r="AT89" s="9">
        <f t="shared" si="153"/>
        <v>1</v>
      </c>
      <c r="AU89" s="8">
        <f t="shared" si="154"/>
        <v>2</v>
      </c>
      <c r="AV89" s="8">
        <f t="shared" si="155"/>
        <v>2</v>
      </c>
      <c r="AW89" s="8">
        <f t="shared" si="156"/>
        <v>6</v>
      </c>
      <c r="AX89" s="8">
        <f t="shared" si="157"/>
        <v>2</v>
      </c>
      <c r="AZ89" s="2" t="str" cm="1">
        <f t="array" ref="AZ89">SUBSTITUTE(_xlfn.CONCAT(_xlfn._xlws.SORT(TRANSPOSE(IF(ISERROR(FIND(AZ$2,$T89:$AC89)),0,$AJ89:$AS89*1)))),0,"")</f>
        <v>23455667</v>
      </c>
      <c r="BA89" s="2" t="str" cm="1">
        <f t="array" ref="BA89">SUBSTITUTE(_xlfn.CONCAT(_xlfn._xlws.SORT(TRANSPOSE(IF(ISERROR(FIND(BA$2,$T89:$AC89)),0,$AJ89:$AS89*1)))),0,"")</f>
        <v>4555667</v>
      </c>
      <c r="BB89" s="2" t="str" cm="1">
        <f t="array" ref="BB89">SUBSTITUTE(_xlfn.CONCAT(_xlfn._xlws.SORT(TRANSPOSE(IF(ISERROR(FIND(BB$2,$T89:$AC89)),0,$AJ89:$AS89*1)))),0,"")</f>
        <v>35556667</v>
      </c>
      <c r="BC89" s="2" t="str" cm="1">
        <f t="array" ref="BC89">SUBSTITUTE(_xlfn.CONCAT(_xlfn._xlws.SORT(TRANSPOSE(IF(ISERROR(FIND(BC$2,$T89:$AC89)),0,$AJ89:$AS89*1)))),0,"")</f>
        <v>234556667</v>
      </c>
      <c r="BD89" s="2" t="str" cm="1">
        <f t="array" ref="BD89">SUBSTITUTE(_xlfn.CONCAT(_xlfn._xlws.SORT(TRANSPOSE(IF(ISERROR(FIND(BD$2,$T89:$AC89)),0,$AJ89:$AS89*1)))),0,"")</f>
        <v>456667</v>
      </c>
      <c r="BE89" s="2" t="str" cm="1">
        <f t="array" ref="BE89">SUBSTITUTE(_xlfn.CONCAT(_xlfn._xlws.SORT(TRANSPOSE(IF(ISERROR(FIND(BE$2,$T89:$AC89)),0,$AJ89:$AS89*1)))),0,"")</f>
        <v>5556667</v>
      </c>
      <c r="BF89" s="2" t="str" cm="1">
        <f t="array" ref="BF89">SUBSTITUTE(_xlfn.CONCAT(_xlfn._xlws.SORT(TRANSPOSE(IF(ISERROR(FIND(BF$2,$T89:$AC89)),0,$AJ89:$AS89*1)))),0,"")</f>
        <v>5667</v>
      </c>
      <c r="BH89" s="2" t="str">
        <f>INDEX($AZ$2:$BF$2,1,MATCH(_xlfn.XLOOKUP(BH$2,Lookup!$A$14:$A$20,Lookup!$B$14:$B$20),$AZ89:$BF89,0))</f>
        <v>c</v>
      </c>
      <c r="BI89" s="2" t="str">
        <f>INDEX($AZ$2:$BF$2,1,MATCH(_xlfn.XLOOKUP(BI$2,Lookup!$A$14:$A$20,Lookup!$B$14:$B$20),$AZ89:$BF89,0))</f>
        <v>e</v>
      </c>
      <c r="BJ89" s="2" t="str">
        <f>INDEX($AZ$2:$BF$2,1,MATCH(_xlfn.XLOOKUP(BJ$2,Lookup!$A$14:$A$20,Lookup!$B$14:$B$20),$AZ89:$BF89,0))</f>
        <v>a</v>
      </c>
      <c r="BK89" s="2" t="str">
        <f>INDEX($AZ$2:$BF$2,1,MATCH(_xlfn.XLOOKUP(BK$2,Lookup!$A$14:$A$20,Lookup!$B$14:$B$20),$AZ89:$BF89,0))</f>
        <v>b</v>
      </c>
      <c r="BL89" s="2" t="str">
        <f>INDEX($AZ$2:$BF$2,1,MATCH(_xlfn.XLOOKUP(BL$2,Lookup!$A$14:$A$20,Lookup!$B$14:$B$20),$AZ89:$BF89,0))</f>
        <v>g</v>
      </c>
      <c r="BM89" s="2" t="str">
        <f>INDEX($AZ$2:$BF$2,1,MATCH(_xlfn.XLOOKUP(BM$2,Lookup!$A$14:$A$20,Lookup!$B$14:$B$20),$AZ89:$BF89,0))</f>
        <v>d</v>
      </c>
      <c r="BN89" s="2" t="str">
        <f>INDEX($AZ$2:$BF$2,1,MATCH(_xlfn.XLOOKUP(BN$2,Lookup!$A$14:$A$20,Lookup!$B$14:$B$20),$AZ89:$BF89,0))</f>
        <v>f</v>
      </c>
      <c r="BP89" s="6"/>
      <c r="BQ89" s="4" t="str" cm="1">
        <f t="array" ref="BQ89">_xlfn.CONCAT(_xlfn._xlws.SORT(_xlfn.XLOOKUP(RIGHT(LEFT(AE89,_xlfn.SEQUENCE(LEN(AE89),1,1,1)),1),$BH89:$BN89,$BH$2:$BN$2)))</f>
        <v>cf</v>
      </c>
      <c r="BR89" s="4" t="str" cm="1">
        <f t="array" ref="BR89">_xlfn.CONCAT(_xlfn._xlws.SORT(_xlfn.XLOOKUP(RIGHT(LEFT(AF89,_xlfn.SEQUENCE(LEN(AF89),1,1,1)),1),$BH89:$BN89,$BH$2:$BN$2)))</f>
        <v>cf</v>
      </c>
      <c r="BS89" s="4" t="str" cm="1">
        <f t="array" ref="BS89">_xlfn.CONCAT(_xlfn._xlws.SORT(_xlfn.XLOOKUP(RIGHT(LEFT(AG89,_xlfn.SEQUENCE(LEN(AG89),1,1,1)),1),$BH89:$BN89,$BH$2:$BN$2)))</f>
        <v>abdefg</v>
      </c>
      <c r="BT89" s="4" t="str" cm="1">
        <f t="array" ref="BT89">_xlfn.CONCAT(_xlfn._xlws.SORT(_xlfn.XLOOKUP(RIGHT(LEFT(AH89,_xlfn.SEQUENCE(LEN(AH89),1,1,1)),1),$BH89:$BN89,$BH$2:$BN$2)))</f>
        <v>cf</v>
      </c>
      <c r="BV89" s="4">
        <f>_xlfn.XLOOKUP(BQ89,Lookup!$C$2:$C$11,Lookup!$A$2:$A$11)</f>
        <v>1</v>
      </c>
      <c r="BW89" s="4">
        <f>_xlfn.XLOOKUP(BR89,Lookup!$C$2:$C$11,Lookup!$A$2:$A$11)</f>
        <v>1</v>
      </c>
      <c r="BX89" s="4">
        <f>_xlfn.XLOOKUP(BS89,Lookup!$C$2:$C$11,Lookup!$A$2:$A$11)</f>
        <v>6</v>
      </c>
      <c r="BY89" s="4">
        <f>_xlfn.XLOOKUP(BT89,Lookup!$C$2:$C$11,Lookup!$A$2:$A$11)</f>
        <v>1</v>
      </c>
      <c r="CA89" s="12">
        <f t="shared" si="161"/>
        <v>1161</v>
      </c>
    </row>
    <row r="90" spans="1:79" ht="17" x14ac:dyDescent="0.25">
      <c r="A90" s="3" t="s">
        <v>89</v>
      </c>
      <c r="B90" s="3" t="str">
        <f t="shared" si="158"/>
        <v xml:space="preserve">acbg ecbdg ecbgfda gdabec bg daefbc cefgd dceba dgb afebdg | bg edfcg gb efcgdab </v>
      </c>
      <c r="C90" s="3"/>
      <c r="D90" s="5">
        <f t="shared" si="159"/>
        <v>5</v>
      </c>
      <c r="E90" s="5">
        <f t="shared" ref="E90:R90" si="183">FIND(" ",$B90,D90+1)</f>
        <v>11</v>
      </c>
      <c r="F90" s="5">
        <f t="shared" si="183"/>
        <v>19</v>
      </c>
      <c r="G90" s="5">
        <f t="shared" si="183"/>
        <v>26</v>
      </c>
      <c r="H90" s="5">
        <f t="shared" si="183"/>
        <v>29</v>
      </c>
      <c r="I90" s="5">
        <f t="shared" si="183"/>
        <v>36</v>
      </c>
      <c r="J90" s="5">
        <f t="shared" si="183"/>
        <v>42</v>
      </c>
      <c r="K90" s="5">
        <f t="shared" si="183"/>
        <v>48</v>
      </c>
      <c r="L90" s="5">
        <f t="shared" si="183"/>
        <v>52</v>
      </c>
      <c r="M90" s="5">
        <f t="shared" si="183"/>
        <v>59</v>
      </c>
      <c r="N90" s="5">
        <f t="shared" si="183"/>
        <v>61</v>
      </c>
      <c r="O90" s="5">
        <f t="shared" si="183"/>
        <v>64</v>
      </c>
      <c r="P90" s="5">
        <f t="shared" si="183"/>
        <v>70</v>
      </c>
      <c r="Q90" s="5">
        <f t="shared" si="183"/>
        <v>73</v>
      </c>
      <c r="R90" s="5">
        <f t="shared" si="183"/>
        <v>81</v>
      </c>
      <c r="T90" s="4" t="str">
        <f t="shared" si="128"/>
        <v>acbg</v>
      </c>
      <c r="U90" s="4" t="str">
        <f t="shared" si="129"/>
        <v>ecbdg</v>
      </c>
      <c r="V90" s="4" t="str">
        <f t="shared" si="130"/>
        <v>ecbgfda</v>
      </c>
      <c r="W90" s="4" t="str">
        <f t="shared" si="131"/>
        <v>gdabec</v>
      </c>
      <c r="X90" s="4" t="str">
        <f t="shared" si="132"/>
        <v>bg</v>
      </c>
      <c r="Y90" s="4" t="str">
        <f t="shared" si="133"/>
        <v>daefbc</v>
      </c>
      <c r="Z90" s="4" t="str">
        <f t="shared" si="134"/>
        <v>cefgd</v>
      </c>
      <c r="AA90" s="4" t="str">
        <f t="shared" si="135"/>
        <v>dceba</v>
      </c>
      <c r="AB90" s="4" t="str">
        <f t="shared" si="136"/>
        <v>dgb</v>
      </c>
      <c r="AC90" s="4" t="str">
        <f t="shared" si="137"/>
        <v>afebdg</v>
      </c>
      <c r="AD90" s="6" t="str">
        <f t="shared" si="138"/>
        <v>|</v>
      </c>
      <c r="AE90" s="4" t="str">
        <f t="shared" si="139"/>
        <v>bg</v>
      </c>
      <c r="AF90" s="4" t="str">
        <f t="shared" si="140"/>
        <v>edfcg</v>
      </c>
      <c r="AG90" s="4" t="str">
        <f t="shared" si="141"/>
        <v>gb</v>
      </c>
      <c r="AH90" s="4" t="str">
        <f t="shared" si="142"/>
        <v>efcgdab</v>
      </c>
      <c r="AJ90" s="8">
        <f t="shared" si="143"/>
        <v>4</v>
      </c>
      <c r="AK90" s="8">
        <f t="shared" si="144"/>
        <v>5</v>
      </c>
      <c r="AL90" s="8">
        <f t="shared" si="145"/>
        <v>7</v>
      </c>
      <c r="AM90" s="8">
        <f t="shared" si="146"/>
        <v>6</v>
      </c>
      <c r="AN90" s="8">
        <f t="shared" si="147"/>
        <v>2</v>
      </c>
      <c r="AO90" s="8">
        <f t="shared" si="148"/>
        <v>6</v>
      </c>
      <c r="AP90" s="8">
        <f t="shared" si="149"/>
        <v>5</v>
      </c>
      <c r="AQ90" s="8">
        <f t="shared" si="150"/>
        <v>5</v>
      </c>
      <c r="AR90" s="8">
        <f t="shared" si="151"/>
        <v>3</v>
      </c>
      <c r="AS90" s="8">
        <f t="shared" si="152"/>
        <v>6</v>
      </c>
      <c r="AT90" s="9">
        <f t="shared" si="153"/>
        <v>1</v>
      </c>
      <c r="AU90" s="8">
        <f t="shared" si="154"/>
        <v>2</v>
      </c>
      <c r="AV90" s="8">
        <f t="shared" si="155"/>
        <v>5</v>
      </c>
      <c r="AW90" s="8">
        <f t="shared" si="156"/>
        <v>2</v>
      </c>
      <c r="AX90" s="8">
        <f t="shared" si="157"/>
        <v>7</v>
      </c>
      <c r="AZ90" s="2" t="str" cm="1">
        <f t="array" ref="AZ90">SUBSTITUTE(_xlfn.CONCAT(_xlfn._xlws.SORT(TRANSPOSE(IF(ISERROR(FIND(AZ$2,$T90:$AC90)),0,$AJ90:$AS90*1)))),0,"")</f>
        <v>456667</v>
      </c>
      <c r="BA90" s="2" t="str" cm="1">
        <f t="array" ref="BA90">SUBSTITUTE(_xlfn.CONCAT(_xlfn._xlws.SORT(TRANSPOSE(IF(ISERROR(FIND(BA$2,$T90:$AC90)),0,$AJ90:$AS90*1)))),0,"")</f>
        <v>234556667</v>
      </c>
      <c r="BB90" s="2" t="str" cm="1">
        <f t="array" ref="BB90">SUBSTITUTE(_xlfn.CONCAT(_xlfn._xlws.SORT(TRANSPOSE(IF(ISERROR(FIND(BB$2,$T90:$AC90)),0,$AJ90:$AS90*1)))),0,"")</f>
        <v>4555667</v>
      </c>
      <c r="BC90" s="2" t="str" cm="1">
        <f t="array" ref="BC90">SUBSTITUTE(_xlfn.CONCAT(_xlfn._xlws.SORT(TRANSPOSE(IF(ISERROR(FIND(BC$2,$T90:$AC90)),0,$AJ90:$AS90*1)))),0,"")</f>
        <v>35556667</v>
      </c>
      <c r="BD90" s="2" t="str" cm="1">
        <f t="array" ref="BD90">SUBSTITUTE(_xlfn.CONCAT(_xlfn._xlws.SORT(TRANSPOSE(IF(ISERROR(FIND(BD$2,$T90:$AC90)),0,$AJ90:$AS90*1)))),0,"")</f>
        <v>5556667</v>
      </c>
      <c r="BE90" s="2" t="str" cm="1">
        <f t="array" ref="BE90">SUBSTITUTE(_xlfn.CONCAT(_xlfn._xlws.SORT(TRANSPOSE(IF(ISERROR(FIND(BE$2,$T90:$AC90)),0,$AJ90:$AS90*1)))),0,"")</f>
        <v>5667</v>
      </c>
      <c r="BF90" s="2" t="str" cm="1">
        <f t="array" ref="BF90">SUBSTITUTE(_xlfn.CONCAT(_xlfn._xlws.SORT(TRANSPOSE(IF(ISERROR(FIND(BF$2,$T90:$AC90)),0,$AJ90:$AS90*1)))),0,"")</f>
        <v>23455667</v>
      </c>
      <c r="BH90" s="2" t="str">
        <f>INDEX($AZ$2:$BF$2,1,MATCH(_xlfn.XLOOKUP(BH$2,Lookup!$A$14:$A$20,Lookup!$B$14:$B$20),$AZ90:$BF90,0))</f>
        <v>d</v>
      </c>
      <c r="BI90" s="2" t="str">
        <f>INDEX($AZ$2:$BF$2,1,MATCH(_xlfn.XLOOKUP(BI$2,Lookup!$A$14:$A$20,Lookup!$B$14:$B$20),$AZ90:$BF90,0))</f>
        <v>a</v>
      </c>
      <c r="BJ90" s="2" t="str">
        <f>INDEX($AZ$2:$BF$2,1,MATCH(_xlfn.XLOOKUP(BJ$2,Lookup!$A$14:$A$20,Lookup!$B$14:$B$20),$AZ90:$BF90,0))</f>
        <v>g</v>
      </c>
      <c r="BK90" s="2" t="str">
        <f>INDEX($AZ$2:$BF$2,1,MATCH(_xlfn.XLOOKUP(BK$2,Lookup!$A$14:$A$20,Lookup!$B$14:$B$20),$AZ90:$BF90,0))</f>
        <v>c</v>
      </c>
      <c r="BL90" s="2" t="str">
        <f>INDEX($AZ$2:$BF$2,1,MATCH(_xlfn.XLOOKUP(BL$2,Lookup!$A$14:$A$20,Lookup!$B$14:$B$20),$AZ90:$BF90,0))</f>
        <v>f</v>
      </c>
      <c r="BM90" s="2" t="str">
        <f>INDEX($AZ$2:$BF$2,1,MATCH(_xlfn.XLOOKUP(BM$2,Lookup!$A$14:$A$20,Lookup!$B$14:$B$20),$AZ90:$BF90,0))</f>
        <v>b</v>
      </c>
      <c r="BN90" s="2" t="str">
        <f>INDEX($AZ$2:$BF$2,1,MATCH(_xlfn.XLOOKUP(BN$2,Lookup!$A$14:$A$20,Lookup!$B$14:$B$20),$AZ90:$BF90,0))</f>
        <v>e</v>
      </c>
      <c r="BP90" s="6"/>
      <c r="BQ90" s="4" t="str" cm="1">
        <f t="array" ref="BQ90">_xlfn.CONCAT(_xlfn._xlws.SORT(_xlfn.XLOOKUP(RIGHT(LEFT(AE90,_xlfn.SEQUENCE(LEN(AE90),1,1,1)),1),$BH90:$BN90,$BH$2:$BN$2)))</f>
        <v>cf</v>
      </c>
      <c r="BR90" s="4" t="str" cm="1">
        <f t="array" ref="BR90">_xlfn.CONCAT(_xlfn._xlws.SORT(_xlfn.XLOOKUP(RIGHT(LEFT(AF90,_xlfn.SEQUENCE(LEN(AF90),1,1,1)),1),$BH90:$BN90,$BH$2:$BN$2)))</f>
        <v>acdeg</v>
      </c>
      <c r="BS90" s="4" t="str" cm="1">
        <f t="array" ref="BS90">_xlfn.CONCAT(_xlfn._xlws.SORT(_xlfn.XLOOKUP(RIGHT(LEFT(AG90,_xlfn.SEQUENCE(LEN(AG90),1,1,1)),1),$BH90:$BN90,$BH$2:$BN$2)))</f>
        <v>cf</v>
      </c>
      <c r="BT90" s="4" t="str" cm="1">
        <f t="array" ref="BT90">_xlfn.CONCAT(_xlfn._xlws.SORT(_xlfn.XLOOKUP(RIGHT(LEFT(AH90,_xlfn.SEQUENCE(LEN(AH90),1,1,1)),1),$BH90:$BN90,$BH$2:$BN$2)))</f>
        <v>abcdefg</v>
      </c>
      <c r="BV90" s="4">
        <f>_xlfn.XLOOKUP(BQ90,Lookup!$C$2:$C$11,Lookup!$A$2:$A$11)</f>
        <v>1</v>
      </c>
      <c r="BW90" s="4">
        <f>_xlfn.XLOOKUP(BR90,Lookup!$C$2:$C$11,Lookup!$A$2:$A$11)</f>
        <v>2</v>
      </c>
      <c r="BX90" s="4">
        <f>_xlfn.XLOOKUP(BS90,Lookup!$C$2:$C$11,Lookup!$A$2:$A$11)</f>
        <v>1</v>
      </c>
      <c r="BY90" s="4">
        <f>_xlfn.XLOOKUP(BT90,Lookup!$C$2:$C$11,Lookup!$A$2:$A$11)</f>
        <v>8</v>
      </c>
      <c r="CA90" s="12">
        <f t="shared" si="161"/>
        <v>1218</v>
      </c>
    </row>
    <row r="91" spans="1:79" ht="17" x14ac:dyDescent="0.25">
      <c r="A91" s="3" t="s">
        <v>90</v>
      </c>
      <c r="B91" s="3" t="str">
        <f t="shared" si="158"/>
        <v xml:space="preserve">dgbeca befcd gcfaed edgac agefcbd ceadb ba abe gcba daebgf | aeb acbg efgadc becgda </v>
      </c>
      <c r="C91" s="3"/>
      <c r="D91" s="5">
        <f t="shared" si="159"/>
        <v>7</v>
      </c>
      <c r="E91" s="5">
        <f t="shared" ref="E91:R91" si="184">FIND(" ",$B91,D91+1)</f>
        <v>13</v>
      </c>
      <c r="F91" s="5">
        <f t="shared" si="184"/>
        <v>20</v>
      </c>
      <c r="G91" s="5">
        <f t="shared" si="184"/>
        <v>26</v>
      </c>
      <c r="H91" s="5">
        <f t="shared" si="184"/>
        <v>34</v>
      </c>
      <c r="I91" s="5">
        <f t="shared" si="184"/>
        <v>40</v>
      </c>
      <c r="J91" s="5">
        <f t="shared" si="184"/>
        <v>43</v>
      </c>
      <c r="K91" s="5">
        <f t="shared" si="184"/>
        <v>47</v>
      </c>
      <c r="L91" s="5">
        <f t="shared" si="184"/>
        <v>52</v>
      </c>
      <c r="M91" s="5">
        <f t="shared" si="184"/>
        <v>59</v>
      </c>
      <c r="N91" s="5">
        <f t="shared" si="184"/>
        <v>61</v>
      </c>
      <c r="O91" s="5">
        <f t="shared" si="184"/>
        <v>65</v>
      </c>
      <c r="P91" s="5">
        <f t="shared" si="184"/>
        <v>70</v>
      </c>
      <c r="Q91" s="5">
        <f t="shared" si="184"/>
        <v>77</v>
      </c>
      <c r="R91" s="5">
        <f t="shared" si="184"/>
        <v>84</v>
      </c>
      <c r="T91" s="4" t="str">
        <f t="shared" si="128"/>
        <v>dgbeca</v>
      </c>
      <c r="U91" s="4" t="str">
        <f t="shared" si="129"/>
        <v>befcd</v>
      </c>
      <c r="V91" s="4" t="str">
        <f t="shared" si="130"/>
        <v>gcfaed</v>
      </c>
      <c r="W91" s="4" t="str">
        <f t="shared" si="131"/>
        <v>edgac</v>
      </c>
      <c r="X91" s="4" t="str">
        <f t="shared" si="132"/>
        <v>agefcbd</v>
      </c>
      <c r="Y91" s="4" t="str">
        <f t="shared" si="133"/>
        <v>ceadb</v>
      </c>
      <c r="Z91" s="4" t="str">
        <f t="shared" si="134"/>
        <v>ba</v>
      </c>
      <c r="AA91" s="4" t="str">
        <f t="shared" si="135"/>
        <v>abe</v>
      </c>
      <c r="AB91" s="4" t="str">
        <f t="shared" si="136"/>
        <v>gcba</v>
      </c>
      <c r="AC91" s="4" t="str">
        <f t="shared" si="137"/>
        <v>daebgf</v>
      </c>
      <c r="AD91" s="6" t="str">
        <f t="shared" si="138"/>
        <v>|</v>
      </c>
      <c r="AE91" s="4" t="str">
        <f t="shared" si="139"/>
        <v>aeb</v>
      </c>
      <c r="AF91" s="4" t="str">
        <f t="shared" si="140"/>
        <v>acbg</v>
      </c>
      <c r="AG91" s="4" t="str">
        <f t="shared" si="141"/>
        <v>efgadc</v>
      </c>
      <c r="AH91" s="4" t="str">
        <f t="shared" si="142"/>
        <v>becgda</v>
      </c>
      <c r="AJ91" s="8">
        <f t="shared" si="143"/>
        <v>6</v>
      </c>
      <c r="AK91" s="8">
        <f t="shared" si="144"/>
        <v>5</v>
      </c>
      <c r="AL91" s="8">
        <f t="shared" si="145"/>
        <v>6</v>
      </c>
      <c r="AM91" s="8">
        <f t="shared" si="146"/>
        <v>5</v>
      </c>
      <c r="AN91" s="8">
        <f t="shared" si="147"/>
        <v>7</v>
      </c>
      <c r="AO91" s="8">
        <f t="shared" si="148"/>
        <v>5</v>
      </c>
      <c r="AP91" s="8">
        <f t="shared" si="149"/>
        <v>2</v>
      </c>
      <c r="AQ91" s="8">
        <f t="shared" si="150"/>
        <v>3</v>
      </c>
      <c r="AR91" s="8">
        <f t="shared" si="151"/>
        <v>4</v>
      </c>
      <c r="AS91" s="8">
        <f t="shared" si="152"/>
        <v>6</v>
      </c>
      <c r="AT91" s="9">
        <f t="shared" si="153"/>
        <v>1</v>
      </c>
      <c r="AU91" s="8">
        <f t="shared" si="154"/>
        <v>3</v>
      </c>
      <c r="AV91" s="8">
        <f t="shared" si="155"/>
        <v>4</v>
      </c>
      <c r="AW91" s="8">
        <f t="shared" si="156"/>
        <v>6</v>
      </c>
      <c r="AX91" s="8">
        <f t="shared" si="157"/>
        <v>6</v>
      </c>
      <c r="AZ91" s="2" t="str" cm="1">
        <f t="array" ref="AZ91">SUBSTITUTE(_xlfn.CONCAT(_xlfn._xlws.SORT(TRANSPOSE(IF(ISERROR(FIND(AZ$2,$T91:$AC91)),0,$AJ91:$AS91*1)))),0,"")</f>
        <v>234556667</v>
      </c>
      <c r="BA91" s="2" t="str" cm="1">
        <f t="array" ref="BA91">SUBSTITUTE(_xlfn.CONCAT(_xlfn._xlws.SORT(TRANSPOSE(IF(ISERROR(FIND(BA$2,$T91:$AC91)),0,$AJ91:$AS91*1)))),0,"")</f>
        <v>23455667</v>
      </c>
      <c r="BB91" s="2" t="str" cm="1">
        <f t="array" ref="BB91">SUBSTITUTE(_xlfn.CONCAT(_xlfn._xlws.SORT(TRANSPOSE(IF(ISERROR(FIND(BB$2,$T91:$AC91)),0,$AJ91:$AS91*1)))),0,"")</f>
        <v>4555667</v>
      </c>
      <c r="BC91" s="2" t="str" cm="1">
        <f t="array" ref="BC91">SUBSTITUTE(_xlfn.CONCAT(_xlfn._xlws.SORT(TRANSPOSE(IF(ISERROR(FIND(BC$2,$T91:$AC91)),0,$AJ91:$AS91*1)))),0,"")</f>
        <v>5556667</v>
      </c>
      <c r="BD91" s="2" t="str" cm="1">
        <f t="array" ref="BD91">SUBSTITUTE(_xlfn.CONCAT(_xlfn._xlws.SORT(TRANSPOSE(IF(ISERROR(FIND(BD$2,$T91:$AC91)),0,$AJ91:$AS91*1)))),0,"")</f>
        <v>35556667</v>
      </c>
      <c r="BE91" s="2" t="str" cm="1">
        <f t="array" ref="BE91">SUBSTITUTE(_xlfn.CONCAT(_xlfn._xlws.SORT(TRANSPOSE(IF(ISERROR(FIND(BE$2,$T91:$AC91)),0,$AJ91:$AS91*1)))),0,"")</f>
        <v>5667</v>
      </c>
      <c r="BF91" s="2" t="str" cm="1">
        <f t="array" ref="BF91">SUBSTITUTE(_xlfn.CONCAT(_xlfn._xlws.SORT(TRANSPOSE(IF(ISERROR(FIND(BF$2,$T91:$AC91)),0,$AJ91:$AS91*1)))),0,"")</f>
        <v>456667</v>
      </c>
      <c r="BH91" s="2" t="str">
        <f>INDEX($AZ$2:$BF$2,1,MATCH(_xlfn.XLOOKUP(BH$2,Lookup!$A$14:$A$20,Lookup!$B$14:$B$20),$AZ91:$BF91,0))</f>
        <v>e</v>
      </c>
      <c r="BI91" s="2" t="str">
        <f>INDEX($AZ$2:$BF$2,1,MATCH(_xlfn.XLOOKUP(BI$2,Lookup!$A$14:$A$20,Lookup!$B$14:$B$20),$AZ91:$BF91,0))</f>
        <v>g</v>
      </c>
      <c r="BJ91" s="2" t="str">
        <f>INDEX($AZ$2:$BF$2,1,MATCH(_xlfn.XLOOKUP(BJ$2,Lookup!$A$14:$A$20,Lookup!$B$14:$B$20),$AZ91:$BF91,0))</f>
        <v>b</v>
      </c>
      <c r="BK91" s="2" t="str">
        <f>INDEX($AZ$2:$BF$2,1,MATCH(_xlfn.XLOOKUP(BK$2,Lookup!$A$14:$A$20,Lookup!$B$14:$B$20),$AZ91:$BF91,0))</f>
        <v>c</v>
      </c>
      <c r="BL91" s="2" t="str">
        <f>INDEX($AZ$2:$BF$2,1,MATCH(_xlfn.XLOOKUP(BL$2,Lookup!$A$14:$A$20,Lookup!$B$14:$B$20),$AZ91:$BF91,0))</f>
        <v>f</v>
      </c>
      <c r="BM91" s="2" t="str">
        <f>INDEX($AZ$2:$BF$2,1,MATCH(_xlfn.XLOOKUP(BM$2,Lookup!$A$14:$A$20,Lookup!$B$14:$B$20),$AZ91:$BF91,0))</f>
        <v>a</v>
      </c>
      <c r="BN91" s="2" t="str">
        <f>INDEX($AZ$2:$BF$2,1,MATCH(_xlfn.XLOOKUP(BN$2,Lookup!$A$14:$A$20,Lookup!$B$14:$B$20),$AZ91:$BF91,0))</f>
        <v>d</v>
      </c>
      <c r="BP91" s="6"/>
      <c r="BQ91" s="4" t="str" cm="1">
        <f t="array" ref="BQ91">_xlfn.CONCAT(_xlfn._xlws.SORT(_xlfn.XLOOKUP(RIGHT(LEFT(AE91,_xlfn.SEQUENCE(LEN(AE91),1,1,1)),1),$BH91:$BN91,$BH$2:$BN$2)))</f>
        <v>acf</v>
      </c>
      <c r="BR91" s="4" t="str" cm="1">
        <f t="array" ref="BR91">_xlfn.CONCAT(_xlfn._xlws.SORT(_xlfn.XLOOKUP(RIGHT(LEFT(AF91,_xlfn.SEQUENCE(LEN(AF91),1,1,1)),1),$BH91:$BN91,$BH$2:$BN$2)))</f>
        <v>bcdf</v>
      </c>
      <c r="BS91" s="4" t="str" cm="1">
        <f t="array" ref="BS91">_xlfn.CONCAT(_xlfn._xlws.SORT(_xlfn.XLOOKUP(RIGHT(LEFT(AG91,_xlfn.SEQUENCE(LEN(AG91),1,1,1)),1),$BH91:$BN91,$BH$2:$BN$2)))</f>
        <v>abdefg</v>
      </c>
      <c r="BT91" s="4" t="str" cm="1">
        <f t="array" ref="BT91">_xlfn.CONCAT(_xlfn._xlws.SORT(_xlfn.XLOOKUP(RIGHT(LEFT(AH91,_xlfn.SEQUENCE(LEN(AH91),1,1,1)),1),$BH91:$BN91,$BH$2:$BN$2)))</f>
        <v>abcdfg</v>
      </c>
      <c r="BV91" s="4">
        <f>_xlfn.XLOOKUP(BQ91,Lookup!$C$2:$C$11,Lookup!$A$2:$A$11)</f>
        <v>7</v>
      </c>
      <c r="BW91" s="4">
        <f>_xlfn.XLOOKUP(BR91,Lookup!$C$2:$C$11,Lookup!$A$2:$A$11)</f>
        <v>4</v>
      </c>
      <c r="BX91" s="4">
        <f>_xlfn.XLOOKUP(BS91,Lookup!$C$2:$C$11,Lookup!$A$2:$A$11)</f>
        <v>6</v>
      </c>
      <c r="BY91" s="4">
        <f>_xlfn.XLOOKUP(BT91,Lookup!$C$2:$C$11,Lookup!$A$2:$A$11)</f>
        <v>9</v>
      </c>
      <c r="CA91" s="12">
        <f t="shared" si="161"/>
        <v>7469</v>
      </c>
    </row>
    <row r="92" spans="1:79" ht="17" x14ac:dyDescent="0.25">
      <c r="A92" s="3" t="s">
        <v>91</v>
      </c>
      <c r="B92" s="3" t="str">
        <f t="shared" si="158"/>
        <v xml:space="preserve">cgbafde ed bdce gde bdaegc eagbfd cgbad eadgc facbgd cgfae | gfdacbe fdegacb de deg </v>
      </c>
      <c r="C92" s="3"/>
      <c r="D92" s="5">
        <f t="shared" si="159"/>
        <v>8</v>
      </c>
      <c r="E92" s="5">
        <f t="shared" ref="E92:R92" si="185">FIND(" ",$B92,D92+1)</f>
        <v>11</v>
      </c>
      <c r="F92" s="5">
        <f t="shared" si="185"/>
        <v>16</v>
      </c>
      <c r="G92" s="5">
        <f t="shared" si="185"/>
        <v>20</v>
      </c>
      <c r="H92" s="5">
        <f t="shared" si="185"/>
        <v>27</v>
      </c>
      <c r="I92" s="5">
        <f t="shared" si="185"/>
        <v>34</v>
      </c>
      <c r="J92" s="5">
        <f t="shared" si="185"/>
        <v>40</v>
      </c>
      <c r="K92" s="5">
        <f t="shared" si="185"/>
        <v>46</v>
      </c>
      <c r="L92" s="5">
        <f t="shared" si="185"/>
        <v>53</v>
      </c>
      <c r="M92" s="5">
        <f t="shared" si="185"/>
        <v>59</v>
      </c>
      <c r="N92" s="5">
        <f t="shared" si="185"/>
        <v>61</v>
      </c>
      <c r="O92" s="5">
        <f t="shared" si="185"/>
        <v>69</v>
      </c>
      <c r="P92" s="5">
        <f t="shared" si="185"/>
        <v>77</v>
      </c>
      <c r="Q92" s="5">
        <f t="shared" si="185"/>
        <v>80</v>
      </c>
      <c r="R92" s="5">
        <f t="shared" si="185"/>
        <v>84</v>
      </c>
      <c r="T92" s="4" t="str">
        <f t="shared" si="128"/>
        <v>cgbafde</v>
      </c>
      <c r="U92" s="4" t="str">
        <f t="shared" si="129"/>
        <v>ed</v>
      </c>
      <c r="V92" s="4" t="str">
        <f t="shared" si="130"/>
        <v>bdce</v>
      </c>
      <c r="W92" s="4" t="str">
        <f t="shared" si="131"/>
        <v>gde</v>
      </c>
      <c r="X92" s="4" t="str">
        <f t="shared" si="132"/>
        <v>bdaegc</v>
      </c>
      <c r="Y92" s="4" t="str">
        <f t="shared" si="133"/>
        <v>eagbfd</v>
      </c>
      <c r="Z92" s="4" t="str">
        <f t="shared" si="134"/>
        <v>cgbad</v>
      </c>
      <c r="AA92" s="4" t="str">
        <f t="shared" si="135"/>
        <v>eadgc</v>
      </c>
      <c r="AB92" s="4" t="str">
        <f t="shared" si="136"/>
        <v>facbgd</v>
      </c>
      <c r="AC92" s="4" t="str">
        <f t="shared" si="137"/>
        <v>cgfae</v>
      </c>
      <c r="AD92" s="6" t="str">
        <f t="shared" si="138"/>
        <v>|</v>
      </c>
      <c r="AE92" s="4" t="str">
        <f t="shared" si="139"/>
        <v>gfdacbe</v>
      </c>
      <c r="AF92" s="4" t="str">
        <f t="shared" si="140"/>
        <v>fdegacb</v>
      </c>
      <c r="AG92" s="4" t="str">
        <f t="shared" si="141"/>
        <v>de</v>
      </c>
      <c r="AH92" s="4" t="str">
        <f t="shared" si="142"/>
        <v>deg</v>
      </c>
      <c r="AJ92" s="8">
        <f t="shared" si="143"/>
        <v>7</v>
      </c>
      <c r="AK92" s="8">
        <f t="shared" si="144"/>
        <v>2</v>
      </c>
      <c r="AL92" s="8">
        <f t="shared" si="145"/>
        <v>4</v>
      </c>
      <c r="AM92" s="8">
        <f t="shared" si="146"/>
        <v>3</v>
      </c>
      <c r="AN92" s="8">
        <f t="shared" si="147"/>
        <v>6</v>
      </c>
      <c r="AO92" s="8">
        <f t="shared" si="148"/>
        <v>6</v>
      </c>
      <c r="AP92" s="8">
        <f t="shared" si="149"/>
        <v>5</v>
      </c>
      <c r="AQ92" s="8">
        <f t="shared" si="150"/>
        <v>5</v>
      </c>
      <c r="AR92" s="8">
        <f t="shared" si="151"/>
        <v>6</v>
      </c>
      <c r="AS92" s="8">
        <f t="shared" si="152"/>
        <v>5</v>
      </c>
      <c r="AT92" s="9">
        <f t="shared" si="153"/>
        <v>1</v>
      </c>
      <c r="AU92" s="8">
        <f t="shared" si="154"/>
        <v>7</v>
      </c>
      <c r="AV92" s="8">
        <f t="shared" si="155"/>
        <v>7</v>
      </c>
      <c r="AW92" s="8">
        <f t="shared" si="156"/>
        <v>2</v>
      </c>
      <c r="AX92" s="8">
        <f t="shared" si="157"/>
        <v>3</v>
      </c>
      <c r="AZ92" s="2" t="str" cm="1">
        <f t="array" ref="AZ92">SUBSTITUTE(_xlfn.CONCAT(_xlfn._xlws.SORT(TRANSPOSE(IF(ISERROR(FIND(AZ$2,$T92:$AC92)),0,$AJ92:$AS92*1)))),0,"")</f>
        <v>5556667</v>
      </c>
      <c r="BA92" s="2" t="str" cm="1">
        <f t="array" ref="BA92">SUBSTITUTE(_xlfn.CONCAT(_xlfn._xlws.SORT(TRANSPOSE(IF(ISERROR(FIND(BA$2,$T92:$AC92)),0,$AJ92:$AS92*1)))),0,"")</f>
        <v>456667</v>
      </c>
      <c r="BB92" s="2" t="str" cm="1">
        <f t="array" ref="BB92">SUBSTITUTE(_xlfn.CONCAT(_xlfn._xlws.SORT(TRANSPOSE(IF(ISERROR(FIND(BB$2,$T92:$AC92)),0,$AJ92:$AS92*1)))),0,"")</f>
        <v>4555667</v>
      </c>
      <c r="BC92" s="2" t="str" cm="1">
        <f t="array" ref="BC92">SUBSTITUTE(_xlfn.CONCAT(_xlfn._xlws.SORT(TRANSPOSE(IF(ISERROR(FIND(BC$2,$T92:$AC92)),0,$AJ92:$AS92*1)))),0,"")</f>
        <v>234556667</v>
      </c>
      <c r="BD92" s="2" t="str" cm="1">
        <f t="array" ref="BD92">SUBSTITUTE(_xlfn.CONCAT(_xlfn._xlws.SORT(TRANSPOSE(IF(ISERROR(FIND(BD$2,$T92:$AC92)),0,$AJ92:$AS92*1)))),0,"")</f>
        <v>23455667</v>
      </c>
      <c r="BE92" s="2" t="str" cm="1">
        <f t="array" ref="BE92">SUBSTITUTE(_xlfn.CONCAT(_xlfn._xlws.SORT(TRANSPOSE(IF(ISERROR(FIND(BE$2,$T92:$AC92)),0,$AJ92:$AS92*1)))),0,"")</f>
        <v>5667</v>
      </c>
      <c r="BF92" s="2" t="str" cm="1">
        <f t="array" ref="BF92">SUBSTITUTE(_xlfn.CONCAT(_xlfn._xlws.SORT(TRANSPOSE(IF(ISERROR(FIND(BF$2,$T92:$AC92)),0,$AJ92:$AS92*1)))),0,"")</f>
        <v>35556667</v>
      </c>
      <c r="BH92" s="2" t="str">
        <f>INDEX($AZ$2:$BF$2,1,MATCH(_xlfn.XLOOKUP(BH$2,Lookup!$A$14:$A$20,Lookup!$B$14:$B$20),$AZ92:$BF92,0))</f>
        <v>g</v>
      </c>
      <c r="BI92" s="2" t="str">
        <f>INDEX($AZ$2:$BF$2,1,MATCH(_xlfn.XLOOKUP(BI$2,Lookup!$A$14:$A$20,Lookup!$B$14:$B$20),$AZ92:$BF92,0))</f>
        <v>b</v>
      </c>
      <c r="BJ92" s="2" t="str">
        <f>INDEX($AZ$2:$BF$2,1,MATCH(_xlfn.XLOOKUP(BJ$2,Lookup!$A$14:$A$20,Lookup!$B$14:$B$20),$AZ92:$BF92,0))</f>
        <v>e</v>
      </c>
      <c r="BK92" s="2" t="str">
        <f>INDEX($AZ$2:$BF$2,1,MATCH(_xlfn.XLOOKUP(BK$2,Lookup!$A$14:$A$20,Lookup!$B$14:$B$20),$AZ92:$BF92,0))</f>
        <v>c</v>
      </c>
      <c r="BL92" s="2" t="str">
        <f>INDEX($AZ$2:$BF$2,1,MATCH(_xlfn.XLOOKUP(BL$2,Lookup!$A$14:$A$20,Lookup!$B$14:$B$20),$AZ92:$BF92,0))</f>
        <v>f</v>
      </c>
      <c r="BM92" s="2" t="str">
        <f>INDEX($AZ$2:$BF$2,1,MATCH(_xlfn.XLOOKUP(BM$2,Lookup!$A$14:$A$20,Lookup!$B$14:$B$20),$AZ92:$BF92,0))</f>
        <v>d</v>
      </c>
      <c r="BN92" s="2" t="str">
        <f>INDEX($AZ$2:$BF$2,1,MATCH(_xlfn.XLOOKUP(BN$2,Lookup!$A$14:$A$20,Lookup!$B$14:$B$20),$AZ92:$BF92,0))</f>
        <v>a</v>
      </c>
      <c r="BP92" s="6"/>
      <c r="BQ92" s="4" t="str" cm="1">
        <f t="array" ref="BQ92">_xlfn.CONCAT(_xlfn._xlws.SORT(_xlfn.XLOOKUP(RIGHT(LEFT(AE92,_xlfn.SEQUENCE(LEN(AE92),1,1,1)),1),$BH92:$BN92,$BH$2:$BN$2)))</f>
        <v>abcdefg</v>
      </c>
      <c r="BR92" s="4" t="str" cm="1">
        <f t="array" ref="BR92">_xlfn.CONCAT(_xlfn._xlws.SORT(_xlfn.XLOOKUP(RIGHT(LEFT(AF92,_xlfn.SEQUENCE(LEN(AF92),1,1,1)),1),$BH92:$BN92,$BH$2:$BN$2)))</f>
        <v>abcdefg</v>
      </c>
      <c r="BS92" s="4" t="str" cm="1">
        <f t="array" ref="BS92">_xlfn.CONCAT(_xlfn._xlws.SORT(_xlfn.XLOOKUP(RIGHT(LEFT(AG92,_xlfn.SEQUENCE(LEN(AG92),1,1,1)),1),$BH92:$BN92,$BH$2:$BN$2)))</f>
        <v>cf</v>
      </c>
      <c r="BT92" s="4" t="str" cm="1">
        <f t="array" ref="BT92">_xlfn.CONCAT(_xlfn._xlws.SORT(_xlfn.XLOOKUP(RIGHT(LEFT(AH92,_xlfn.SEQUENCE(LEN(AH92),1,1,1)),1),$BH92:$BN92,$BH$2:$BN$2)))</f>
        <v>acf</v>
      </c>
      <c r="BV92" s="4">
        <f>_xlfn.XLOOKUP(BQ92,Lookup!$C$2:$C$11,Lookup!$A$2:$A$11)</f>
        <v>8</v>
      </c>
      <c r="BW92" s="4">
        <f>_xlfn.XLOOKUP(BR92,Lookup!$C$2:$C$11,Lookup!$A$2:$A$11)</f>
        <v>8</v>
      </c>
      <c r="BX92" s="4">
        <f>_xlfn.XLOOKUP(BS92,Lookup!$C$2:$C$11,Lookup!$A$2:$A$11)</f>
        <v>1</v>
      </c>
      <c r="BY92" s="4">
        <f>_xlfn.XLOOKUP(BT92,Lookup!$C$2:$C$11,Lookup!$A$2:$A$11)</f>
        <v>7</v>
      </c>
      <c r="CA92" s="12">
        <f t="shared" si="161"/>
        <v>8817</v>
      </c>
    </row>
    <row r="93" spans="1:79" ht="17" x14ac:dyDescent="0.25">
      <c r="A93" s="3" t="s">
        <v>92</v>
      </c>
      <c r="B93" s="3" t="str">
        <f t="shared" si="158"/>
        <v xml:space="preserve">deacfbg afc dfcea cgaed gdbcea cf dcfg fbeacg gdfcae baedf | dbcaefg fdcg acgdebf gdfc </v>
      </c>
      <c r="C93" s="3"/>
      <c r="D93" s="5">
        <f t="shared" si="159"/>
        <v>8</v>
      </c>
      <c r="E93" s="5">
        <f t="shared" ref="E93:R93" si="186">FIND(" ",$B93,D93+1)</f>
        <v>12</v>
      </c>
      <c r="F93" s="5">
        <f t="shared" si="186"/>
        <v>18</v>
      </c>
      <c r="G93" s="5">
        <f t="shared" si="186"/>
        <v>24</v>
      </c>
      <c r="H93" s="5">
        <f t="shared" si="186"/>
        <v>31</v>
      </c>
      <c r="I93" s="5">
        <f t="shared" si="186"/>
        <v>34</v>
      </c>
      <c r="J93" s="5">
        <f t="shared" si="186"/>
        <v>39</v>
      </c>
      <c r="K93" s="5">
        <f t="shared" si="186"/>
        <v>46</v>
      </c>
      <c r="L93" s="5">
        <f t="shared" si="186"/>
        <v>53</v>
      </c>
      <c r="M93" s="5">
        <f t="shared" si="186"/>
        <v>59</v>
      </c>
      <c r="N93" s="5">
        <f t="shared" si="186"/>
        <v>61</v>
      </c>
      <c r="O93" s="5">
        <f t="shared" si="186"/>
        <v>69</v>
      </c>
      <c r="P93" s="5">
        <f t="shared" si="186"/>
        <v>74</v>
      </c>
      <c r="Q93" s="5">
        <f t="shared" si="186"/>
        <v>82</v>
      </c>
      <c r="R93" s="5">
        <f t="shared" si="186"/>
        <v>87</v>
      </c>
      <c r="T93" s="4" t="str">
        <f t="shared" si="128"/>
        <v>deacfbg</v>
      </c>
      <c r="U93" s="4" t="str">
        <f t="shared" si="129"/>
        <v>afc</v>
      </c>
      <c r="V93" s="4" t="str">
        <f t="shared" si="130"/>
        <v>dfcea</v>
      </c>
      <c r="W93" s="4" t="str">
        <f t="shared" si="131"/>
        <v>cgaed</v>
      </c>
      <c r="X93" s="4" t="str">
        <f t="shared" si="132"/>
        <v>gdbcea</v>
      </c>
      <c r="Y93" s="4" t="str">
        <f t="shared" si="133"/>
        <v>cf</v>
      </c>
      <c r="Z93" s="4" t="str">
        <f t="shared" si="134"/>
        <v>dcfg</v>
      </c>
      <c r="AA93" s="4" t="str">
        <f t="shared" si="135"/>
        <v>fbeacg</v>
      </c>
      <c r="AB93" s="4" t="str">
        <f t="shared" si="136"/>
        <v>gdfcae</v>
      </c>
      <c r="AC93" s="4" t="str">
        <f t="shared" si="137"/>
        <v>baedf</v>
      </c>
      <c r="AD93" s="6" t="str">
        <f t="shared" si="138"/>
        <v>|</v>
      </c>
      <c r="AE93" s="4" t="str">
        <f t="shared" si="139"/>
        <v>dbcaefg</v>
      </c>
      <c r="AF93" s="4" t="str">
        <f t="shared" si="140"/>
        <v>fdcg</v>
      </c>
      <c r="AG93" s="4" t="str">
        <f t="shared" si="141"/>
        <v>acgdebf</v>
      </c>
      <c r="AH93" s="4" t="str">
        <f t="shared" si="142"/>
        <v>gdfc</v>
      </c>
      <c r="AJ93" s="8">
        <f t="shared" si="143"/>
        <v>7</v>
      </c>
      <c r="AK93" s="8">
        <f t="shared" si="144"/>
        <v>3</v>
      </c>
      <c r="AL93" s="8">
        <f t="shared" si="145"/>
        <v>5</v>
      </c>
      <c r="AM93" s="8">
        <f t="shared" si="146"/>
        <v>5</v>
      </c>
      <c r="AN93" s="8">
        <f t="shared" si="147"/>
        <v>6</v>
      </c>
      <c r="AO93" s="8">
        <f t="shared" si="148"/>
        <v>2</v>
      </c>
      <c r="AP93" s="8">
        <f t="shared" si="149"/>
        <v>4</v>
      </c>
      <c r="AQ93" s="8">
        <f t="shared" si="150"/>
        <v>6</v>
      </c>
      <c r="AR93" s="8">
        <f t="shared" si="151"/>
        <v>6</v>
      </c>
      <c r="AS93" s="8">
        <f t="shared" si="152"/>
        <v>5</v>
      </c>
      <c r="AT93" s="9">
        <f t="shared" si="153"/>
        <v>1</v>
      </c>
      <c r="AU93" s="8">
        <f t="shared" si="154"/>
        <v>7</v>
      </c>
      <c r="AV93" s="8">
        <f t="shared" si="155"/>
        <v>4</v>
      </c>
      <c r="AW93" s="8">
        <f t="shared" si="156"/>
        <v>7</v>
      </c>
      <c r="AX93" s="8">
        <f t="shared" si="157"/>
        <v>4</v>
      </c>
      <c r="AZ93" s="2" t="str" cm="1">
        <f t="array" ref="AZ93">SUBSTITUTE(_xlfn.CONCAT(_xlfn._xlws.SORT(TRANSPOSE(IF(ISERROR(FIND(AZ$2,$T93:$AC93)),0,$AJ93:$AS93*1)))),0,"")</f>
        <v>35556667</v>
      </c>
      <c r="BA93" s="2" t="str" cm="1">
        <f t="array" ref="BA93">SUBSTITUTE(_xlfn.CONCAT(_xlfn._xlws.SORT(TRANSPOSE(IF(ISERROR(FIND(BA$2,$T93:$AC93)),0,$AJ93:$AS93*1)))),0,"")</f>
        <v>5667</v>
      </c>
      <c r="BB93" s="2" t="str" cm="1">
        <f t="array" ref="BB93">SUBSTITUTE(_xlfn.CONCAT(_xlfn._xlws.SORT(TRANSPOSE(IF(ISERROR(FIND(BB$2,$T93:$AC93)),0,$AJ93:$AS93*1)))),0,"")</f>
        <v>234556667</v>
      </c>
      <c r="BC93" s="2" t="str" cm="1">
        <f t="array" ref="BC93">SUBSTITUTE(_xlfn.CONCAT(_xlfn._xlws.SORT(TRANSPOSE(IF(ISERROR(FIND(BC$2,$T93:$AC93)),0,$AJ93:$AS93*1)))),0,"")</f>
        <v>4555667</v>
      </c>
      <c r="BD93" s="2" t="str" cm="1">
        <f t="array" ref="BD93">SUBSTITUTE(_xlfn.CONCAT(_xlfn._xlws.SORT(TRANSPOSE(IF(ISERROR(FIND(BD$2,$T93:$AC93)),0,$AJ93:$AS93*1)))),0,"")</f>
        <v>5556667</v>
      </c>
      <c r="BE93" s="2" t="str" cm="1">
        <f t="array" ref="BE93">SUBSTITUTE(_xlfn.CONCAT(_xlfn._xlws.SORT(TRANSPOSE(IF(ISERROR(FIND(BE$2,$T93:$AC93)),0,$AJ93:$AS93*1)))),0,"")</f>
        <v>23455667</v>
      </c>
      <c r="BF93" s="2" t="str" cm="1">
        <f t="array" ref="BF93">SUBSTITUTE(_xlfn.CONCAT(_xlfn._xlws.SORT(TRANSPOSE(IF(ISERROR(FIND(BF$2,$T93:$AC93)),0,$AJ93:$AS93*1)))),0,"")</f>
        <v>456667</v>
      </c>
      <c r="BH93" s="2" t="str">
        <f>INDEX($AZ$2:$BF$2,1,MATCH(_xlfn.XLOOKUP(BH$2,Lookup!$A$14:$A$20,Lookup!$B$14:$B$20),$AZ93:$BF93,0))</f>
        <v>a</v>
      </c>
      <c r="BI93" s="2" t="str">
        <f>INDEX($AZ$2:$BF$2,1,MATCH(_xlfn.XLOOKUP(BI$2,Lookup!$A$14:$A$20,Lookup!$B$14:$B$20),$AZ93:$BF93,0))</f>
        <v>g</v>
      </c>
      <c r="BJ93" s="2" t="str">
        <f>INDEX($AZ$2:$BF$2,1,MATCH(_xlfn.XLOOKUP(BJ$2,Lookup!$A$14:$A$20,Lookup!$B$14:$B$20),$AZ93:$BF93,0))</f>
        <v>f</v>
      </c>
      <c r="BK93" s="2" t="str">
        <f>INDEX($AZ$2:$BF$2,1,MATCH(_xlfn.XLOOKUP(BK$2,Lookup!$A$14:$A$20,Lookup!$B$14:$B$20),$AZ93:$BF93,0))</f>
        <v>d</v>
      </c>
      <c r="BL93" s="2" t="str">
        <f>INDEX($AZ$2:$BF$2,1,MATCH(_xlfn.XLOOKUP(BL$2,Lookup!$A$14:$A$20,Lookup!$B$14:$B$20),$AZ93:$BF93,0))</f>
        <v>b</v>
      </c>
      <c r="BM93" s="2" t="str">
        <f>INDEX($AZ$2:$BF$2,1,MATCH(_xlfn.XLOOKUP(BM$2,Lookup!$A$14:$A$20,Lookup!$B$14:$B$20),$AZ93:$BF93,0))</f>
        <v>c</v>
      </c>
      <c r="BN93" s="2" t="str">
        <f>INDEX($AZ$2:$BF$2,1,MATCH(_xlfn.XLOOKUP(BN$2,Lookup!$A$14:$A$20,Lookup!$B$14:$B$20),$AZ93:$BF93,0))</f>
        <v>e</v>
      </c>
      <c r="BP93" s="6"/>
      <c r="BQ93" s="4" t="str" cm="1">
        <f t="array" ref="BQ93">_xlfn.CONCAT(_xlfn._xlws.SORT(_xlfn.XLOOKUP(RIGHT(LEFT(AE93,_xlfn.SEQUENCE(LEN(AE93),1,1,1)),1),$BH93:$BN93,$BH$2:$BN$2)))</f>
        <v>abcdefg</v>
      </c>
      <c r="BR93" s="4" t="str" cm="1">
        <f t="array" ref="BR93">_xlfn.CONCAT(_xlfn._xlws.SORT(_xlfn.XLOOKUP(RIGHT(LEFT(AF93,_xlfn.SEQUENCE(LEN(AF93),1,1,1)),1),$BH93:$BN93,$BH$2:$BN$2)))</f>
        <v>bcdf</v>
      </c>
      <c r="BS93" s="4" t="str" cm="1">
        <f t="array" ref="BS93">_xlfn.CONCAT(_xlfn._xlws.SORT(_xlfn.XLOOKUP(RIGHT(LEFT(AG93,_xlfn.SEQUENCE(LEN(AG93),1,1,1)),1),$BH93:$BN93,$BH$2:$BN$2)))</f>
        <v>abcdefg</v>
      </c>
      <c r="BT93" s="4" t="str" cm="1">
        <f t="array" ref="BT93">_xlfn.CONCAT(_xlfn._xlws.SORT(_xlfn.XLOOKUP(RIGHT(LEFT(AH93,_xlfn.SEQUENCE(LEN(AH93),1,1,1)),1),$BH93:$BN93,$BH$2:$BN$2)))</f>
        <v>bcdf</v>
      </c>
      <c r="BV93" s="4">
        <f>_xlfn.XLOOKUP(BQ93,Lookup!$C$2:$C$11,Lookup!$A$2:$A$11)</f>
        <v>8</v>
      </c>
      <c r="BW93" s="4">
        <f>_xlfn.XLOOKUP(BR93,Lookup!$C$2:$C$11,Lookup!$A$2:$A$11)</f>
        <v>4</v>
      </c>
      <c r="BX93" s="4">
        <f>_xlfn.XLOOKUP(BS93,Lookup!$C$2:$C$11,Lookup!$A$2:$A$11)</f>
        <v>8</v>
      </c>
      <c r="BY93" s="4">
        <f>_xlfn.XLOOKUP(BT93,Lookup!$C$2:$C$11,Lookup!$A$2:$A$11)</f>
        <v>4</v>
      </c>
      <c r="CA93" s="12">
        <f t="shared" si="161"/>
        <v>8484</v>
      </c>
    </row>
    <row r="94" spans="1:79" ht="17" x14ac:dyDescent="0.25">
      <c r="A94" s="3" t="s">
        <v>93</v>
      </c>
      <c r="B94" s="3" t="str">
        <f t="shared" si="158"/>
        <v xml:space="preserve">gca fagdbe cedbgaf dgbc gdaec badeg edafc gc abedcg afbgec | gac dgbae gdcb bgdc </v>
      </c>
      <c r="C94" s="3"/>
      <c r="D94" s="5">
        <f t="shared" si="159"/>
        <v>4</v>
      </c>
      <c r="E94" s="5">
        <f t="shared" ref="E94:R94" si="187">FIND(" ",$B94,D94+1)</f>
        <v>11</v>
      </c>
      <c r="F94" s="5">
        <f t="shared" si="187"/>
        <v>19</v>
      </c>
      <c r="G94" s="5">
        <f t="shared" si="187"/>
        <v>24</v>
      </c>
      <c r="H94" s="5">
        <f t="shared" si="187"/>
        <v>30</v>
      </c>
      <c r="I94" s="5">
        <f t="shared" si="187"/>
        <v>36</v>
      </c>
      <c r="J94" s="5">
        <f t="shared" si="187"/>
        <v>42</v>
      </c>
      <c r="K94" s="5">
        <f t="shared" si="187"/>
        <v>45</v>
      </c>
      <c r="L94" s="5">
        <f t="shared" si="187"/>
        <v>52</v>
      </c>
      <c r="M94" s="5">
        <f t="shared" si="187"/>
        <v>59</v>
      </c>
      <c r="N94" s="5">
        <f t="shared" si="187"/>
        <v>61</v>
      </c>
      <c r="O94" s="5">
        <f t="shared" si="187"/>
        <v>65</v>
      </c>
      <c r="P94" s="5">
        <f t="shared" si="187"/>
        <v>71</v>
      </c>
      <c r="Q94" s="5">
        <f t="shared" si="187"/>
        <v>76</v>
      </c>
      <c r="R94" s="5">
        <f t="shared" si="187"/>
        <v>81</v>
      </c>
      <c r="T94" s="4" t="str">
        <f t="shared" si="128"/>
        <v>gca</v>
      </c>
      <c r="U94" s="4" t="str">
        <f t="shared" si="129"/>
        <v>fagdbe</v>
      </c>
      <c r="V94" s="4" t="str">
        <f t="shared" si="130"/>
        <v>cedbgaf</v>
      </c>
      <c r="W94" s="4" t="str">
        <f t="shared" si="131"/>
        <v>dgbc</v>
      </c>
      <c r="X94" s="4" t="str">
        <f t="shared" si="132"/>
        <v>gdaec</v>
      </c>
      <c r="Y94" s="4" t="str">
        <f t="shared" si="133"/>
        <v>badeg</v>
      </c>
      <c r="Z94" s="4" t="str">
        <f t="shared" si="134"/>
        <v>edafc</v>
      </c>
      <c r="AA94" s="4" t="str">
        <f t="shared" si="135"/>
        <v>gc</v>
      </c>
      <c r="AB94" s="4" t="str">
        <f t="shared" si="136"/>
        <v>abedcg</v>
      </c>
      <c r="AC94" s="4" t="str">
        <f t="shared" si="137"/>
        <v>afbgec</v>
      </c>
      <c r="AD94" s="6" t="str">
        <f t="shared" si="138"/>
        <v>|</v>
      </c>
      <c r="AE94" s="4" t="str">
        <f t="shared" si="139"/>
        <v>gac</v>
      </c>
      <c r="AF94" s="4" t="str">
        <f t="shared" si="140"/>
        <v>dgbae</v>
      </c>
      <c r="AG94" s="4" t="str">
        <f t="shared" si="141"/>
        <v>gdcb</v>
      </c>
      <c r="AH94" s="4" t="str">
        <f t="shared" si="142"/>
        <v>bgdc</v>
      </c>
      <c r="AJ94" s="8">
        <f t="shared" si="143"/>
        <v>3</v>
      </c>
      <c r="AK94" s="8">
        <f t="shared" si="144"/>
        <v>6</v>
      </c>
      <c r="AL94" s="8">
        <f t="shared" si="145"/>
        <v>7</v>
      </c>
      <c r="AM94" s="8">
        <f t="shared" si="146"/>
        <v>4</v>
      </c>
      <c r="AN94" s="8">
        <f t="shared" si="147"/>
        <v>5</v>
      </c>
      <c r="AO94" s="8">
        <f t="shared" si="148"/>
        <v>5</v>
      </c>
      <c r="AP94" s="8">
        <f t="shared" si="149"/>
        <v>5</v>
      </c>
      <c r="AQ94" s="8">
        <f t="shared" si="150"/>
        <v>2</v>
      </c>
      <c r="AR94" s="8">
        <f t="shared" si="151"/>
        <v>6</v>
      </c>
      <c r="AS94" s="8">
        <f t="shared" si="152"/>
        <v>6</v>
      </c>
      <c r="AT94" s="9">
        <f t="shared" si="153"/>
        <v>1</v>
      </c>
      <c r="AU94" s="8">
        <f t="shared" si="154"/>
        <v>3</v>
      </c>
      <c r="AV94" s="8">
        <f t="shared" si="155"/>
        <v>5</v>
      </c>
      <c r="AW94" s="8">
        <f t="shared" si="156"/>
        <v>4</v>
      </c>
      <c r="AX94" s="8">
        <f t="shared" si="157"/>
        <v>4</v>
      </c>
      <c r="AZ94" s="2" t="str" cm="1">
        <f t="array" ref="AZ94">SUBSTITUTE(_xlfn.CONCAT(_xlfn._xlws.SORT(TRANSPOSE(IF(ISERROR(FIND(AZ$2,$T94:$AC94)),0,$AJ94:$AS94*1)))),0,"")</f>
        <v>35556667</v>
      </c>
      <c r="BA94" s="2" t="str" cm="1">
        <f t="array" ref="BA94">SUBSTITUTE(_xlfn.CONCAT(_xlfn._xlws.SORT(TRANSPOSE(IF(ISERROR(FIND(BA$2,$T94:$AC94)),0,$AJ94:$AS94*1)))),0,"")</f>
        <v>456667</v>
      </c>
      <c r="BB94" s="2" t="str" cm="1">
        <f t="array" ref="BB94">SUBSTITUTE(_xlfn.CONCAT(_xlfn._xlws.SORT(TRANSPOSE(IF(ISERROR(FIND(BB$2,$T94:$AC94)),0,$AJ94:$AS94*1)))),0,"")</f>
        <v>23455667</v>
      </c>
      <c r="BC94" s="2" t="str" cm="1">
        <f t="array" ref="BC94">SUBSTITUTE(_xlfn.CONCAT(_xlfn._xlws.SORT(TRANSPOSE(IF(ISERROR(FIND(BC$2,$T94:$AC94)),0,$AJ94:$AS94*1)))),0,"")</f>
        <v>4555667</v>
      </c>
      <c r="BD94" s="2" t="str" cm="1">
        <f t="array" ref="BD94">SUBSTITUTE(_xlfn.CONCAT(_xlfn._xlws.SORT(TRANSPOSE(IF(ISERROR(FIND(BD$2,$T94:$AC94)),0,$AJ94:$AS94*1)))),0,"")</f>
        <v>5556667</v>
      </c>
      <c r="BE94" s="2" t="str" cm="1">
        <f t="array" ref="BE94">SUBSTITUTE(_xlfn.CONCAT(_xlfn._xlws.SORT(TRANSPOSE(IF(ISERROR(FIND(BE$2,$T94:$AC94)),0,$AJ94:$AS94*1)))),0,"")</f>
        <v>5667</v>
      </c>
      <c r="BF94" s="2" t="str" cm="1">
        <f t="array" ref="BF94">SUBSTITUTE(_xlfn.CONCAT(_xlfn._xlws.SORT(TRANSPOSE(IF(ISERROR(FIND(BF$2,$T94:$AC94)),0,$AJ94:$AS94*1)))),0,"")</f>
        <v>234556667</v>
      </c>
      <c r="BH94" s="2" t="str">
        <f>INDEX($AZ$2:$BF$2,1,MATCH(_xlfn.XLOOKUP(BH$2,Lookup!$A$14:$A$20,Lookup!$B$14:$B$20),$AZ94:$BF94,0))</f>
        <v>a</v>
      </c>
      <c r="BI94" s="2" t="str">
        <f>INDEX($AZ$2:$BF$2,1,MATCH(_xlfn.XLOOKUP(BI$2,Lookup!$A$14:$A$20,Lookup!$B$14:$B$20),$AZ94:$BF94,0))</f>
        <v>b</v>
      </c>
      <c r="BJ94" s="2" t="str">
        <f>INDEX($AZ$2:$BF$2,1,MATCH(_xlfn.XLOOKUP(BJ$2,Lookup!$A$14:$A$20,Lookup!$B$14:$B$20),$AZ94:$BF94,0))</f>
        <v>c</v>
      </c>
      <c r="BK94" s="2" t="str">
        <f>INDEX($AZ$2:$BF$2,1,MATCH(_xlfn.XLOOKUP(BK$2,Lookup!$A$14:$A$20,Lookup!$B$14:$B$20),$AZ94:$BF94,0))</f>
        <v>d</v>
      </c>
      <c r="BL94" s="2" t="str">
        <f>INDEX($AZ$2:$BF$2,1,MATCH(_xlfn.XLOOKUP(BL$2,Lookup!$A$14:$A$20,Lookup!$B$14:$B$20),$AZ94:$BF94,0))</f>
        <v>f</v>
      </c>
      <c r="BM94" s="2" t="str">
        <f>INDEX($AZ$2:$BF$2,1,MATCH(_xlfn.XLOOKUP(BM$2,Lookup!$A$14:$A$20,Lookup!$B$14:$B$20),$AZ94:$BF94,0))</f>
        <v>g</v>
      </c>
      <c r="BN94" s="2" t="str">
        <f>INDEX($AZ$2:$BF$2,1,MATCH(_xlfn.XLOOKUP(BN$2,Lookup!$A$14:$A$20,Lookup!$B$14:$B$20),$AZ94:$BF94,0))</f>
        <v>e</v>
      </c>
      <c r="BP94" s="6"/>
      <c r="BQ94" s="4" t="str" cm="1">
        <f t="array" ref="BQ94">_xlfn.CONCAT(_xlfn._xlws.SORT(_xlfn.XLOOKUP(RIGHT(LEFT(AE94,_xlfn.SEQUENCE(LEN(AE94),1,1,1)),1),$BH94:$BN94,$BH$2:$BN$2)))</f>
        <v>acf</v>
      </c>
      <c r="BR94" s="4" t="str" cm="1">
        <f t="array" ref="BR94">_xlfn.CONCAT(_xlfn._xlws.SORT(_xlfn.XLOOKUP(RIGHT(LEFT(AF94,_xlfn.SEQUENCE(LEN(AF94),1,1,1)),1),$BH94:$BN94,$BH$2:$BN$2)))</f>
        <v>abdfg</v>
      </c>
      <c r="BS94" s="4" t="str" cm="1">
        <f t="array" ref="BS94">_xlfn.CONCAT(_xlfn._xlws.SORT(_xlfn.XLOOKUP(RIGHT(LEFT(AG94,_xlfn.SEQUENCE(LEN(AG94),1,1,1)),1),$BH94:$BN94,$BH$2:$BN$2)))</f>
        <v>bcdf</v>
      </c>
      <c r="BT94" s="4" t="str" cm="1">
        <f t="array" ref="BT94">_xlfn.CONCAT(_xlfn._xlws.SORT(_xlfn.XLOOKUP(RIGHT(LEFT(AH94,_xlfn.SEQUENCE(LEN(AH94),1,1,1)),1),$BH94:$BN94,$BH$2:$BN$2)))</f>
        <v>bcdf</v>
      </c>
      <c r="BV94" s="4">
        <f>_xlfn.XLOOKUP(BQ94,Lookup!$C$2:$C$11,Lookup!$A$2:$A$11)</f>
        <v>7</v>
      </c>
      <c r="BW94" s="4">
        <f>_xlfn.XLOOKUP(BR94,Lookup!$C$2:$C$11,Lookup!$A$2:$A$11)</f>
        <v>5</v>
      </c>
      <c r="BX94" s="4">
        <f>_xlfn.XLOOKUP(BS94,Lookup!$C$2:$C$11,Lookup!$A$2:$A$11)</f>
        <v>4</v>
      </c>
      <c r="BY94" s="4">
        <f>_xlfn.XLOOKUP(BT94,Lookup!$C$2:$C$11,Lookup!$A$2:$A$11)</f>
        <v>4</v>
      </c>
      <c r="CA94" s="12">
        <f t="shared" si="161"/>
        <v>7544</v>
      </c>
    </row>
    <row r="95" spans="1:79" ht="17" x14ac:dyDescent="0.25">
      <c r="A95" s="3" t="s">
        <v>94</v>
      </c>
      <c r="B95" s="3" t="str">
        <f t="shared" si="158"/>
        <v xml:space="preserve">cdfeab dbcfa bdg bg fgbc adcgb gdfeab ecgbdfa gdeca cfadgb | bedgacf acbdfg gdb bg </v>
      </c>
      <c r="C95" s="3"/>
      <c r="D95" s="5">
        <f t="shared" si="159"/>
        <v>7</v>
      </c>
      <c r="E95" s="5">
        <f t="shared" ref="E95:R95" si="188">FIND(" ",$B95,D95+1)</f>
        <v>13</v>
      </c>
      <c r="F95" s="5">
        <f t="shared" si="188"/>
        <v>17</v>
      </c>
      <c r="G95" s="5">
        <f t="shared" si="188"/>
        <v>20</v>
      </c>
      <c r="H95" s="5">
        <f t="shared" si="188"/>
        <v>25</v>
      </c>
      <c r="I95" s="5">
        <f t="shared" si="188"/>
        <v>31</v>
      </c>
      <c r="J95" s="5">
        <f t="shared" si="188"/>
        <v>38</v>
      </c>
      <c r="K95" s="5">
        <f t="shared" si="188"/>
        <v>46</v>
      </c>
      <c r="L95" s="5">
        <f t="shared" si="188"/>
        <v>52</v>
      </c>
      <c r="M95" s="5">
        <f t="shared" si="188"/>
        <v>59</v>
      </c>
      <c r="N95" s="5">
        <f t="shared" si="188"/>
        <v>61</v>
      </c>
      <c r="O95" s="5">
        <f t="shared" si="188"/>
        <v>69</v>
      </c>
      <c r="P95" s="5">
        <f t="shared" si="188"/>
        <v>76</v>
      </c>
      <c r="Q95" s="5">
        <f t="shared" si="188"/>
        <v>80</v>
      </c>
      <c r="R95" s="5">
        <f t="shared" si="188"/>
        <v>83</v>
      </c>
      <c r="T95" s="4" t="str">
        <f t="shared" si="128"/>
        <v>cdfeab</v>
      </c>
      <c r="U95" s="4" t="str">
        <f t="shared" si="129"/>
        <v>dbcfa</v>
      </c>
      <c r="V95" s="4" t="str">
        <f t="shared" si="130"/>
        <v>bdg</v>
      </c>
      <c r="W95" s="4" t="str">
        <f t="shared" si="131"/>
        <v>bg</v>
      </c>
      <c r="X95" s="4" t="str">
        <f t="shared" si="132"/>
        <v>fgbc</v>
      </c>
      <c r="Y95" s="4" t="str">
        <f t="shared" si="133"/>
        <v>adcgb</v>
      </c>
      <c r="Z95" s="4" t="str">
        <f t="shared" si="134"/>
        <v>gdfeab</v>
      </c>
      <c r="AA95" s="4" t="str">
        <f t="shared" si="135"/>
        <v>ecgbdfa</v>
      </c>
      <c r="AB95" s="4" t="str">
        <f t="shared" si="136"/>
        <v>gdeca</v>
      </c>
      <c r="AC95" s="4" t="str">
        <f t="shared" si="137"/>
        <v>cfadgb</v>
      </c>
      <c r="AD95" s="6" t="str">
        <f t="shared" si="138"/>
        <v>|</v>
      </c>
      <c r="AE95" s="4" t="str">
        <f t="shared" si="139"/>
        <v>bedgacf</v>
      </c>
      <c r="AF95" s="4" t="str">
        <f t="shared" si="140"/>
        <v>acbdfg</v>
      </c>
      <c r="AG95" s="4" t="str">
        <f t="shared" si="141"/>
        <v>gdb</v>
      </c>
      <c r="AH95" s="4" t="str">
        <f t="shared" si="142"/>
        <v>bg</v>
      </c>
      <c r="AJ95" s="8">
        <f t="shared" si="143"/>
        <v>6</v>
      </c>
      <c r="AK95" s="8">
        <f t="shared" si="144"/>
        <v>5</v>
      </c>
      <c r="AL95" s="8">
        <f t="shared" si="145"/>
        <v>3</v>
      </c>
      <c r="AM95" s="8">
        <f t="shared" si="146"/>
        <v>2</v>
      </c>
      <c r="AN95" s="8">
        <f t="shared" si="147"/>
        <v>4</v>
      </c>
      <c r="AO95" s="8">
        <f t="shared" si="148"/>
        <v>5</v>
      </c>
      <c r="AP95" s="8">
        <f t="shared" si="149"/>
        <v>6</v>
      </c>
      <c r="AQ95" s="8">
        <f t="shared" si="150"/>
        <v>7</v>
      </c>
      <c r="AR95" s="8">
        <f t="shared" si="151"/>
        <v>5</v>
      </c>
      <c r="AS95" s="8">
        <f t="shared" si="152"/>
        <v>6</v>
      </c>
      <c r="AT95" s="9">
        <f t="shared" si="153"/>
        <v>1</v>
      </c>
      <c r="AU95" s="8">
        <f t="shared" si="154"/>
        <v>7</v>
      </c>
      <c r="AV95" s="8">
        <f t="shared" si="155"/>
        <v>6</v>
      </c>
      <c r="AW95" s="8">
        <f t="shared" si="156"/>
        <v>3</v>
      </c>
      <c r="AX95" s="8">
        <f t="shared" si="157"/>
        <v>2</v>
      </c>
      <c r="AZ95" s="2" t="str" cm="1">
        <f t="array" ref="AZ95">SUBSTITUTE(_xlfn.CONCAT(_xlfn._xlws.SORT(TRANSPOSE(IF(ISERROR(FIND(AZ$2,$T95:$AC95)),0,$AJ95:$AS95*1)))),0,"")</f>
        <v>5556667</v>
      </c>
      <c r="BA95" s="2" t="str" cm="1">
        <f t="array" ref="BA95">SUBSTITUTE(_xlfn.CONCAT(_xlfn._xlws.SORT(TRANSPOSE(IF(ISERROR(FIND(BA$2,$T95:$AC95)),0,$AJ95:$AS95*1)))),0,"")</f>
        <v>234556667</v>
      </c>
      <c r="BB95" s="2" t="str" cm="1">
        <f t="array" ref="BB95">SUBSTITUTE(_xlfn.CONCAT(_xlfn._xlws.SORT(TRANSPOSE(IF(ISERROR(FIND(BB$2,$T95:$AC95)),0,$AJ95:$AS95*1)))),0,"")</f>
        <v>4555667</v>
      </c>
      <c r="BC95" s="2" t="str" cm="1">
        <f t="array" ref="BC95">SUBSTITUTE(_xlfn.CONCAT(_xlfn._xlws.SORT(TRANSPOSE(IF(ISERROR(FIND(BC$2,$T95:$AC95)),0,$AJ95:$AS95*1)))),0,"")</f>
        <v>35556667</v>
      </c>
      <c r="BD95" s="2" t="str" cm="1">
        <f t="array" ref="BD95">SUBSTITUTE(_xlfn.CONCAT(_xlfn._xlws.SORT(TRANSPOSE(IF(ISERROR(FIND(BD$2,$T95:$AC95)),0,$AJ95:$AS95*1)))),0,"")</f>
        <v>5667</v>
      </c>
      <c r="BE95" s="2" t="str" cm="1">
        <f t="array" ref="BE95">SUBSTITUTE(_xlfn.CONCAT(_xlfn._xlws.SORT(TRANSPOSE(IF(ISERROR(FIND(BE$2,$T95:$AC95)),0,$AJ95:$AS95*1)))),0,"")</f>
        <v>456667</v>
      </c>
      <c r="BF95" s="2" t="str" cm="1">
        <f t="array" ref="BF95">SUBSTITUTE(_xlfn.CONCAT(_xlfn._xlws.SORT(TRANSPOSE(IF(ISERROR(FIND(BF$2,$T95:$AC95)),0,$AJ95:$AS95*1)))),0,"")</f>
        <v>23455667</v>
      </c>
      <c r="BH95" s="2" t="str">
        <f>INDEX($AZ$2:$BF$2,1,MATCH(_xlfn.XLOOKUP(BH$2,Lookup!$A$14:$A$20,Lookup!$B$14:$B$20),$AZ95:$BF95,0))</f>
        <v>d</v>
      </c>
      <c r="BI95" s="2" t="str">
        <f>INDEX($AZ$2:$BF$2,1,MATCH(_xlfn.XLOOKUP(BI$2,Lookup!$A$14:$A$20,Lookup!$B$14:$B$20),$AZ95:$BF95,0))</f>
        <v>f</v>
      </c>
      <c r="BJ95" s="2" t="str">
        <f>INDEX($AZ$2:$BF$2,1,MATCH(_xlfn.XLOOKUP(BJ$2,Lookup!$A$14:$A$20,Lookup!$B$14:$B$20),$AZ95:$BF95,0))</f>
        <v>g</v>
      </c>
      <c r="BK95" s="2" t="str">
        <f>INDEX($AZ$2:$BF$2,1,MATCH(_xlfn.XLOOKUP(BK$2,Lookup!$A$14:$A$20,Lookup!$B$14:$B$20),$AZ95:$BF95,0))</f>
        <v>c</v>
      </c>
      <c r="BL95" s="2" t="str">
        <f>INDEX($AZ$2:$BF$2,1,MATCH(_xlfn.XLOOKUP(BL$2,Lookup!$A$14:$A$20,Lookup!$B$14:$B$20),$AZ95:$BF95,0))</f>
        <v>e</v>
      </c>
      <c r="BM95" s="2" t="str">
        <f>INDEX($AZ$2:$BF$2,1,MATCH(_xlfn.XLOOKUP(BM$2,Lookup!$A$14:$A$20,Lookup!$B$14:$B$20),$AZ95:$BF95,0))</f>
        <v>b</v>
      </c>
      <c r="BN95" s="2" t="str">
        <f>INDEX($AZ$2:$BF$2,1,MATCH(_xlfn.XLOOKUP(BN$2,Lookup!$A$14:$A$20,Lookup!$B$14:$B$20),$AZ95:$BF95,0))</f>
        <v>a</v>
      </c>
      <c r="BP95" s="6"/>
      <c r="BQ95" s="4" t="str" cm="1">
        <f t="array" ref="BQ95">_xlfn.CONCAT(_xlfn._xlws.SORT(_xlfn.XLOOKUP(RIGHT(LEFT(AE95,_xlfn.SEQUENCE(LEN(AE95),1,1,1)),1),$BH95:$BN95,$BH$2:$BN$2)))</f>
        <v>abcdefg</v>
      </c>
      <c r="BR95" s="4" t="str" cm="1">
        <f t="array" ref="BR95">_xlfn.CONCAT(_xlfn._xlws.SORT(_xlfn.XLOOKUP(RIGHT(LEFT(AF95,_xlfn.SEQUENCE(LEN(AF95),1,1,1)),1),$BH95:$BN95,$BH$2:$BN$2)))</f>
        <v>abcdfg</v>
      </c>
      <c r="BS95" s="4" t="str" cm="1">
        <f t="array" ref="BS95">_xlfn.CONCAT(_xlfn._xlws.SORT(_xlfn.XLOOKUP(RIGHT(LEFT(AG95,_xlfn.SEQUENCE(LEN(AG95),1,1,1)),1),$BH95:$BN95,$BH$2:$BN$2)))</f>
        <v>acf</v>
      </c>
      <c r="BT95" s="4" t="str" cm="1">
        <f t="array" ref="BT95">_xlfn.CONCAT(_xlfn._xlws.SORT(_xlfn.XLOOKUP(RIGHT(LEFT(AH95,_xlfn.SEQUENCE(LEN(AH95),1,1,1)),1),$BH95:$BN95,$BH$2:$BN$2)))</f>
        <v>cf</v>
      </c>
      <c r="BV95" s="4">
        <f>_xlfn.XLOOKUP(BQ95,Lookup!$C$2:$C$11,Lookup!$A$2:$A$11)</f>
        <v>8</v>
      </c>
      <c r="BW95" s="4">
        <f>_xlfn.XLOOKUP(BR95,Lookup!$C$2:$C$11,Lookup!$A$2:$A$11)</f>
        <v>9</v>
      </c>
      <c r="BX95" s="4">
        <f>_xlfn.XLOOKUP(BS95,Lookup!$C$2:$C$11,Lookup!$A$2:$A$11)</f>
        <v>7</v>
      </c>
      <c r="BY95" s="4">
        <f>_xlfn.XLOOKUP(BT95,Lookup!$C$2:$C$11,Lookup!$A$2:$A$11)</f>
        <v>1</v>
      </c>
      <c r="CA95" s="12">
        <f t="shared" si="161"/>
        <v>8971</v>
      </c>
    </row>
    <row r="96" spans="1:79" ht="17" x14ac:dyDescent="0.25">
      <c r="A96" s="3" t="s">
        <v>95</v>
      </c>
      <c r="B96" s="3" t="str">
        <f t="shared" si="158"/>
        <v xml:space="preserve">gbfec bgfde gacedb fcgea cb cgeafd bcg aebgcf gdaebcf afbc | cafbge abfc adbgfec bcg </v>
      </c>
      <c r="C96" s="3"/>
      <c r="D96" s="5">
        <f t="shared" si="159"/>
        <v>6</v>
      </c>
      <c r="E96" s="5">
        <f t="shared" ref="E96:R96" si="189">FIND(" ",$B96,D96+1)</f>
        <v>12</v>
      </c>
      <c r="F96" s="5">
        <f t="shared" si="189"/>
        <v>19</v>
      </c>
      <c r="G96" s="5">
        <f t="shared" si="189"/>
        <v>25</v>
      </c>
      <c r="H96" s="5">
        <f t="shared" si="189"/>
        <v>28</v>
      </c>
      <c r="I96" s="5">
        <f t="shared" si="189"/>
        <v>35</v>
      </c>
      <c r="J96" s="5">
        <f t="shared" si="189"/>
        <v>39</v>
      </c>
      <c r="K96" s="5">
        <f t="shared" si="189"/>
        <v>46</v>
      </c>
      <c r="L96" s="5">
        <f t="shared" si="189"/>
        <v>54</v>
      </c>
      <c r="M96" s="5">
        <f t="shared" si="189"/>
        <v>59</v>
      </c>
      <c r="N96" s="5">
        <f t="shared" si="189"/>
        <v>61</v>
      </c>
      <c r="O96" s="5">
        <f t="shared" si="189"/>
        <v>68</v>
      </c>
      <c r="P96" s="5">
        <f t="shared" si="189"/>
        <v>73</v>
      </c>
      <c r="Q96" s="5">
        <f t="shared" si="189"/>
        <v>81</v>
      </c>
      <c r="R96" s="5">
        <f t="shared" si="189"/>
        <v>85</v>
      </c>
      <c r="T96" s="4" t="str">
        <f t="shared" si="128"/>
        <v>gbfec</v>
      </c>
      <c r="U96" s="4" t="str">
        <f t="shared" si="129"/>
        <v>bgfde</v>
      </c>
      <c r="V96" s="4" t="str">
        <f t="shared" si="130"/>
        <v>gacedb</v>
      </c>
      <c r="W96" s="4" t="str">
        <f t="shared" si="131"/>
        <v>fcgea</v>
      </c>
      <c r="X96" s="4" t="str">
        <f t="shared" si="132"/>
        <v>cb</v>
      </c>
      <c r="Y96" s="4" t="str">
        <f t="shared" si="133"/>
        <v>cgeafd</v>
      </c>
      <c r="Z96" s="4" t="str">
        <f t="shared" si="134"/>
        <v>bcg</v>
      </c>
      <c r="AA96" s="4" t="str">
        <f t="shared" si="135"/>
        <v>aebgcf</v>
      </c>
      <c r="AB96" s="4" t="str">
        <f t="shared" si="136"/>
        <v>gdaebcf</v>
      </c>
      <c r="AC96" s="4" t="str">
        <f t="shared" si="137"/>
        <v>afbc</v>
      </c>
      <c r="AD96" s="6" t="str">
        <f t="shared" si="138"/>
        <v>|</v>
      </c>
      <c r="AE96" s="4" t="str">
        <f t="shared" si="139"/>
        <v>cafbge</v>
      </c>
      <c r="AF96" s="4" t="str">
        <f t="shared" si="140"/>
        <v>abfc</v>
      </c>
      <c r="AG96" s="4" t="str">
        <f t="shared" si="141"/>
        <v>adbgfec</v>
      </c>
      <c r="AH96" s="4" t="str">
        <f t="shared" si="142"/>
        <v>bcg</v>
      </c>
      <c r="AJ96" s="8">
        <f t="shared" si="143"/>
        <v>5</v>
      </c>
      <c r="AK96" s="8">
        <f t="shared" si="144"/>
        <v>5</v>
      </c>
      <c r="AL96" s="8">
        <f t="shared" si="145"/>
        <v>6</v>
      </c>
      <c r="AM96" s="8">
        <f t="shared" si="146"/>
        <v>5</v>
      </c>
      <c r="AN96" s="8">
        <f t="shared" si="147"/>
        <v>2</v>
      </c>
      <c r="AO96" s="8">
        <f t="shared" si="148"/>
        <v>6</v>
      </c>
      <c r="AP96" s="8">
        <f t="shared" si="149"/>
        <v>3</v>
      </c>
      <c r="AQ96" s="8">
        <f t="shared" si="150"/>
        <v>6</v>
      </c>
      <c r="AR96" s="8">
        <f t="shared" si="151"/>
        <v>7</v>
      </c>
      <c r="AS96" s="8">
        <f t="shared" si="152"/>
        <v>4</v>
      </c>
      <c r="AT96" s="9">
        <f t="shared" si="153"/>
        <v>1</v>
      </c>
      <c r="AU96" s="8">
        <f t="shared" si="154"/>
        <v>6</v>
      </c>
      <c r="AV96" s="8">
        <f t="shared" si="155"/>
        <v>4</v>
      </c>
      <c r="AW96" s="8">
        <f t="shared" si="156"/>
        <v>7</v>
      </c>
      <c r="AX96" s="8">
        <f t="shared" si="157"/>
        <v>3</v>
      </c>
      <c r="AZ96" s="2" t="str" cm="1">
        <f t="array" ref="AZ96">SUBSTITUTE(_xlfn.CONCAT(_xlfn._xlws.SORT(TRANSPOSE(IF(ISERROR(FIND(AZ$2,$T96:$AC96)),0,$AJ96:$AS96*1)))),0,"")</f>
        <v>456667</v>
      </c>
      <c r="BA96" s="2" t="str" cm="1">
        <f t="array" ref="BA96">SUBSTITUTE(_xlfn.CONCAT(_xlfn._xlws.SORT(TRANSPOSE(IF(ISERROR(FIND(BA$2,$T96:$AC96)),0,$AJ96:$AS96*1)))),0,"")</f>
        <v>23455667</v>
      </c>
      <c r="BB96" s="2" t="str" cm="1">
        <f t="array" ref="BB96">SUBSTITUTE(_xlfn.CONCAT(_xlfn._xlws.SORT(TRANSPOSE(IF(ISERROR(FIND(BB$2,$T96:$AC96)),0,$AJ96:$AS96*1)))),0,"")</f>
        <v>234556667</v>
      </c>
      <c r="BC96" s="2" t="str" cm="1">
        <f t="array" ref="BC96">SUBSTITUTE(_xlfn.CONCAT(_xlfn._xlws.SORT(TRANSPOSE(IF(ISERROR(FIND(BC$2,$T96:$AC96)),0,$AJ96:$AS96*1)))),0,"")</f>
        <v>5667</v>
      </c>
      <c r="BD96" s="2" t="str" cm="1">
        <f t="array" ref="BD96">SUBSTITUTE(_xlfn.CONCAT(_xlfn._xlws.SORT(TRANSPOSE(IF(ISERROR(FIND(BD$2,$T96:$AC96)),0,$AJ96:$AS96*1)))),0,"")</f>
        <v>5556667</v>
      </c>
      <c r="BE96" s="2" t="str" cm="1">
        <f t="array" ref="BE96">SUBSTITUTE(_xlfn.CONCAT(_xlfn._xlws.SORT(TRANSPOSE(IF(ISERROR(FIND(BE$2,$T96:$AC96)),0,$AJ96:$AS96*1)))),0,"")</f>
        <v>4555667</v>
      </c>
      <c r="BF96" s="2" t="str" cm="1">
        <f t="array" ref="BF96">SUBSTITUTE(_xlfn.CONCAT(_xlfn._xlws.SORT(TRANSPOSE(IF(ISERROR(FIND(BF$2,$T96:$AC96)),0,$AJ96:$AS96*1)))),0,"")</f>
        <v>35556667</v>
      </c>
      <c r="BH96" s="2" t="str">
        <f>INDEX($AZ$2:$BF$2,1,MATCH(_xlfn.XLOOKUP(BH$2,Lookup!$A$14:$A$20,Lookup!$B$14:$B$20),$AZ96:$BF96,0))</f>
        <v>g</v>
      </c>
      <c r="BI96" s="2" t="str">
        <f>INDEX($AZ$2:$BF$2,1,MATCH(_xlfn.XLOOKUP(BI$2,Lookup!$A$14:$A$20,Lookup!$B$14:$B$20),$AZ96:$BF96,0))</f>
        <v>a</v>
      </c>
      <c r="BJ96" s="2" t="str">
        <f>INDEX($AZ$2:$BF$2,1,MATCH(_xlfn.XLOOKUP(BJ$2,Lookup!$A$14:$A$20,Lookup!$B$14:$B$20),$AZ96:$BF96,0))</f>
        <v>b</v>
      </c>
      <c r="BK96" s="2" t="str">
        <f>INDEX($AZ$2:$BF$2,1,MATCH(_xlfn.XLOOKUP(BK$2,Lookup!$A$14:$A$20,Lookup!$B$14:$B$20),$AZ96:$BF96,0))</f>
        <v>f</v>
      </c>
      <c r="BL96" s="2" t="str">
        <f>INDEX($AZ$2:$BF$2,1,MATCH(_xlfn.XLOOKUP(BL$2,Lookup!$A$14:$A$20,Lookup!$B$14:$B$20),$AZ96:$BF96,0))</f>
        <v>d</v>
      </c>
      <c r="BM96" s="2" t="str">
        <f>INDEX($AZ$2:$BF$2,1,MATCH(_xlfn.XLOOKUP(BM$2,Lookup!$A$14:$A$20,Lookup!$B$14:$B$20),$AZ96:$BF96,0))</f>
        <v>c</v>
      </c>
      <c r="BN96" s="2" t="str">
        <f>INDEX($AZ$2:$BF$2,1,MATCH(_xlfn.XLOOKUP(BN$2,Lookup!$A$14:$A$20,Lookup!$B$14:$B$20),$AZ96:$BF96,0))</f>
        <v>e</v>
      </c>
      <c r="BP96" s="6"/>
      <c r="BQ96" s="4" t="str" cm="1">
        <f t="array" ref="BQ96">_xlfn.CONCAT(_xlfn._xlws.SORT(_xlfn.XLOOKUP(RIGHT(LEFT(AE96,_xlfn.SEQUENCE(LEN(AE96),1,1,1)),1),$BH96:$BN96,$BH$2:$BN$2)))</f>
        <v>abcdfg</v>
      </c>
      <c r="BR96" s="4" t="str" cm="1">
        <f t="array" ref="BR96">_xlfn.CONCAT(_xlfn._xlws.SORT(_xlfn.XLOOKUP(RIGHT(LEFT(AF96,_xlfn.SEQUENCE(LEN(AF96),1,1,1)),1),$BH96:$BN96,$BH$2:$BN$2)))</f>
        <v>bcdf</v>
      </c>
      <c r="BS96" s="4" t="str" cm="1">
        <f t="array" ref="BS96">_xlfn.CONCAT(_xlfn._xlws.SORT(_xlfn.XLOOKUP(RIGHT(LEFT(AG96,_xlfn.SEQUENCE(LEN(AG96),1,1,1)),1),$BH96:$BN96,$BH$2:$BN$2)))</f>
        <v>abcdefg</v>
      </c>
      <c r="BT96" s="4" t="str" cm="1">
        <f t="array" ref="BT96">_xlfn.CONCAT(_xlfn._xlws.SORT(_xlfn.XLOOKUP(RIGHT(LEFT(AH96,_xlfn.SEQUENCE(LEN(AH96),1,1,1)),1),$BH96:$BN96,$BH$2:$BN$2)))</f>
        <v>acf</v>
      </c>
      <c r="BV96" s="4">
        <f>_xlfn.XLOOKUP(BQ96,Lookup!$C$2:$C$11,Lookup!$A$2:$A$11)</f>
        <v>9</v>
      </c>
      <c r="BW96" s="4">
        <f>_xlfn.XLOOKUP(BR96,Lookup!$C$2:$C$11,Lookup!$A$2:$A$11)</f>
        <v>4</v>
      </c>
      <c r="BX96" s="4">
        <f>_xlfn.XLOOKUP(BS96,Lookup!$C$2:$C$11,Lookup!$A$2:$A$11)</f>
        <v>8</v>
      </c>
      <c r="BY96" s="4">
        <f>_xlfn.XLOOKUP(BT96,Lookup!$C$2:$C$11,Lookup!$A$2:$A$11)</f>
        <v>7</v>
      </c>
      <c r="CA96" s="12">
        <f t="shared" si="161"/>
        <v>9487</v>
      </c>
    </row>
    <row r="97" spans="1:79" ht="17" x14ac:dyDescent="0.25">
      <c r="A97" s="3" t="s">
        <v>96</v>
      </c>
      <c r="B97" s="3" t="str">
        <f t="shared" si="158"/>
        <v xml:space="preserve">edgf bcgef edcgfb gfcabd fbdcae ef efc acebg gcbdfea fgcdb | fdge fe dabcfg aefdcb </v>
      </c>
      <c r="C97" s="3"/>
      <c r="D97" s="5">
        <f t="shared" si="159"/>
        <v>5</v>
      </c>
      <c r="E97" s="5">
        <f t="shared" ref="E97:R97" si="190">FIND(" ",$B97,D97+1)</f>
        <v>11</v>
      </c>
      <c r="F97" s="5">
        <f t="shared" si="190"/>
        <v>18</v>
      </c>
      <c r="G97" s="5">
        <f t="shared" si="190"/>
        <v>25</v>
      </c>
      <c r="H97" s="5">
        <f t="shared" si="190"/>
        <v>32</v>
      </c>
      <c r="I97" s="5">
        <f t="shared" si="190"/>
        <v>35</v>
      </c>
      <c r="J97" s="5">
        <f t="shared" si="190"/>
        <v>39</v>
      </c>
      <c r="K97" s="5">
        <f t="shared" si="190"/>
        <v>45</v>
      </c>
      <c r="L97" s="5">
        <f t="shared" si="190"/>
        <v>53</v>
      </c>
      <c r="M97" s="5">
        <f t="shared" si="190"/>
        <v>59</v>
      </c>
      <c r="N97" s="5">
        <f t="shared" si="190"/>
        <v>61</v>
      </c>
      <c r="O97" s="5">
        <f t="shared" si="190"/>
        <v>66</v>
      </c>
      <c r="P97" s="5">
        <f t="shared" si="190"/>
        <v>69</v>
      </c>
      <c r="Q97" s="5">
        <f t="shared" si="190"/>
        <v>76</v>
      </c>
      <c r="R97" s="5">
        <f t="shared" si="190"/>
        <v>83</v>
      </c>
      <c r="T97" s="4" t="str">
        <f t="shared" si="128"/>
        <v>edgf</v>
      </c>
      <c r="U97" s="4" t="str">
        <f t="shared" si="129"/>
        <v>bcgef</v>
      </c>
      <c r="V97" s="4" t="str">
        <f t="shared" si="130"/>
        <v>edcgfb</v>
      </c>
      <c r="W97" s="4" t="str">
        <f t="shared" si="131"/>
        <v>gfcabd</v>
      </c>
      <c r="X97" s="4" t="str">
        <f t="shared" si="132"/>
        <v>fbdcae</v>
      </c>
      <c r="Y97" s="4" t="str">
        <f t="shared" si="133"/>
        <v>ef</v>
      </c>
      <c r="Z97" s="4" t="str">
        <f t="shared" si="134"/>
        <v>efc</v>
      </c>
      <c r="AA97" s="4" t="str">
        <f t="shared" si="135"/>
        <v>acebg</v>
      </c>
      <c r="AB97" s="4" t="str">
        <f t="shared" si="136"/>
        <v>gcbdfea</v>
      </c>
      <c r="AC97" s="4" t="str">
        <f t="shared" si="137"/>
        <v>fgcdb</v>
      </c>
      <c r="AD97" s="6" t="str">
        <f t="shared" si="138"/>
        <v>|</v>
      </c>
      <c r="AE97" s="4" t="str">
        <f t="shared" si="139"/>
        <v>fdge</v>
      </c>
      <c r="AF97" s="4" t="str">
        <f t="shared" si="140"/>
        <v>fe</v>
      </c>
      <c r="AG97" s="4" t="str">
        <f t="shared" si="141"/>
        <v>dabcfg</v>
      </c>
      <c r="AH97" s="4" t="str">
        <f t="shared" si="142"/>
        <v>aefdcb</v>
      </c>
      <c r="AJ97" s="8">
        <f t="shared" si="143"/>
        <v>4</v>
      </c>
      <c r="AK97" s="8">
        <f t="shared" si="144"/>
        <v>5</v>
      </c>
      <c r="AL97" s="8">
        <f t="shared" si="145"/>
        <v>6</v>
      </c>
      <c r="AM97" s="8">
        <f t="shared" si="146"/>
        <v>6</v>
      </c>
      <c r="AN97" s="8">
        <f t="shared" si="147"/>
        <v>6</v>
      </c>
      <c r="AO97" s="8">
        <f t="shared" si="148"/>
        <v>2</v>
      </c>
      <c r="AP97" s="8">
        <f t="shared" si="149"/>
        <v>3</v>
      </c>
      <c r="AQ97" s="8">
        <f t="shared" si="150"/>
        <v>5</v>
      </c>
      <c r="AR97" s="8">
        <f t="shared" si="151"/>
        <v>7</v>
      </c>
      <c r="AS97" s="8">
        <f t="shared" si="152"/>
        <v>5</v>
      </c>
      <c r="AT97" s="9">
        <f t="shared" si="153"/>
        <v>1</v>
      </c>
      <c r="AU97" s="8">
        <f t="shared" si="154"/>
        <v>4</v>
      </c>
      <c r="AV97" s="8">
        <f t="shared" si="155"/>
        <v>2</v>
      </c>
      <c r="AW97" s="8">
        <f t="shared" si="156"/>
        <v>6</v>
      </c>
      <c r="AX97" s="8">
        <f t="shared" si="157"/>
        <v>6</v>
      </c>
      <c r="AZ97" s="2" t="str" cm="1">
        <f t="array" ref="AZ97">SUBSTITUTE(_xlfn.CONCAT(_xlfn._xlws.SORT(TRANSPOSE(IF(ISERROR(FIND(AZ$2,$T97:$AC97)),0,$AJ97:$AS97*1)))),0,"")</f>
        <v>5667</v>
      </c>
      <c r="BA97" s="2" t="str" cm="1">
        <f t="array" ref="BA97">SUBSTITUTE(_xlfn.CONCAT(_xlfn._xlws.SORT(TRANSPOSE(IF(ISERROR(FIND(BA$2,$T97:$AC97)),0,$AJ97:$AS97*1)))),0,"")</f>
        <v>5556667</v>
      </c>
      <c r="BB97" s="2" t="str" cm="1">
        <f t="array" ref="BB97">SUBSTITUTE(_xlfn.CONCAT(_xlfn._xlws.SORT(TRANSPOSE(IF(ISERROR(FIND(BB$2,$T97:$AC97)),0,$AJ97:$AS97*1)))),0,"")</f>
        <v>35556667</v>
      </c>
      <c r="BC97" s="2" t="str" cm="1">
        <f t="array" ref="BC97">SUBSTITUTE(_xlfn.CONCAT(_xlfn._xlws.SORT(TRANSPOSE(IF(ISERROR(FIND(BC$2,$T97:$AC97)),0,$AJ97:$AS97*1)))),0,"")</f>
        <v>456667</v>
      </c>
      <c r="BD97" s="2" t="str" cm="1">
        <f t="array" ref="BD97">SUBSTITUTE(_xlfn.CONCAT(_xlfn._xlws.SORT(TRANSPOSE(IF(ISERROR(FIND(BD$2,$T97:$AC97)),0,$AJ97:$AS97*1)))),0,"")</f>
        <v>23455667</v>
      </c>
      <c r="BE97" s="2" t="str" cm="1">
        <f t="array" ref="BE97">SUBSTITUTE(_xlfn.CONCAT(_xlfn._xlws.SORT(TRANSPOSE(IF(ISERROR(FIND(BE$2,$T97:$AC97)),0,$AJ97:$AS97*1)))),0,"")</f>
        <v>234556667</v>
      </c>
      <c r="BF97" s="2" t="str" cm="1">
        <f t="array" ref="BF97">SUBSTITUTE(_xlfn.CONCAT(_xlfn._xlws.SORT(TRANSPOSE(IF(ISERROR(FIND(BF$2,$T97:$AC97)),0,$AJ97:$AS97*1)))),0,"")</f>
        <v>4555667</v>
      </c>
      <c r="BH97" s="2" t="str">
        <f>INDEX($AZ$2:$BF$2,1,MATCH(_xlfn.XLOOKUP(BH$2,Lookup!$A$14:$A$20,Lookup!$B$14:$B$20),$AZ97:$BF97,0))</f>
        <v>c</v>
      </c>
      <c r="BI97" s="2" t="str">
        <f>INDEX($AZ$2:$BF$2,1,MATCH(_xlfn.XLOOKUP(BI$2,Lookup!$A$14:$A$20,Lookup!$B$14:$B$20),$AZ97:$BF97,0))</f>
        <v>d</v>
      </c>
      <c r="BJ97" s="2" t="str">
        <f>INDEX($AZ$2:$BF$2,1,MATCH(_xlfn.XLOOKUP(BJ$2,Lookup!$A$14:$A$20,Lookup!$B$14:$B$20),$AZ97:$BF97,0))</f>
        <v>e</v>
      </c>
      <c r="BK97" s="2" t="str">
        <f>INDEX($AZ$2:$BF$2,1,MATCH(_xlfn.XLOOKUP(BK$2,Lookup!$A$14:$A$20,Lookup!$B$14:$B$20),$AZ97:$BF97,0))</f>
        <v>g</v>
      </c>
      <c r="BL97" s="2" t="str">
        <f>INDEX($AZ$2:$BF$2,1,MATCH(_xlfn.XLOOKUP(BL$2,Lookup!$A$14:$A$20,Lookup!$B$14:$B$20),$AZ97:$BF97,0))</f>
        <v>a</v>
      </c>
      <c r="BM97" s="2" t="str">
        <f>INDEX($AZ$2:$BF$2,1,MATCH(_xlfn.XLOOKUP(BM$2,Lookup!$A$14:$A$20,Lookup!$B$14:$B$20),$AZ97:$BF97,0))</f>
        <v>f</v>
      </c>
      <c r="BN97" s="2" t="str">
        <f>INDEX($AZ$2:$BF$2,1,MATCH(_xlfn.XLOOKUP(BN$2,Lookup!$A$14:$A$20,Lookup!$B$14:$B$20),$AZ97:$BF97,0))</f>
        <v>b</v>
      </c>
      <c r="BP97" s="6"/>
      <c r="BQ97" s="4" t="str" cm="1">
        <f t="array" ref="BQ97">_xlfn.CONCAT(_xlfn._xlws.SORT(_xlfn.XLOOKUP(RIGHT(LEFT(AE97,_xlfn.SEQUENCE(LEN(AE97),1,1,1)),1),$BH97:$BN97,$BH$2:$BN$2)))</f>
        <v>bcdf</v>
      </c>
      <c r="BR97" s="4" t="str" cm="1">
        <f t="array" ref="BR97">_xlfn.CONCAT(_xlfn._xlws.SORT(_xlfn.XLOOKUP(RIGHT(LEFT(AF97,_xlfn.SEQUENCE(LEN(AF97),1,1,1)),1),$BH97:$BN97,$BH$2:$BN$2)))</f>
        <v>cf</v>
      </c>
      <c r="BS97" s="4" t="str" cm="1">
        <f t="array" ref="BS97">_xlfn.CONCAT(_xlfn._xlws.SORT(_xlfn.XLOOKUP(RIGHT(LEFT(AG97,_xlfn.SEQUENCE(LEN(AG97),1,1,1)),1),$BH97:$BN97,$BH$2:$BN$2)))</f>
        <v>abdefg</v>
      </c>
      <c r="BT97" s="4" t="str" cm="1">
        <f t="array" ref="BT97">_xlfn.CONCAT(_xlfn._xlws.SORT(_xlfn.XLOOKUP(RIGHT(LEFT(AH97,_xlfn.SEQUENCE(LEN(AH97),1,1,1)),1),$BH97:$BN97,$BH$2:$BN$2)))</f>
        <v>abcefg</v>
      </c>
      <c r="BV97" s="4">
        <f>_xlfn.XLOOKUP(BQ97,Lookup!$C$2:$C$11,Lookup!$A$2:$A$11)</f>
        <v>4</v>
      </c>
      <c r="BW97" s="4">
        <f>_xlfn.XLOOKUP(BR97,Lookup!$C$2:$C$11,Lookup!$A$2:$A$11)</f>
        <v>1</v>
      </c>
      <c r="BX97" s="4">
        <f>_xlfn.XLOOKUP(BS97,Lookup!$C$2:$C$11,Lookup!$A$2:$A$11)</f>
        <v>6</v>
      </c>
      <c r="BY97" s="4">
        <f>_xlfn.XLOOKUP(BT97,Lookup!$C$2:$C$11,Lookup!$A$2:$A$11)</f>
        <v>0</v>
      </c>
      <c r="CA97" s="12">
        <f t="shared" si="161"/>
        <v>4160</v>
      </c>
    </row>
    <row r="98" spans="1:79" ht="17" x14ac:dyDescent="0.25">
      <c r="A98" s="3" t="s">
        <v>97</v>
      </c>
      <c r="B98" s="3" t="str">
        <f t="shared" si="158"/>
        <v xml:space="preserve">cdbafge agdebc bcg dfbgac cged ebagd degafb bfcea gc caegb | bcg edbga fcgdab debga </v>
      </c>
      <c r="C98" s="3"/>
      <c r="D98" s="5">
        <f t="shared" si="159"/>
        <v>8</v>
      </c>
      <c r="E98" s="5">
        <f t="shared" ref="E98:R98" si="191">FIND(" ",$B98,D98+1)</f>
        <v>15</v>
      </c>
      <c r="F98" s="5">
        <f t="shared" si="191"/>
        <v>19</v>
      </c>
      <c r="G98" s="5">
        <f t="shared" si="191"/>
        <v>26</v>
      </c>
      <c r="H98" s="5">
        <f t="shared" si="191"/>
        <v>31</v>
      </c>
      <c r="I98" s="5">
        <f t="shared" si="191"/>
        <v>37</v>
      </c>
      <c r="J98" s="5">
        <f t="shared" si="191"/>
        <v>44</v>
      </c>
      <c r="K98" s="5">
        <f t="shared" si="191"/>
        <v>50</v>
      </c>
      <c r="L98" s="5">
        <f t="shared" si="191"/>
        <v>53</v>
      </c>
      <c r="M98" s="5">
        <f t="shared" si="191"/>
        <v>59</v>
      </c>
      <c r="N98" s="5">
        <f t="shared" si="191"/>
        <v>61</v>
      </c>
      <c r="O98" s="5">
        <f t="shared" si="191"/>
        <v>65</v>
      </c>
      <c r="P98" s="5">
        <f t="shared" si="191"/>
        <v>71</v>
      </c>
      <c r="Q98" s="5">
        <f t="shared" si="191"/>
        <v>78</v>
      </c>
      <c r="R98" s="5">
        <f t="shared" si="191"/>
        <v>84</v>
      </c>
      <c r="T98" s="4" t="str">
        <f t="shared" si="128"/>
        <v>cdbafge</v>
      </c>
      <c r="U98" s="4" t="str">
        <f t="shared" si="129"/>
        <v>agdebc</v>
      </c>
      <c r="V98" s="4" t="str">
        <f t="shared" si="130"/>
        <v>bcg</v>
      </c>
      <c r="W98" s="4" t="str">
        <f t="shared" si="131"/>
        <v>dfbgac</v>
      </c>
      <c r="X98" s="4" t="str">
        <f t="shared" si="132"/>
        <v>cged</v>
      </c>
      <c r="Y98" s="4" t="str">
        <f t="shared" si="133"/>
        <v>ebagd</v>
      </c>
      <c r="Z98" s="4" t="str">
        <f t="shared" si="134"/>
        <v>degafb</v>
      </c>
      <c r="AA98" s="4" t="str">
        <f t="shared" si="135"/>
        <v>bfcea</v>
      </c>
      <c r="AB98" s="4" t="str">
        <f t="shared" si="136"/>
        <v>gc</v>
      </c>
      <c r="AC98" s="4" t="str">
        <f t="shared" si="137"/>
        <v>caegb</v>
      </c>
      <c r="AD98" s="6" t="str">
        <f t="shared" si="138"/>
        <v>|</v>
      </c>
      <c r="AE98" s="4" t="str">
        <f t="shared" si="139"/>
        <v>bcg</v>
      </c>
      <c r="AF98" s="4" t="str">
        <f t="shared" si="140"/>
        <v>edbga</v>
      </c>
      <c r="AG98" s="4" t="str">
        <f t="shared" si="141"/>
        <v>fcgdab</v>
      </c>
      <c r="AH98" s="4" t="str">
        <f t="shared" si="142"/>
        <v>debga</v>
      </c>
      <c r="AJ98" s="8">
        <f t="shared" si="143"/>
        <v>7</v>
      </c>
      <c r="AK98" s="8">
        <f t="shared" si="144"/>
        <v>6</v>
      </c>
      <c r="AL98" s="8">
        <f t="shared" si="145"/>
        <v>3</v>
      </c>
      <c r="AM98" s="8">
        <f t="shared" si="146"/>
        <v>6</v>
      </c>
      <c r="AN98" s="8">
        <f t="shared" si="147"/>
        <v>4</v>
      </c>
      <c r="AO98" s="8">
        <f t="shared" si="148"/>
        <v>5</v>
      </c>
      <c r="AP98" s="8">
        <f t="shared" si="149"/>
        <v>6</v>
      </c>
      <c r="AQ98" s="8">
        <f t="shared" si="150"/>
        <v>5</v>
      </c>
      <c r="AR98" s="8">
        <f t="shared" si="151"/>
        <v>2</v>
      </c>
      <c r="AS98" s="8">
        <f t="shared" si="152"/>
        <v>5</v>
      </c>
      <c r="AT98" s="9">
        <f t="shared" si="153"/>
        <v>1</v>
      </c>
      <c r="AU98" s="8">
        <f t="shared" si="154"/>
        <v>3</v>
      </c>
      <c r="AV98" s="8">
        <f t="shared" si="155"/>
        <v>5</v>
      </c>
      <c r="AW98" s="8">
        <f t="shared" si="156"/>
        <v>6</v>
      </c>
      <c r="AX98" s="8">
        <f t="shared" si="157"/>
        <v>5</v>
      </c>
      <c r="AZ98" s="2" t="str" cm="1">
        <f t="array" ref="AZ98">SUBSTITUTE(_xlfn.CONCAT(_xlfn._xlws.SORT(TRANSPOSE(IF(ISERROR(FIND(AZ$2,$T98:$AC98)),0,$AJ98:$AS98*1)))),0,"")</f>
        <v>5556667</v>
      </c>
      <c r="BA98" s="2" t="str" cm="1">
        <f t="array" ref="BA98">SUBSTITUTE(_xlfn.CONCAT(_xlfn._xlws.SORT(TRANSPOSE(IF(ISERROR(FIND(BA$2,$T98:$AC98)),0,$AJ98:$AS98*1)))),0,"")</f>
        <v>35556667</v>
      </c>
      <c r="BB98" s="2" t="str" cm="1">
        <f t="array" ref="BB98">SUBSTITUTE(_xlfn.CONCAT(_xlfn._xlws.SORT(TRANSPOSE(IF(ISERROR(FIND(BB$2,$T98:$AC98)),0,$AJ98:$AS98*1)))),0,"")</f>
        <v>23455667</v>
      </c>
      <c r="BC98" s="2" t="str" cm="1">
        <f t="array" ref="BC98">SUBSTITUTE(_xlfn.CONCAT(_xlfn._xlws.SORT(TRANSPOSE(IF(ISERROR(FIND(BC$2,$T98:$AC98)),0,$AJ98:$AS98*1)))),0,"")</f>
        <v>456667</v>
      </c>
      <c r="BD98" s="2" t="str" cm="1">
        <f t="array" ref="BD98">SUBSTITUTE(_xlfn.CONCAT(_xlfn._xlws.SORT(TRANSPOSE(IF(ISERROR(FIND(BD$2,$T98:$AC98)),0,$AJ98:$AS98*1)))),0,"")</f>
        <v>4555667</v>
      </c>
      <c r="BE98" s="2" t="str" cm="1">
        <f t="array" ref="BE98">SUBSTITUTE(_xlfn.CONCAT(_xlfn._xlws.SORT(TRANSPOSE(IF(ISERROR(FIND(BE$2,$T98:$AC98)),0,$AJ98:$AS98*1)))),0,"")</f>
        <v>5667</v>
      </c>
      <c r="BF98" s="2" t="str" cm="1">
        <f t="array" ref="BF98">SUBSTITUTE(_xlfn.CONCAT(_xlfn._xlws.SORT(TRANSPOSE(IF(ISERROR(FIND(BF$2,$T98:$AC98)),0,$AJ98:$AS98*1)))),0,"")</f>
        <v>234556667</v>
      </c>
      <c r="BH98" s="2" t="str">
        <f>INDEX($AZ$2:$BF$2,1,MATCH(_xlfn.XLOOKUP(BH$2,Lookup!$A$14:$A$20,Lookup!$B$14:$B$20),$AZ98:$BF98,0))</f>
        <v>b</v>
      </c>
      <c r="BI98" s="2" t="str">
        <f>INDEX($AZ$2:$BF$2,1,MATCH(_xlfn.XLOOKUP(BI$2,Lookup!$A$14:$A$20,Lookup!$B$14:$B$20),$AZ98:$BF98,0))</f>
        <v>d</v>
      </c>
      <c r="BJ98" s="2" t="str">
        <f>INDEX($AZ$2:$BF$2,1,MATCH(_xlfn.XLOOKUP(BJ$2,Lookup!$A$14:$A$20,Lookup!$B$14:$B$20),$AZ98:$BF98,0))</f>
        <v>c</v>
      </c>
      <c r="BK98" s="2" t="str">
        <f>INDEX($AZ$2:$BF$2,1,MATCH(_xlfn.XLOOKUP(BK$2,Lookup!$A$14:$A$20,Lookup!$B$14:$B$20),$AZ98:$BF98,0))</f>
        <v>e</v>
      </c>
      <c r="BL98" s="2" t="str">
        <f>INDEX($AZ$2:$BF$2,1,MATCH(_xlfn.XLOOKUP(BL$2,Lookup!$A$14:$A$20,Lookup!$B$14:$B$20),$AZ98:$BF98,0))</f>
        <v>f</v>
      </c>
      <c r="BM98" s="2" t="str">
        <f>INDEX($AZ$2:$BF$2,1,MATCH(_xlfn.XLOOKUP(BM$2,Lookup!$A$14:$A$20,Lookup!$B$14:$B$20),$AZ98:$BF98,0))</f>
        <v>g</v>
      </c>
      <c r="BN98" s="2" t="str">
        <f>INDEX($AZ$2:$BF$2,1,MATCH(_xlfn.XLOOKUP(BN$2,Lookup!$A$14:$A$20,Lookup!$B$14:$B$20),$AZ98:$BF98,0))</f>
        <v>a</v>
      </c>
      <c r="BP98" s="6"/>
      <c r="BQ98" s="4" t="str" cm="1">
        <f t="array" ref="BQ98">_xlfn.CONCAT(_xlfn._xlws.SORT(_xlfn.XLOOKUP(RIGHT(LEFT(AE98,_xlfn.SEQUENCE(LEN(AE98),1,1,1)),1),$BH98:$BN98,$BH$2:$BN$2)))</f>
        <v>acf</v>
      </c>
      <c r="BR98" s="4" t="str" cm="1">
        <f t="array" ref="BR98">_xlfn.CONCAT(_xlfn._xlws.SORT(_xlfn.XLOOKUP(RIGHT(LEFT(AF98,_xlfn.SEQUENCE(LEN(AF98),1,1,1)),1),$BH98:$BN98,$BH$2:$BN$2)))</f>
        <v>abdfg</v>
      </c>
      <c r="BS98" s="4" t="str" cm="1">
        <f t="array" ref="BS98">_xlfn.CONCAT(_xlfn._xlws.SORT(_xlfn.XLOOKUP(RIGHT(LEFT(AG98,_xlfn.SEQUENCE(LEN(AG98),1,1,1)),1),$BH98:$BN98,$BH$2:$BN$2)))</f>
        <v>abcefg</v>
      </c>
      <c r="BT98" s="4" t="str" cm="1">
        <f t="array" ref="BT98">_xlfn.CONCAT(_xlfn._xlws.SORT(_xlfn.XLOOKUP(RIGHT(LEFT(AH98,_xlfn.SEQUENCE(LEN(AH98),1,1,1)),1),$BH98:$BN98,$BH$2:$BN$2)))</f>
        <v>abdfg</v>
      </c>
      <c r="BV98" s="4">
        <f>_xlfn.XLOOKUP(BQ98,Lookup!$C$2:$C$11,Lookup!$A$2:$A$11)</f>
        <v>7</v>
      </c>
      <c r="BW98" s="4">
        <f>_xlfn.XLOOKUP(BR98,Lookup!$C$2:$C$11,Lookup!$A$2:$A$11)</f>
        <v>5</v>
      </c>
      <c r="BX98" s="4">
        <f>_xlfn.XLOOKUP(BS98,Lookup!$C$2:$C$11,Lookup!$A$2:$A$11)</f>
        <v>0</v>
      </c>
      <c r="BY98" s="4">
        <f>_xlfn.XLOOKUP(BT98,Lookup!$C$2:$C$11,Lookup!$A$2:$A$11)</f>
        <v>5</v>
      </c>
      <c r="CA98" s="12">
        <f t="shared" si="161"/>
        <v>7505</v>
      </c>
    </row>
    <row r="99" spans="1:79" ht="17" x14ac:dyDescent="0.25">
      <c r="A99" s="3" t="s">
        <v>98</v>
      </c>
      <c r="B99" s="3" t="str">
        <f t="shared" si="158"/>
        <v xml:space="preserve">ea dagfbe fae fcdgbe gfaecbd decfb dacbfe abec gdafc caedf | defcba ebgdafc ceab gbcafde </v>
      </c>
      <c r="C99" s="3"/>
      <c r="D99" s="5">
        <f t="shared" si="159"/>
        <v>3</v>
      </c>
      <c r="E99" s="5">
        <f t="shared" ref="E99:R99" si="192">FIND(" ",$B99,D99+1)</f>
        <v>10</v>
      </c>
      <c r="F99" s="5">
        <f t="shared" si="192"/>
        <v>14</v>
      </c>
      <c r="G99" s="5">
        <f t="shared" si="192"/>
        <v>21</v>
      </c>
      <c r="H99" s="5">
        <f t="shared" si="192"/>
        <v>29</v>
      </c>
      <c r="I99" s="5">
        <f t="shared" si="192"/>
        <v>35</v>
      </c>
      <c r="J99" s="5">
        <f t="shared" si="192"/>
        <v>42</v>
      </c>
      <c r="K99" s="5">
        <f t="shared" si="192"/>
        <v>47</v>
      </c>
      <c r="L99" s="5">
        <f t="shared" si="192"/>
        <v>53</v>
      </c>
      <c r="M99" s="5">
        <f t="shared" si="192"/>
        <v>59</v>
      </c>
      <c r="N99" s="5">
        <f t="shared" si="192"/>
        <v>61</v>
      </c>
      <c r="O99" s="5">
        <f t="shared" si="192"/>
        <v>68</v>
      </c>
      <c r="P99" s="5">
        <f t="shared" si="192"/>
        <v>76</v>
      </c>
      <c r="Q99" s="5">
        <f t="shared" si="192"/>
        <v>81</v>
      </c>
      <c r="R99" s="5">
        <f t="shared" si="192"/>
        <v>89</v>
      </c>
      <c r="T99" s="4" t="str">
        <f t="shared" ref="T99:T130" si="193">TRIM(MID($B99,1,D99-1))</f>
        <v>ea</v>
      </c>
      <c r="U99" s="4" t="str">
        <f t="shared" ref="U99:U130" si="194">TRIM(MID($B99,D99+1,E99-D99-1))</f>
        <v>dagfbe</v>
      </c>
      <c r="V99" s="4" t="str">
        <f t="shared" ref="V99:V130" si="195">TRIM(MID($B99,E99+1,F99-E99-1))</f>
        <v>fae</v>
      </c>
      <c r="W99" s="4" t="str">
        <f t="shared" ref="W99:W130" si="196">TRIM(MID($B99,F99+1,G99-F99-1))</f>
        <v>fcdgbe</v>
      </c>
      <c r="X99" s="4" t="str">
        <f t="shared" ref="X99:X130" si="197">TRIM(MID($B99,G99+1,H99-G99-1))</f>
        <v>gfaecbd</v>
      </c>
      <c r="Y99" s="4" t="str">
        <f t="shared" ref="Y99:Y130" si="198">TRIM(MID($B99,H99+1,I99-H99-1))</f>
        <v>decfb</v>
      </c>
      <c r="Z99" s="4" t="str">
        <f t="shared" ref="Z99:Z130" si="199">TRIM(MID($B99,I99+1,J99-I99-1))</f>
        <v>dacbfe</v>
      </c>
      <c r="AA99" s="4" t="str">
        <f t="shared" ref="AA99:AA130" si="200">TRIM(MID($B99,J99+1,K99-J99-1))</f>
        <v>abec</v>
      </c>
      <c r="AB99" s="4" t="str">
        <f t="shared" ref="AB99:AB130" si="201">TRIM(MID($B99,K99+1,L99-K99-1))</f>
        <v>gdafc</v>
      </c>
      <c r="AC99" s="4" t="str">
        <f t="shared" ref="AC99:AC130" si="202">TRIM(MID($B99,L99+1,M99-L99-1))</f>
        <v>caedf</v>
      </c>
      <c r="AD99" s="6" t="str">
        <f t="shared" ref="AD99:AD130" si="203">TRIM(MID($B99,M99+1,N99-M99-1))</f>
        <v>|</v>
      </c>
      <c r="AE99" s="4" t="str">
        <f t="shared" ref="AE99:AE130" si="204">TRIM(MID($B99,N99+1,O99-N99-1))</f>
        <v>defcba</v>
      </c>
      <c r="AF99" s="4" t="str">
        <f t="shared" ref="AF99:AF130" si="205">TRIM(MID($B99,O99+1,P99-O99-1))</f>
        <v>ebgdafc</v>
      </c>
      <c r="AG99" s="4" t="str">
        <f t="shared" ref="AG99:AG130" si="206">TRIM(MID($B99,P99+1,Q99-P99-1))</f>
        <v>ceab</v>
      </c>
      <c r="AH99" s="4" t="str">
        <f t="shared" ref="AH99:AH130" si="207">TRIM(MID($B99,Q99+1,R99-Q99-1))</f>
        <v>gbcafde</v>
      </c>
      <c r="AJ99" s="8">
        <f t="shared" ref="AJ99:AJ130" si="208">LEN(T99)</f>
        <v>2</v>
      </c>
      <c r="AK99" s="8">
        <f t="shared" ref="AK99:AK130" si="209">LEN(U99)</f>
        <v>6</v>
      </c>
      <c r="AL99" s="8">
        <f t="shared" ref="AL99:AL130" si="210">LEN(V99)</f>
        <v>3</v>
      </c>
      <c r="AM99" s="8">
        <f t="shared" ref="AM99:AM130" si="211">LEN(W99)</f>
        <v>6</v>
      </c>
      <c r="AN99" s="8">
        <f t="shared" ref="AN99:AN130" si="212">LEN(X99)</f>
        <v>7</v>
      </c>
      <c r="AO99" s="8">
        <f t="shared" ref="AO99:AO130" si="213">LEN(Y99)</f>
        <v>5</v>
      </c>
      <c r="AP99" s="8">
        <f t="shared" ref="AP99:AP130" si="214">LEN(Z99)</f>
        <v>6</v>
      </c>
      <c r="AQ99" s="8">
        <f t="shared" ref="AQ99:AQ130" si="215">LEN(AA99)</f>
        <v>4</v>
      </c>
      <c r="AR99" s="8">
        <f t="shared" ref="AR99:AR130" si="216">LEN(AB99)</f>
        <v>5</v>
      </c>
      <c r="AS99" s="8">
        <f t="shared" ref="AS99:AS130" si="217">LEN(AC99)</f>
        <v>5</v>
      </c>
      <c r="AT99" s="9">
        <f t="shared" ref="AT99:AT130" si="218">LEN(AD99)</f>
        <v>1</v>
      </c>
      <c r="AU99" s="8">
        <f t="shared" ref="AU99:AU130" si="219">LEN(AE99)</f>
        <v>6</v>
      </c>
      <c r="AV99" s="8">
        <f t="shared" ref="AV99:AV130" si="220">LEN(AF99)</f>
        <v>7</v>
      </c>
      <c r="AW99" s="8">
        <f t="shared" ref="AW99:AW130" si="221">LEN(AG99)</f>
        <v>4</v>
      </c>
      <c r="AX99" s="8">
        <f t="shared" ref="AX99:AX130" si="222">LEN(AH99)</f>
        <v>7</v>
      </c>
      <c r="AZ99" s="2" t="str" cm="1">
        <f t="array" ref="AZ99">SUBSTITUTE(_xlfn.CONCAT(_xlfn._xlws.SORT(TRANSPOSE(IF(ISERROR(FIND(AZ$2,$T99:$AC99)),0,$AJ99:$AS99*1)))),0,"")</f>
        <v>23455667</v>
      </c>
      <c r="BA99" s="2" t="str" cm="1">
        <f t="array" ref="BA99">SUBSTITUTE(_xlfn.CONCAT(_xlfn._xlws.SORT(TRANSPOSE(IF(ISERROR(FIND(BA$2,$T99:$AC99)),0,$AJ99:$AS99*1)))),0,"")</f>
        <v>456667</v>
      </c>
      <c r="BB99" s="2" t="str" cm="1">
        <f t="array" ref="BB99">SUBSTITUTE(_xlfn.CONCAT(_xlfn._xlws.SORT(TRANSPOSE(IF(ISERROR(FIND(BB$2,$T99:$AC99)),0,$AJ99:$AS99*1)))),0,"")</f>
        <v>4555667</v>
      </c>
      <c r="BC99" s="2" t="str" cm="1">
        <f t="array" ref="BC99">SUBSTITUTE(_xlfn.CONCAT(_xlfn._xlws.SORT(TRANSPOSE(IF(ISERROR(FIND(BC$2,$T99:$AC99)),0,$AJ99:$AS99*1)))),0,"")</f>
        <v>5556667</v>
      </c>
      <c r="BD99" s="2" t="str" cm="1">
        <f t="array" ref="BD99">SUBSTITUTE(_xlfn.CONCAT(_xlfn._xlws.SORT(TRANSPOSE(IF(ISERROR(FIND(BD$2,$T99:$AC99)),0,$AJ99:$AS99*1)))),0,"")</f>
        <v>234556667</v>
      </c>
      <c r="BE99" s="2" t="str" cm="1">
        <f t="array" ref="BE99">SUBSTITUTE(_xlfn.CONCAT(_xlfn._xlws.SORT(TRANSPOSE(IF(ISERROR(FIND(BE$2,$T99:$AC99)),0,$AJ99:$AS99*1)))),0,"")</f>
        <v>35556667</v>
      </c>
      <c r="BF99" s="2" t="str" cm="1">
        <f t="array" ref="BF99">SUBSTITUTE(_xlfn.CONCAT(_xlfn._xlws.SORT(TRANSPOSE(IF(ISERROR(FIND(BF$2,$T99:$AC99)),0,$AJ99:$AS99*1)))),0,"")</f>
        <v>5667</v>
      </c>
      <c r="BH99" s="2" t="str">
        <f>INDEX($AZ$2:$BF$2,1,MATCH(_xlfn.XLOOKUP(BH$2,Lookup!$A$14:$A$20,Lookup!$B$14:$B$20),$AZ99:$BF99,0))</f>
        <v>f</v>
      </c>
      <c r="BI99" s="2" t="str">
        <f>INDEX($AZ$2:$BF$2,1,MATCH(_xlfn.XLOOKUP(BI$2,Lookup!$A$14:$A$20,Lookup!$B$14:$B$20),$AZ99:$BF99,0))</f>
        <v>b</v>
      </c>
      <c r="BJ99" s="2" t="str">
        <f>INDEX($AZ$2:$BF$2,1,MATCH(_xlfn.XLOOKUP(BJ$2,Lookup!$A$14:$A$20,Lookup!$B$14:$B$20),$AZ99:$BF99,0))</f>
        <v>a</v>
      </c>
      <c r="BK99" s="2" t="str">
        <f>INDEX($AZ$2:$BF$2,1,MATCH(_xlfn.XLOOKUP(BK$2,Lookup!$A$14:$A$20,Lookup!$B$14:$B$20),$AZ99:$BF99,0))</f>
        <v>c</v>
      </c>
      <c r="BL99" s="2" t="str">
        <f>INDEX($AZ$2:$BF$2,1,MATCH(_xlfn.XLOOKUP(BL$2,Lookup!$A$14:$A$20,Lookup!$B$14:$B$20),$AZ99:$BF99,0))</f>
        <v>g</v>
      </c>
      <c r="BM99" s="2" t="str">
        <f>INDEX($AZ$2:$BF$2,1,MATCH(_xlfn.XLOOKUP(BM$2,Lookup!$A$14:$A$20,Lookup!$B$14:$B$20),$AZ99:$BF99,0))</f>
        <v>e</v>
      </c>
      <c r="BN99" s="2" t="str">
        <f>INDEX($AZ$2:$BF$2,1,MATCH(_xlfn.XLOOKUP(BN$2,Lookup!$A$14:$A$20,Lookup!$B$14:$B$20),$AZ99:$BF99,0))</f>
        <v>d</v>
      </c>
      <c r="BP99" s="6"/>
      <c r="BQ99" s="4" t="str" cm="1">
        <f t="array" ref="BQ99">_xlfn.CONCAT(_xlfn._xlws.SORT(_xlfn.XLOOKUP(RIGHT(LEFT(AE99,_xlfn.SEQUENCE(LEN(AE99),1,1,1)),1),$BH99:$BN99,$BH$2:$BN$2)))</f>
        <v>abcdfg</v>
      </c>
      <c r="BR99" s="4" t="str" cm="1">
        <f t="array" ref="BR99">_xlfn.CONCAT(_xlfn._xlws.SORT(_xlfn.XLOOKUP(RIGHT(LEFT(AF99,_xlfn.SEQUENCE(LEN(AF99),1,1,1)),1),$BH99:$BN99,$BH$2:$BN$2)))</f>
        <v>abcdefg</v>
      </c>
      <c r="BS99" s="4" t="str" cm="1">
        <f t="array" ref="BS99">_xlfn.CONCAT(_xlfn._xlws.SORT(_xlfn.XLOOKUP(RIGHT(LEFT(AG99,_xlfn.SEQUENCE(LEN(AG99),1,1,1)),1),$BH99:$BN99,$BH$2:$BN$2)))</f>
        <v>bcdf</v>
      </c>
      <c r="BT99" s="4" t="str" cm="1">
        <f t="array" ref="BT99">_xlfn.CONCAT(_xlfn._xlws.SORT(_xlfn.XLOOKUP(RIGHT(LEFT(AH99,_xlfn.SEQUENCE(LEN(AH99),1,1,1)),1),$BH99:$BN99,$BH$2:$BN$2)))</f>
        <v>abcdefg</v>
      </c>
      <c r="BV99" s="4">
        <f>_xlfn.XLOOKUP(BQ99,Lookup!$C$2:$C$11,Lookup!$A$2:$A$11)</f>
        <v>9</v>
      </c>
      <c r="BW99" s="4">
        <f>_xlfn.XLOOKUP(BR99,Lookup!$C$2:$C$11,Lookup!$A$2:$A$11)</f>
        <v>8</v>
      </c>
      <c r="BX99" s="4">
        <f>_xlfn.XLOOKUP(BS99,Lookup!$C$2:$C$11,Lookup!$A$2:$A$11)</f>
        <v>4</v>
      </c>
      <c r="BY99" s="4">
        <f>_xlfn.XLOOKUP(BT99,Lookup!$C$2:$C$11,Lookup!$A$2:$A$11)</f>
        <v>8</v>
      </c>
      <c r="CA99" s="12">
        <f t="shared" si="161"/>
        <v>9848</v>
      </c>
    </row>
    <row r="100" spans="1:79" ht="17" x14ac:dyDescent="0.25">
      <c r="A100" s="3" t="s">
        <v>99</v>
      </c>
      <c r="B100" s="3" t="str">
        <f t="shared" si="158"/>
        <v xml:space="preserve">dg cefga bfaed fdecgb bdag bdaecfg fgedab edg adfecb efdag | dgab gfcae bedgfc cgfdeab </v>
      </c>
      <c r="C100" s="3"/>
      <c r="D100" s="5">
        <f t="shared" si="159"/>
        <v>3</v>
      </c>
      <c r="E100" s="5">
        <f t="shared" ref="E100:R100" si="223">FIND(" ",$B100,D100+1)</f>
        <v>9</v>
      </c>
      <c r="F100" s="5">
        <f t="shared" si="223"/>
        <v>15</v>
      </c>
      <c r="G100" s="5">
        <f t="shared" si="223"/>
        <v>22</v>
      </c>
      <c r="H100" s="5">
        <f t="shared" si="223"/>
        <v>27</v>
      </c>
      <c r="I100" s="5">
        <f t="shared" si="223"/>
        <v>35</v>
      </c>
      <c r="J100" s="5">
        <f t="shared" si="223"/>
        <v>42</v>
      </c>
      <c r="K100" s="5">
        <f t="shared" si="223"/>
        <v>46</v>
      </c>
      <c r="L100" s="5">
        <f t="shared" si="223"/>
        <v>53</v>
      </c>
      <c r="M100" s="5">
        <f t="shared" si="223"/>
        <v>59</v>
      </c>
      <c r="N100" s="5">
        <f t="shared" si="223"/>
        <v>61</v>
      </c>
      <c r="O100" s="5">
        <f t="shared" si="223"/>
        <v>66</v>
      </c>
      <c r="P100" s="5">
        <f t="shared" si="223"/>
        <v>72</v>
      </c>
      <c r="Q100" s="5">
        <f t="shared" si="223"/>
        <v>79</v>
      </c>
      <c r="R100" s="5">
        <f t="shared" si="223"/>
        <v>87</v>
      </c>
      <c r="T100" s="4" t="str">
        <f t="shared" si="193"/>
        <v>dg</v>
      </c>
      <c r="U100" s="4" t="str">
        <f t="shared" si="194"/>
        <v>cefga</v>
      </c>
      <c r="V100" s="4" t="str">
        <f t="shared" si="195"/>
        <v>bfaed</v>
      </c>
      <c r="W100" s="4" t="str">
        <f t="shared" si="196"/>
        <v>fdecgb</v>
      </c>
      <c r="X100" s="4" t="str">
        <f t="shared" si="197"/>
        <v>bdag</v>
      </c>
      <c r="Y100" s="4" t="str">
        <f t="shared" si="198"/>
        <v>bdaecfg</v>
      </c>
      <c r="Z100" s="4" t="str">
        <f t="shared" si="199"/>
        <v>fgedab</v>
      </c>
      <c r="AA100" s="4" t="str">
        <f t="shared" si="200"/>
        <v>edg</v>
      </c>
      <c r="AB100" s="4" t="str">
        <f t="shared" si="201"/>
        <v>adfecb</v>
      </c>
      <c r="AC100" s="4" t="str">
        <f t="shared" si="202"/>
        <v>efdag</v>
      </c>
      <c r="AD100" s="6" t="str">
        <f t="shared" si="203"/>
        <v>|</v>
      </c>
      <c r="AE100" s="4" t="str">
        <f t="shared" si="204"/>
        <v>dgab</v>
      </c>
      <c r="AF100" s="4" t="str">
        <f t="shared" si="205"/>
        <v>gfcae</v>
      </c>
      <c r="AG100" s="4" t="str">
        <f t="shared" si="206"/>
        <v>bedgfc</v>
      </c>
      <c r="AH100" s="4" t="str">
        <f t="shared" si="207"/>
        <v>cgfdeab</v>
      </c>
      <c r="AJ100" s="8">
        <f t="shared" si="208"/>
        <v>2</v>
      </c>
      <c r="AK100" s="8">
        <f t="shared" si="209"/>
        <v>5</v>
      </c>
      <c r="AL100" s="8">
        <f t="shared" si="210"/>
        <v>5</v>
      </c>
      <c r="AM100" s="8">
        <f t="shared" si="211"/>
        <v>6</v>
      </c>
      <c r="AN100" s="8">
        <f t="shared" si="212"/>
        <v>4</v>
      </c>
      <c r="AO100" s="8">
        <f t="shared" si="213"/>
        <v>7</v>
      </c>
      <c r="AP100" s="8">
        <f t="shared" si="214"/>
        <v>6</v>
      </c>
      <c r="AQ100" s="8">
        <f t="shared" si="215"/>
        <v>3</v>
      </c>
      <c r="AR100" s="8">
        <f t="shared" si="216"/>
        <v>6</v>
      </c>
      <c r="AS100" s="8">
        <f t="shared" si="217"/>
        <v>5</v>
      </c>
      <c r="AT100" s="9">
        <f t="shared" si="218"/>
        <v>1</v>
      </c>
      <c r="AU100" s="8">
        <f t="shared" si="219"/>
        <v>4</v>
      </c>
      <c r="AV100" s="8">
        <f t="shared" si="220"/>
        <v>5</v>
      </c>
      <c r="AW100" s="8">
        <f t="shared" si="221"/>
        <v>6</v>
      </c>
      <c r="AX100" s="8">
        <f t="shared" si="222"/>
        <v>7</v>
      </c>
      <c r="AZ100" s="2" t="str" cm="1">
        <f t="array" ref="AZ100">SUBSTITUTE(_xlfn.CONCAT(_xlfn._xlws.SORT(TRANSPOSE(IF(ISERROR(FIND(AZ$2,$T100:$AC100)),0,$AJ100:$AS100*1)))),0,"")</f>
        <v>4555667</v>
      </c>
      <c r="BA100" s="2" t="str" cm="1">
        <f t="array" ref="BA100">SUBSTITUTE(_xlfn.CONCAT(_xlfn._xlws.SORT(TRANSPOSE(IF(ISERROR(FIND(BA$2,$T100:$AC100)),0,$AJ100:$AS100*1)))),0,"")</f>
        <v>456667</v>
      </c>
      <c r="BB100" s="2" t="str" cm="1">
        <f t="array" ref="BB100">SUBSTITUTE(_xlfn.CONCAT(_xlfn._xlws.SORT(TRANSPOSE(IF(ISERROR(FIND(BB$2,$T100:$AC100)),0,$AJ100:$AS100*1)))),0,"")</f>
        <v>5667</v>
      </c>
      <c r="BC100" s="2" t="str" cm="1">
        <f t="array" ref="BC100">SUBSTITUTE(_xlfn.CONCAT(_xlfn._xlws.SORT(TRANSPOSE(IF(ISERROR(FIND(BC$2,$T100:$AC100)),0,$AJ100:$AS100*1)))),0,"")</f>
        <v>234556667</v>
      </c>
      <c r="BD100" s="2" t="str" cm="1">
        <f t="array" ref="BD100">SUBSTITUTE(_xlfn.CONCAT(_xlfn._xlws.SORT(TRANSPOSE(IF(ISERROR(FIND(BD$2,$T100:$AC100)),0,$AJ100:$AS100*1)))),0,"")</f>
        <v>35556667</v>
      </c>
      <c r="BE100" s="2" t="str" cm="1">
        <f t="array" ref="BE100">SUBSTITUTE(_xlfn.CONCAT(_xlfn._xlws.SORT(TRANSPOSE(IF(ISERROR(FIND(BE$2,$T100:$AC100)),0,$AJ100:$AS100*1)))),0,"")</f>
        <v>5556667</v>
      </c>
      <c r="BF100" s="2" t="str" cm="1">
        <f t="array" ref="BF100">SUBSTITUTE(_xlfn.CONCAT(_xlfn._xlws.SORT(TRANSPOSE(IF(ISERROR(FIND(BF$2,$T100:$AC100)),0,$AJ100:$AS100*1)))),0,"")</f>
        <v>23455667</v>
      </c>
      <c r="BH100" s="2" t="str">
        <f>INDEX($AZ$2:$BF$2,1,MATCH(_xlfn.XLOOKUP(BH$2,Lookup!$A$14:$A$20,Lookup!$B$14:$B$20),$AZ100:$BF100,0))</f>
        <v>e</v>
      </c>
      <c r="BI100" s="2" t="str">
        <f>INDEX($AZ$2:$BF$2,1,MATCH(_xlfn.XLOOKUP(BI$2,Lookup!$A$14:$A$20,Lookup!$B$14:$B$20),$AZ100:$BF100,0))</f>
        <v>b</v>
      </c>
      <c r="BJ100" s="2" t="str">
        <f>INDEX($AZ$2:$BF$2,1,MATCH(_xlfn.XLOOKUP(BJ$2,Lookup!$A$14:$A$20,Lookup!$B$14:$B$20),$AZ100:$BF100,0))</f>
        <v>g</v>
      </c>
      <c r="BK100" s="2" t="str">
        <f>INDEX($AZ$2:$BF$2,1,MATCH(_xlfn.XLOOKUP(BK$2,Lookup!$A$14:$A$20,Lookup!$B$14:$B$20),$AZ100:$BF100,0))</f>
        <v>a</v>
      </c>
      <c r="BL100" s="2" t="str">
        <f>INDEX($AZ$2:$BF$2,1,MATCH(_xlfn.XLOOKUP(BL$2,Lookup!$A$14:$A$20,Lookup!$B$14:$B$20),$AZ100:$BF100,0))</f>
        <v>c</v>
      </c>
      <c r="BM100" s="2" t="str">
        <f>INDEX($AZ$2:$BF$2,1,MATCH(_xlfn.XLOOKUP(BM$2,Lookup!$A$14:$A$20,Lookup!$B$14:$B$20),$AZ100:$BF100,0))</f>
        <v>d</v>
      </c>
      <c r="BN100" s="2" t="str">
        <f>INDEX($AZ$2:$BF$2,1,MATCH(_xlfn.XLOOKUP(BN$2,Lookup!$A$14:$A$20,Lookup!$B$14:$B$20),$AZ100:$BF100,0))</f>
        <v>f</v>
      </c>
      <c r="BP100" s="6"/>
      <c r="BQ100" s="4" t="str" cm="1">
        <f t="array" ref="BQ100">_xlfn.CONCAT(_xlfn._xlws.SORT(_xlfn.XLOOKUP(RIGHT(LEFT(AE100,_xlfn.SEQUENCE(LEN(AE100),1,1,1)),1),$BH100:$BN100,$BH$2:$BN$2)))</f>
        <v>bcdf</v>
      </c>
      <c r="BR100" s="4" t="str" cm="1">
        <f t="array" ref="BR100">_xlfn.CONCAT(_xlfn._xlws.SORT(_xlfn.XLOOKUP(RIGHT(LEFT(AF100,_xlfn.SEQUENCE(LEN(AF100),1,1,1)),1),$BH100:$BN100,$BH$2:$BN$2)))</f>
        <v>acdeg</v>
      </c>
      <c r="BS100" s="4" t="str" cm="1">
        <f t="array" ref="BS100">_xlfn.CONCAT(_xlfn._xlws.SORT(_xlfn.XLOOKUP(RIGHT(LEFT(AG100,_xlfn.SEQUENCE(LEN(AG100),1,1,1)),1),$BH100:$BN100,$BH$2:$BN$2)))</f>
        <v>abcefg</v>
      </c>
      <c r="BT100" s="4" t="str" cm="1">
        <f t="array" ref="BT100">_xlfn.CONCAT(_xlfn._xlws.SORT(_xlfn.XLOOKUP(RIGHT(LEFT(AH100,_xlfn.SEQUENCE(LEN(AH100),1,1,1)),1),$BH100:$BN100,$BH$2:$BN$2)))</f>
        <v>abcdefg</v>
      </c>
      <c r="BV100" s="4">
        <f>_xlfn.XLOOKUP(BQ100,Lookup!$C$2:$C$11,Lookup!$A$2:$A$11)</f>
        <v>4</v>
      </c>
      <c r="BW100" s="4">
        <f>_xlfn.XLOOKUP(BR100,Lookup!$C$2:$C$11,Lookup!$A$2:$A$11)</f>
        <v>2</v>
      </c>
      <c r="BX100" s="4">
        <f>_xlfn.XLOOKUP(BS100,Lookup!$C$2:$C$11,Lookup!$A$2:$A$11)</f>
        <v>0</v>
      </c>
      <c r="BY100" s="4">
        <f>_xlfn.XLOOKUP(BT100,Lookup!$C$2:$C$11,Lookup!$A$2:$A$11)</f>
        <v>8</v>
      </c>
      <c r="CA100" s="12">
        <f t="shared" si="161"/>
        <v>4208</v>
      </c>
    </row>
    <row r="101" spans="1:79" ht="17" x14ac:dyDescent="0.25">
      <c r="A101" s="3" t="s">
        <v>100</v>
      </c>
      <c r="B101" s="3" t="str">
        <f t="shared" si="158"/>
        <v xml:space="preserve">degcfb bdcfg edgb cdfab bcadgef fgcdea gdf becfg dg egfbca | gd ceabgfd efcbagd bedg </v>
      </c>
      <c r="C101" s="3"/>
      <c r="D101" s="5">
        <f t="shared" si="159"/>
        <v>7</v>
      </c>
      <c r="E101" s="5">
        <f t="shared" ref="E101:R101" si="224">FIND(" ",$B101,D101+1)</f>
        <v>13</v>
      </c>
      <c r="F101" s="5">
        <f t="shared" si="224"/>
        <v>18</v>
      </c>
      <c r="G101" s="5">
        <f t="shared" si="224"/>
        <v>24</v>
      </c>
      <c r="H101" s="5">
        <f t="shared" si="224"/>
        <v>32</v>
      </c>
      <c r="I101" s="5">
        <f t="shared" si="224"/>
        <v>39</v>
      </c>
      <c r="J101" s="5">
        <f t="shared" si="224"/>
        <v>43</v>
      </c>
      <c r="K101" s="5">
        <f t="shared" si="224"/>
        <v>49</v>
      </c>
      <c r="L101" s="5">
        <f t="shared" si="224"/>
        <v>52</v>
      </c>
      <c r="M101" s="5">
        <f t="shared" si="224"/>
        <v>59</v>
      </c>
      <c r="N101" s="5">
        <f t="shared" si="224"/>
        <v>61</v>
      </c>
      <c r="O101" s="5">
        <f t="shared" si="224"/>
        <v>64</v>
      </c>
      <c r="P101" s="5">
        <f t="shared" si="224"/>
        <v>72</v>
      </c>
      <c r="Q101" s="5">
        <f t="shared" si="224"/>
        <v>80</v>
      </c>
      <c r="R101" s="5">
        <f t="shared" si="224"/>
        <v>85</v>
      </c>
      <c r="T101" s="4" t="str">
        <f t="shared" si="193"/>
        <v>degcfb</v>
      </c>
      <c r="U101" s="4" t="str">
        <f t="shared" si="194"/>
        <v>bdcfg</v>
      </c>
      <c r="V101" s="4" t="str">
        <f t="shared" si="195"/>
        <v>edgb</v>
      </c>
      <c r="W101" s="4" t="str">
        <f t="shared" si="196"/>
        <v>cdfab</v>
      </c>
      <c r="X101" s="4" t="str">
        <f t="shared" si="197"/>
        <v>bcadgef</v>
      </c>
      <c r="Y101" s="4" t="str">
        <f t="shared" si="198"/>
        <v>fgcdea</v>
      </c>
      <c r="Z101" s="4" t="str">
        <f t="shared" si="199"/>
        <v>gdf</v>
      </c>
      <c r="AA101" s="4" t="str">
        <f t="shared" si="200"/>
        <v>becfg</v>
      </c>
      <c r="AB101" s="4" t="str">
        <f t="shared" si="201"/>
        <v>dg</v>
      </c>
      <c r="AC101" s="4" t="str">
        <f t="shared" si="202"/>
        <v>egfbca</v>
      </c>
      <c r="AD101" s="6" t="str">
        <f t="shared" si="203"/>
        <v>|</v>
      </c>
      <c r="AE101" s="4" t="str">
        <f t="shared" si="204"/>
        <v>gd</v>
      </c>
      <c r="AF101" s="4" t="str">
        <f t="shared" si="205"/>
        <v>ceabgfd</v>
      </c>
      <c r="AG101" s="4" t="str">
        <f t="shared" si="206"/>
        <v>efcbagd</v>
      </c>
      <c r="AH101" s="4" t="str">
        <f t="shared" si="207"/>
        <v>bedg</v>
      </c>
      <c r="AJ101" s="8">
        <f t="shared" si="208"/>
        <v>6</v>
      </c>
      <c r="AK101" s="8">
        <f t="shared" si="209"/>
        <v>5</v>
      </c>
      <c r="AL101" s="8">
        <f t="shared" si="210"/>
        <v>4</v>
      </c>
      <c r="AM101" s="8">
        <f t="shared" si="211"/>
        <v>5</v>
      </c>
      <c r="AN101" s="8">
        <f t="shared" si="212"/>
        <v>7</v>
      </c>
      <c r="AO101" s="8">
        <f t="shared" si="213"/>
        <v>6</v>
      </c>
      <c r="AP101" s="8">
        <f t="shared" si="214"/>
        <v>3</v>
      </c>
      <c r="AQ101" s="8">
        <f t="shared" si="215"/>
        <v>5</v>
      </c>
      <c r="AR101" s="8">
        <f t="shared" si="216"/>
        <v>2</v>
      </c>
      <c r="AS101" s="8">
        <f t="shared" si="217"/>
        <v>6</v>
      </c>
      <c r="AT101" s="9">
        <f t="shared" si="218"/>
        <v>1</v>
      </c>
      <c r="AU101" s="8">
        <f t="shared" si="219"/>
        <v>2</v>
      </c>
      <c r="AV101" s="8">
        <f t="shared" si="220"/>
        <v>7</v>
      </c>
      <c r="AW101" s="8">
        <f t="shared" si="221"/>
        <v>7</v>
      </c>
      <c r="AX101" s="8">
        <f t="shared" si="222"/>
        <v>4</v>
      </c>
      <c r="AZ101" s="2" t="str" cm="1">
        <f t="array" ref="AZ101">SUBSTITUTE(_xlfn.CONCAT(_xlfn._xlws.SORT(TRANSPOSE(IF(ISERROR(FIND(AZ$2,$T101:$AC101)),0,$AJ101:$AS101*1)))),0,"")</f>
        <v>5667</v>
      </c>
      <c r="BA101" s="2" t="str" cm="1">
        <f t="array" ref="BA101">SUBSTITUTE(_xlfn.CONCAT(_xlfn._xlws.SORT(TRANSPOSE(IF(ISERROR(FIND(BA$2,$T101:$AC101)),0,$AJ101:$AS101*1)))),0,"")</f>
        <v>4555667</v>
      </c>
      <c r="BB101" s="2" t="str" cm="1">
        <f t="array" ref="BB101">SUBSTITUTE(_xlfn.CONCAT(_xlfn._xlws.SORT(TRANSPOSE(IF(ISERROR(FIND(BB$2,$T101:$AC101)),0,$AJ101:$AS101*1)))),0,"")</f>
        <v>5556667</v>
      </c>
      <c r="BC101" s="2" t="str" cm="1">
        <f t="array" ref="BC101">SUBSTITUTE(_xlfn.CONCAT(_xlfn._xlws.SORT(TRANSPOSE(IF(ISERROR(FIND(BC$2,$T101:$AC101)),0,$AJ101:$AS101*1)))),0,"")</f>
        <v>23455667</v>
      </c>
      <c r="BD101" s="2" t="str" cm="1">
        <f t="array" ref="BD101">SUBSTITUTE(_xlfn.CONCAT(_xlfn._xlws.SORT(TRANSPOSE(IF(ISERROR(FIND(BD$2,$T101:$AC101)),0,$AJ101:$AS101*1)))),0,"")</f>
        <v>456667</v>
      </c>
      <c r="BE101" s="2" t="str" cm="1">
        <f t="array" ref="BE101">SUBSTITUTE(_xlfn.CONCAT(_xlfn._xlws.SORT(TRANSPOSE(IF(ISERROR(FIND(BE$2,$T101:$AC101)),0,$AJ101:$AS101*1)))),0,"")</f>
        <v>35556667</v>
      </c>
      <c r="BF101" s="2" t="str" cm="1">
        <f t="array" ref="BF101">SUBSTITUTE(_xlfn.CONCAT(_xlfn._xlws.SORT(TRANSPOSE(IF(ISERROR(FIND(BF$2,$T101:$AC101)),0,$AJ101:$AS101*1)))),0,"")</f>
        <v>234556667</v>
      </c>
      <c r="BH101" s="2" t="str">
        <f>INDEX($AZ$2:$BF$2,1,MATCH(_xlfn.XLOOKUP(BH$2,Lookup!$A$14:$A$20,Lookup!$B$14:$B$20),$AZ101:$BF101,0))</f>
        <v>f</v>
      </c>
      <c r="BI101" s="2" t="str">
        <f>INDEX($AZ$2:$BF$2,1,MATCH(_xlfn.XLOOKUP(BI$2,Lookup!$A$14:$A$20,Lookup!$B$14:$B$20),$AZ101:$BF101,0))</f>
        <v>e</v>
      </c>
      <c r="BJ101" s="2" t="str">
        <f>INDEX($AZ$2:$BF$2,1,MATCH(_xlfn.XLOOKUP(BJ$2,Lookup!$A$14:$A$20,Lookup!$B$14:$B$20),$AZ101:$BF101,0))</f>
        <v>d</v>
      </c>
      <c r="BK101" s="2" t="str">
        <f>INDEX($AZ$2:$BF$2,1,MATCH(_xlfn.XLOOKUP(BK$2,Lookup!$A$14:$A$20,Lookup!$B$14:$B$20),$AZ101:$BF101,0))</f>
        <v>b</v>
      </c>
      <c r="BL101" s="2" t="str">
        <f>INDEX($AZ$2:$BF$2,1,MATCH(_xlfn.XLOOKUP(BL$2,Lookup!$A$14:$A$20,Lookup!$B$14:$B$20),$AZ101:$BF101,0))</f>
        <v>a</v>
      </c>
      <c r="BM101" s="2" t="str">
        <f>INDEX($AZ$2:$BF$2,1,MATCH(_xlfn.XLOOKUP(BM$2,Lookup!$A$14:$A$20,Lookup!$B$14:$B$20),$AZ101:$BF101,0))</f>
        <v>g</v>
      </c>
      <c r="BN101" s="2" t="str">
        <f>INDEX($AZ$2:$BF$2,1,MATCH(_xlfn.XLOOKUP(BN$2,Lookup!$A$14:$A$20,Lookup!$B$14:$B$20),$AZ101:$BF101,0))</f>
        <v>c</v>
      </c>
      <c r="BP101" s="6"/>
      <c r="BQ101" s="4" t="str" cm="1">
        <f t="array" ref="BQ101">_xlfn.CONCAT(_xlfn._xlws.SORT(_xlfn.XLOOKUP(RIGHT(LEFT(AE101,_xlfn.SEQUENCE(LEN(AE101),1,1,1)),1),$BH101:$BN101,$BH$2:$BN$2)))</f>
        <v>cf</v>
      </c>
      <c r="BR101" s="4" t="str" cm="1">
        <f t="array" ref="BR101">_xlfn.CONCAT(_xlfn._xlws.SORT(_xlfn.XLOOKUP(RIGHT(LEFT(AF101,_xlfn.SEQUENCE(LEN(AF101),1,1,1)),1),$BH101:$BN101,$BH$2:$BN$2)))</f>
        <v>abcdefg</v>
      </c>
      <c r="BS101" s="4" t="str" cm="1">
        <f t="array" ref="BS101">_xlfn.CONCAT(_xlfn._xlws.SORT(_xlfn.XLOOKUP(RIGHT(LEFT(AG101,_xlfn.SEQUENCE(LEN(AG101),1,1,1)),1),$BH101:$BN101,$BH$2:$BN$2)))</f>
        <v>abcdefg</v>
      </c>
      <c r="BT101" s="4" t="str" cm="1">
        <f t="array" ref="BT101">_xlfn.CONCAT(_xlfn._xlws.SORT(_xlfn.XLOOKUP(RIGHT(LEFT(AH101,_xlfn.SEQUENCE(LEN(AH101),1,1,1)),1),$BH101:$BN101,$BH$2:$BN$2)))</f>
        <v>bcdf</v>
      </c>
      <c r="BV101" s="4">
        <f>_xlfn.XLOOKUP(BQ101,Lookup!$C$2:$C$11,Lookup!$A$2:$A$11)</f>
        <v>1</v>
      </c>
      <c r="BW101" s="4">
        <f>_xlfn.XLOOKUP(BR101,Lookup!$C$2:$C$11,Lookup!$A$2:$A$11)</f>
        <v>8</v>
      </c>
      <c r="BX101" s="4">
        <f>_xlfn.XLOOKUP(BS101,Lookup!$C$2:$C$11,Lookup!$A$2:$A$11)</f>
        <v>8</v>
      </c>
      <c r="BY101" s="4">
        <f>_xlfn.XLOOKUP(BT101,Lookup!$C$2:$C$11,Lookup!$A$2:$A$11)</f>
        <v>4</v>
      </c>
      <c r="CA101" s="12">
        <f t="shared" si="161"/>
        <v>1884</v>
      </c>
    </row>
    <row r="102" spans="1:79" ht="17" x14ac:dyDescent="0.25">
      <c r="A102" s="3" t="s">
        <v>101</v>
      </c>
      <c r="B102" s="3" t="str">
        <f t="shared" si="158"/>
        <v xml:space="preserve">dfbg bcgeda faecdg dab bfaec dbegacf geafd eabfd agbfde db | dab adfegbc db bd </v>
      </c>
      <c r="C102" s="3"/>
      <c r="D102" s="5">
        <f t="shared" si="159"/>
        <v>5</v>
      </c>
      <c r="E102" s="5">
        <f t="shared" ref="E102:R102" si="225">FIND(" ",$B102,D102+1)</f>
        <v>12</v>
      </c>
      <c r="F102" s="5">
        <f t="shared" si="225"/>
        <v>19</v>
      </c>
      <c r="G102" s="5">
        <f t="shared" si="225"/>
        <v>23</v>
      </c>
      <c r="H102" s="5">
        <f t="shared" si="225"/>
        <v>29</v>
      </c>
      <c r="I102" s="5">
        <f t="shared" si="225"/>
        <v>37</v>
      </c>
      <c r="J102" s="5">
        <f t="shared" si="225"/>
        <v>43</v>
      </c>
      <c r="K102" s="5">
        <f t="shared" si="225"/>
        <v>49</v>
      </c>
      <c r="L102" s="5">
        <f t="shared" si="225"/>
        <v>56</v>
      </c>
      <c r="M102" s="5">
        <f t="shared" si="225"/>
        <v>59</v>
      </c>
      <c r="N102" s="5">
        <f t="shared" si="225"/>
        <v>61</v>
      </c>
      <c r="O102" s="5">
        <f t="shared" si="225"/>
        <v>65</v>
      </c>
      <c r="P102" s="5">
        <f t="shared" si="225"/>
        <v>73</v>
      </c>
      <c r="Q102" s="5">
        <f t="shared" si="225"/>
        <v>76</v>
      </c>
      <c r="R102" s="5">
        <f t="shared" si="225"/>
        <v>79</v>
      </c>
      <c r="T102" s="4" t="str">
        <f t="shared" si="193"/>
        <v>dfbg</v>
      </c>
      <c r="U102" s="4" t="str">
        <f t="shared" si="194"/>
        <v>bcgeda</v>
      </c>
      <c r="V102" s="4" t="str">
        <f t="shared" si="195"/>
        <v>faecdg</v>
      </c>
      <c r="W102" s="4" t="str">
        <f t="shared" si="196"/>
        <v>dab</v>
      </c>
      <c r="X102" s="4" t="str">
        <f t="shared" si="197"/>
        <v>bfaec</v>
      </c>
      <c r="Y102" s="4" t="str">
        <f t="shared" si="198"/>
        <v>dbegacf</v>
      </c>
      <c r="Z102" s="4" t="str">
        <f t="shared" si="199"/>
        <v>geafd</v>
      </c>
      <c r="AA102" s="4" t="str">
        <f t="shared" si="200"/>
        <v>eabfd</v>
      </c>
      <c r="AB102" s="4" t="str">
        <f t="shared" si="201"/>
        <v>agbfde</v>
      </c>
      <c r="AC102" s="4" t="str">
        <f t="shared" si="202"/>
        <v>db</v>
      </c>
      <c r="AD102" s="6" t="str">
        <f t="shared" si="203"/>
        <v>|</v>
      </c>
      <c r="AE102" s="4" t="str">
        <f t="shared" si="204"/>
        <v>dab</v>
      </c>
      <c r="AF102" s="4" t="str">
        <f t="shared" si="205"/>
        <v>adfegbc</v>
      </c>
      <c r="AG102" s="4" t="str">
        <f t="shared" si="206"/>
        <v>db</v>
      </c>
      <c r="AH102" s="4" t="str">
        <f t="shared" si="207"/>
        <v>bd</v>
      </c>
      <c r="AJ102" s="8">
        <f t="shared" si="208"/>
        <v>4</v>
      </c>
      <c r="AK102" s="8">
        <f t="shared" si="209"/>
        <v>6</v>
      </c>
      <c r="AL102" s="8">
        <f t="shared" si="210"/>
        <v>6</v>
      </c>
      <c r="AM102" s="8">
        <f t="shared" si="211"/>
        <v>3</v>
      </c>
      <c r="AN102" s="8">
        <f t="shared" si="212"/>
        <v>5</v>
      </c>
      <c r="AO102" s="8">
        <f t="shared" si="213"/>
        <v>7</v>
      </c>
      <c r="AP102" s="8">
        <f t="shared" si="214"/>
        <v>5</v>
      </c>
      <c r="AQ102" s="8">
        <f t="shared" si="215"/>
        <v>5</v>
      </c>
      <c r="AR102" s="8">
        <f t="shared" si="216"/>
        <v>6</v>
      </c>
      <c r="AS102" s="8">
        <f t="shared" si="217"/>
        <v>2</v>
      </c>
      <c r="AT102" s="9">
        <f t="shared" si="218"/>
        <v>1</v>
      </c>
      <c r="AU102" s="8">
        <f t="shared" si="219"/>
        <v>3</v>
      </c>
      <c r="AV102" s="8">
        <f t="shared" si="220"/>
        <v>7</v>
      </c>
      <c r="AW102" s="8">
        <f t="shared" si="221"/>
        <v>2</v>
      </c>
      <c r="AX102" s="8">
        <f t="shared" si="222"/>
        <v>2</v>
      </c>
      <c r="AZ102" s="2" t="str" cm="1">
        <f t="array" ref="AZ102">SUBSTITUTE(_xlfn.CONCAT(_xlfn._xlws.SORT(TRANSPOSE(IF(ISERROR(FIND(AZ$2,$T102:$AC102)),0,$AJ102:$AS102*1)))),0,"")</f>
        <v>35556667</v>
      </c>
      <c r="BA102" s="2" t="str" cm="1">
        <f t="array" ref="BA102">SUBSTITUTE(_xlfn.CONCAT(_xlfn._xlws.SORT(TRANSPOSE(IF(ISERROR(FIND(BA$2,$T102:$AC102)),0,$AJ102:$AS102*1)))),0,"")</f>
        <v>23455667</v>
      </c>
      <c r="BB102" s="2" t="str" cm="1">
        <f t="array" ref="BB102">SUBSTITUTE(_xlfn.CONCAT(_xlfn._xlws.SORT(TRANSPOSE(IF(ISERROR(FIND(BB$2,$T102:$AC102)),0,$AJ102:$AS102*1)))),0,"")</f>
        <v>5667</v>
      </c>
      <c r="BC102" s="2" t="str" cm="1">
        <f t="array" ref="BC102">SUBSTITUTE(_xlfn.CONCAT(_xlfn._xlws.SORT(TRANSPOSE(IF(ISERROR(FIND(BC$2,$T102:$AC102)),0,$AJ102:$AS102*1)))),0,"")</f>
        <v>234556667</v>
      </c>
      <c r="BD102" s="2" t="str" cm="1">
        <f t="array" ref="BD102">SUBSTITUTE(_xlfn.CONCAT(_xlfn._xlws.SORT(TRANSPOSE(IF(ISERROR(FIND(BD$2,$T102:$AC102)),0,$AJ102:$AS102*1)))),0,"")</f>
        <v>5556667</v>
      </c>
      <c r="BE102" s="2" t="str" cm="1">
        <f t="array" ref="BE102">SUBSTITUTE(_xlfn.CONCAT(_xlfn._xlws.SORT(TRANSPOSE(IF(ISERROR(FIND(BE$2,$T102:$AC102)),0,$AJ102:$AS102*1)))),0,"")</f>
        <v>4555667</v>
      </c>
      <c r="BF102" s="2" t="str" cm="1">
        <f t="array" ref="BF102">SUBSTITUTE(_xlfn.CONCAT(_xlfn._xlws.SORT(TRANSPOSE(IF(ISERROR(FIND(BF$2,$T102:$AC102)),0,$AJ102:$AS102*1)))),0,"")</f>
        <v>456667</v>
      </c>
      <c r="BH102" s="2" t="str">
        <f>INDEX($AZ$2:$BF$2,1,MATCH(_xlfn.XLOOKUP(BH$2,Lookup!$A$14:$A$20,Lookup!$B$14:$B$20),$AZ102:$BF102,0))</f>
        <v>a</v>
      </c>
      <c r="BI102" s="2" t="str">
        <f>INDEX($AZ$2:$BF$2,1,MATCH(_xlfn.XLOOKUP(BI$2,Lookup!$A$14:$A$20,Lookup!$B$14:$B$20),$AZ102:$BF102,0))</f>
        <v>g</v>
      </c>
      <c r="BJ102" s="2" t="str">
        <f>INDEX($AZ$2:$BF$2,1,MATCH(_xlfn.XLOOKUP(BJ$2,Lookup!$A$14:$A$20,Lookup!$B$14:$B$20),$AZ102:$BF102,0))</f>
        <v>b</v>
      </c>
      <c r="BK102" s="2" t="str">
        <f>INDEX($AZ$2:$BF$2,1,MATCH(_xlfn.XLOOKUP(BK$2,Lookup!$A$14:$A$20,Lookup!$B$14:$B$20),$AZ102:$BF102,0))</f>
        <v>f</v>
      </c>
      <c r="BL102" s="2" t="str">
        <f>INDEX($AZ$2:$BF$2,1,MATCH(_xlfn.XLOOKUP(BL$2,Lookup!$A$14:$A$20,Lookup!$B$14:$B$20),$AZ102:$BF102,0))</f>
        <v>c</v>
      </c>
      <c r="BM102" s="2" t="str">
        <f>INDEX($AZ$2:$BF$2,1,MATCH(_xlfn.XLOOKUP(BM$2,Lookup!$A$14:$A$20,Lookup!$B$14:$B$20),$AZ102:$BF102,0))</f>
        <v>d</v>
      </c>
      <c r="BN102" s="2" t="str">
        <f>INDEX($AZ$2:$BF$2,1,MATCH(_xlfn.XLOOKUP(BN$2,Lookup!$A$14:$A$20,Lookup!$B$14:$B$20),$AZ102:$BF102,0))</f>
        <v>e</v>
      </c>
      <c r="BP102" s="6"/>
      <c r="BQ102" s="4" t="str" cm="1">
        <f t="array" ref="BQ102">_xlfn.CONCAT(_xlfn._xlws.SORT(_xlfn.XLOOKUP(RIGHT(LEFT(AE102,_xlfn.SEQUENCE(LEN(AE102),1,1,1)),1),$BH102:$BN102,$BH$2:$BN$2)))</f>
        <v>acf</v>
      </c>
      <c r="BR102" s="4" t="str" cm="1">
        <f t="array" ref="BR102">_xlfn.CONCAT(_xlfn._xlws.SORT(_xlfn.XLOOKUP(RIGHT(LEFT(AF102,_xlfn.SEQUENCE(LEN(AF102),1,1,1)),1),$BH102:$BN102,$BH$2:$BN$2)))</f>
        <v>abcdefg</v>
      </c>
      <c r="BS102" s="4" t="str" cm="1">
        <f t="array" ref="BS102">_xlfn.CONCAT(_xlfn._xlws.SORT(_xlfn.XLOOKUP(RIGHT(LEFT(AG102,_xlfn.SEQUENCE(LEN(AG102),1,1,1)),1),$BH102:$BN102,$BH$2:$BN$2)))</f>
        <v>cf</v>
      </c>
      <c r="BT102" s="4" t="str" cm="1">
        <f t="array" ref="BT102">_xlfn.CONCAT(_xlfn._xlws.SORT(_xlfn.XLOOKUP(RIGHT(LEFT(AH102,_xlfn.SEQUENCE(LEN(AH102),1,1,1)),1),$BH102:$BN102,$BH$2:$BN$2)))</f>
        <v>cf</v>
      </c>
      <c r="BV102" s="4">
        <f>_xlfn.XLOOKUP(BQ102,Lookup!$C$2:$C$11,Lookup!$A$2:$A$11)</f>
        <v>7</v>
      </c>
      <c r="BW102" s="4">
        <f>_xlfn.XLOOKUP(BR102,Lookup!$C$2:$C$11,Lookup!$A$2:$A$11)</f>
        <v>8</v>
      </c>
      <c r="BX102" s="4">
        <f>_xlfn.XLOOKUP(BS102,Lookup!$C$2:$C$11,Lookup!$A$2:$A$11)</f>
        <v>1</v>
      </c>
      <c r="BY102" s="4">
        <f>_xlfn.XLOOKUP(BT102,Lookup!$C$2:$C$11,Lookup!$A$2:$A$11)</f>
        <v>1</v>
      </c>
      <c r="CA102" s="12">
        <f t="shared" si="161"/>
        <v>7811</v>
      </c>
    </row>
    <row r="103" spans="1:79" ht="17" x14ac:dyDescent="0.25">
      <c r="A103" s="3" t="s">
        <v>102</v>
      </c>
      <c r="B103" s="3" t="str">
        <f t="shared" si="158"/>
        <v xml:space="preserve">ecfagdb db gadecb dagfb caefgb gbd fbeag facgd bdfe efadgb | bfedagc db dgb cagfd </v>
      </c>
      <c r="C103" s="3"/>
      <c r="D103" s="5">
        <f t="shared" si="159"/>
        <v>8</v>
      </c>
      <c r="E103" s="5">
        <f t="shared" ref="E103:R103" si="226">FIND(" ",$B103,D103+1)</f>
        <v>11</v>
      </c>
      <c r="F103" s="5">
        <f t="shared" si="226"/>
        <v>18</v>
      </c>
      <c r="G103" s="5">
        <f t="shared" si="226"/>
        <v>24</v>
      </c>
      <c r="H103" s="5">
        <f t="shared" si="226"/>
        <v>31</v>
      </c>
      <c r="I103" s="5">
        <f t="shared" si="226"/>
        <v>35</v>
      </c>
      <c r="J103" s="5">
        <f t="shared" si="226"/>
        <v>41</v>
      </c>
      <c r="K103" s="5">
        <f t="shared" si="226"/>
        <v>47</v>
      </c>
      <c r="L103" s="5">
        <f t="shared" si="226"/>
        <v>52</v>
      </c>
      <c r="M103" s="5">
        <f t="shared" si="226"/>
        <v>59</v>
      </c>
      <c r="N103" s="5">
        <f t="shared" si="226"/>
        <v>61</v>
      </c>
      <c r="O103" s="5">
        <f t="shared" si="226"/>
        <v>69</v>
      </c>
      <c r="P103" s="5">
        <f t="shared" si="226"/>
        <v>72</v>
      </c>
      <c r="Q103" s="5">
        <f t="shared" si="226"/>
        <v>76</v>
      </c>
      <c r="R103" s="5">
        <f t="shared" si="226"/>
        <v>82</v>
      </c>
      <c r="T103" s="4" t="str">
        <f t="shared" si="193"/>
        <v>ecfagdb</v>
      </c>
      <c r="U103" s="4" t="str">
        <f t="shared" si="194"/>
        <v>db</v>
      </c>
      <c r="V103" s="4" t="str">
        <f t="shared" si="195"/>
        <v>gadecb</v>
      </c>
      <c r="W103" s="4" t="str">
        <f t="shared" si="196"/>
        <v>dagfb</v>
      </c>
      <c r="X103" s="4" t="str">
        <f t="shared" si="197"/>
        <v>caefgb</v>
      </c>
      <c r="Y103" s="4" t="str">
        <f t="shared" si="198"/>
        <v>gbd</v>
      </c>
      <c r="Z103" s="4" t="str">
        <f t="shared" si="199"/>
        <v>fbeag</v>
      </c>
      <c r="AA103" s="4" t="str">
        <f t="shared" si="200"/>
        <v>facgd</v>
      </c>
      <c r="AB103" s="4" t="str">
        <f t="shared" si="201"/>
        <v>bdfe</v>
      </c>
      <c r="AC103" s="4" t="str">
        <f t="shared" si="202"/>
        <v>efadgb</v>
      </c>
      <c r="AD103" s="6" t="str">
        <f t="shared" si="203"/>
        <v>|</v>
      </c>
      <c r="AE103" s="4" t="str">
        <f t="shared" si="204"/>
        <v>bfedagc</v>
      </c>
      <c r="AF103" s="4" t="str">
        <f t="shared" si="205"/>
        <v>db</v>
      </c>
      <c r="AG103" s="4" t="str">
        <f t="shared" si="206"/>
        <v>dgb</v>
      </c>
      <c r="AH103" s="4" t="str">
        <f t="shared" si="207"/>
        <v>cagfd</v>
      </c>
      <c r="AJ103" s="8">
        <f t="shared" si="208"/>
        <v>7</v>
      </c>
      <c r="AK103" s="8">
        <f t="shared" si="209"/>
        <v>2</v>
      </c>
      <c r="AL103" s="8">
        <f t="shared" si="210"/>
        <v>6</v>
      </c>
      <c r="AM103" s="8">
        <f t="shared" si="211"/>
        <v>5</v>
      </c>
      <c r="AN103" s="8">
        <f t="shared" si="212"/>
        <v>6</v>
      </c>
      <c r="AO103" s="8">
        <f t="shared" si="213"/>
        <v>3</v>
      </c>
      <c r="AP103" s="8">
        <f t="shared" si="214"/>
        <v>5</v>
      </c>
      <c r="AQ103" s="8">
        <f t="shared" si="215"/>
        <v>5</v>
      </c>
      <c r="AR103" s="8">
        <f t="shared" si="216"/>
        <v>4</v>
      </c>
      <c r="AS103" s="8">
        <f t="shared" si="217"/>
        <v>6</v>
      </c>
      <c r="AT103" s="9">
        <f t="shared" si="218"/>
        <v>1</v>
      </c>
      <c r="AU103" s="8">
        <f t="shared" si="219"/>
        <v>7</v>
      </c>
      <c r="AV103" s="8">
        <f t="shared" si="220"/>
        <v>2</v>
      </c>
      <c r="AW103" s="8">
        <f t="shared" si="221"/>
        <v>3</v>
      </c>
      <c r="AX103" s="8">
        <f t="shared" si="222"/>
        <v>5</v>
      </c>
      <c r="AZ103" s="2" t="str" cm="1">
        <f t="array" ref="AZ103">SUBSTITUTE(_xlfn.CONCAT(_xlfn._xlws.SORT(TRANSPOSE(IF(ISERROR(FIND(AZ$2,$T103:$AC103)),0,$AJ103:$AS103*1)))),0,"")</f>
        <v>5556667</v>
      </c>
      <c r="BA103" s="2" t="str" cm="1">
        <f t="array" ref="BA103">SUBSTITUTE(_xlfn.CONCAT(_xlfn._xlws.SORT(TRANSPOSE(IF(ISERROR(FIND(BA$2,$T103:$AC103)),0,$AJ103:$AS103*1)))),0,"")</f>
        <v>234556667</v>
      </c>
      <c r="BB103" s="2" t="str" cm="1">
        <f t="array" ref="BB103">SUBSTITUTE(_xlfn.CONCAT(_xlfn._xlws.SORT(TRANSPOSE(IF(ISERROR(FIND(BB$2,$T103:$AC103)),0,$AJ103:$AS103*1)))),0,"")</f>
        <v>5667</v>
      </c>
      <c r="BC103" s="2" t="str" cm="1">
        <f t="array" ref="BC103">SUBSTITUTE(_xlfn.CONCAT(_xlfn._xlws.SORT(TRANSPOSE(IF(ISERROR(FIND(BC$2,$T103:$AC103)),0,$AJ103:$AS103*1)))),0,"")</f>
        <v>23455667</v>
      </c>
      <c r="BD103" s="2" t="str" cm="1">
        <f t="array" ref="BD103">SUBSTITUTE(_xlfn.CONCAT(_xlfn._xlws.SORT(TRANSPOSE(IF(ISERROR(FIND(BD$2,$T103:$AC103)),0,$AJ103:$AS103*1)))),0,"")</f>
        <v>456667</v>
      </c>
      <c r="BE103" s="2" t="str" cm="1">
        <f t="array" ref="BE103">SUBSTITUTE(_xlfn.CONCAT(_xlfn._xlws.SORT(TRANSPOSE(IF(ISERROR(FIND(BE$2,$T103:$AC103)),0,$AJ103:$AS103*1)))),0,"")</f>
        <v>4555667</v>
      </c>
      <c r="BF103" s="2" t="str" cm="1">
        <f t="array" ref="BF103">SUBSTITUTE(_xlfn.CONCAT(_xlfn._xlws.SORT(TRANSPOSE(IF(ISERROR(FIND(BF$2,$T103:$AC103)),0,$AJ103:$AS103*1)))),0,"")</f>
        <v>35556667</v>
      </c>
      <c r="BH103" s="2" t="str">
        <f>INDEX($AZ$2:$BF$2,1,MATCH(_xlfn.XLOOKUP(BH$2,Lookup!$A$14:$A$20,Lookup!$B$14:$B$20),$AZ103:$BF103,0))</f>
        <v>g</v>
      </c>
      <c r="BI103" s="2" t="str">
        <f>INDEX($AZ$2:$BF$2,1,MATCH(_xlfn.XLOOKUP(BI$2,Lookup!$A$14:$A$20,Lookup!$B$14:$B$20),$AZ103:$BF103,0))</f>
        <v>e</v>
      </c>
      <c r="BJ103" s="2" t="str">
        <f>INDEX($AZ$2:$BF$2,1,MATCH(_xlfn.XLOOKUP(BJ$2,Lookup!$A$14:$A$20,Lookup!$B$14:$B$20),$AZ103:$BF103,0))</f>
        <v>d</v>
      </c>
      <c r="BK103" s="2" t="str">
        <f>INDEX($AZ$2:$BF$2,1,MATCH(_xlfn.XLOOKUP(BK$2,Lookup!$A$14:$A$20,Lookup!$B$14:$B$20),$AZ103:$BF103,0))</f>
        <v>f</v>
      </c>
      <c r="BL103" s="2" t="str">
        <f>INDEX($AZ$2:$BF$2,1,MATCH(_xlfn.XLOOKUP(BL$2,Lookup!$A$14:$A$20,Lookup!$B$14:$B$20),$AZ103:$BF103,0))</f>
        <v>c</v>
      </c>
      <c r="BM103" s="2" t="str">
        <f>INDEX($AZ$2:$BF$2,1,MATCH(_xlfn.XLOOKUP(BM$2,Lookup!$A$14:$A$20,Lookup!$B$14:$B$20),$AZ103:$BF103,0))</f>
        <v>b</v>
      </c>
      <c r="BN103" s="2" t="str">
        <f>INDEX($AZ$2:$BF$2,1,MATCH(_xlfn.XLOOKUP(BN$2,Lookup!$A$14:$A$20,Lookup!$B$14:$B$20),$AZ103:$BF103,0))</f>
        <v>a</v>
      </c>
      <c r="BP103" s="6"/>
      <c r="BQ103" s="4" t="str" cm="1">
        <f t="array" ref="BQ103">_xlfn.CONCAT(_xlfn._xlws.SORT(_xlfn.XLOOKUP(RIGHT(LEFT(AE103,_xlfn.SEQUENCE(LEN(AE103),1,1,1)),1),$BH103:$BN103,$BH$2:$BN$2)))</f>
        <v>abcdefg</v>
      </c>
      <c r="BR103" s="4" t="str" cm="1">
        <f t="array" ref="BR103">_xlfn.CONCAT(_xlfn._xlws.SORT(_xlfn.XLOOKUP(RIGHT(LEFT(AF103,_xlfn.SEQUENCE(LEN(AF103),1,1,1)),1),$BH103:$BN103,$BH$2:$BN$2)))</f>
        <v>cf</v>
      </c>
      <c r="BS103" s="4" t="str" cm="1">
        <f t="array" ref="BS103">_xlfn.CONCAT(_xlfn._xlws.SORT(_xlfn.XLOOKUP(RIGHT(LEFT(AG103,_xlfn.SEQUENCE(LEN(AG103),1,1,1)),1),$BH103:$BN103,$BH$2:$BN$2)))</f>
        <v>acf</v>
      </c>
      <c r="BT103" s="4" t="str" cm="1">
        <f t="array" ref="BT103">_xlfn.CONCAT(_xlfn._xlws.SORT(_xlfn.XLOOKUP(RIGHT(LEFT(AH103,_xlfn.SEQUENCE(LEN(AH103),1,1,1)),1),$BH103:$BN103,$BH$2:$BN$2)))</f>
        <v>acdeg</v>
      </c>
      <c r="BV103" s="4">
        <f>_xlfn.XLOOKUP(BQ103,Lookup!$C$2:$C$11,Lookup!$A$2:$A$11)</f>
        <v>8</v>
      </c>
      <c r="BW103" s="4">
        <f>_xlfn.XLOOKUP(BR103,Lookup!$C$2:$C$11,Lookup!$A$2:$A$11)</f>
        <v>1</v>
      </c>
      <c r="BX103" s="4">
        <f>_xlfn.XLOOKUP(BS103,Lookup!$C$2:$C$11,Lookup!$A$2:$A$11)</f>
        <v>7</v>
      </c>
      <c r="BY103" s="4">
        <f>_xlfn.XLOOKUP(BT103,Lookup!$C$2:$C$11,Lookup!$A$2:$A$11)</f>
        <v>2</v>
      </c>
      <c r="CA103" s="12">
        <f t="shared" si="161"/>
        <v>8172</v>
      </c>
    </row>
    <row r="104" spans="1:79" ht="17" x14ac:dyDescent="0.25">
      <c r="A104" s="3" t="s">
        <v>103</v>
      </c>
      <c r="B104" s="3" t="str">
        <f t="shared" si="158"/>
        <v xml:space="preserve">edbcga fcdgbe ebcdg bcfage fb bfcgd bgf gcdaf bgfcdea fbde | dgcbf fbg gbf fdgcb </v>
      </c>
      <c r="C104" s="3"/>
      <c r="D104" s="5">
        <f t="shared" si="159"/>
        <v>7</v>
      </c>
      <c r="E104" s="5">
        <f t="shared" ref="E104:R104" si="227">FIND(" ",$B104,D104+1)</f>
        <v>14</v>
      </c>
      <c r="F104" s="5">
        <f t="shared" si="227"/>
        <v>20</v>
      </c>
      <c r="G104" s="5">
        <f t="shared" si="227"/>
        <v>27</v>
      </c>
      <c r="H104" s="5">
        <f t="shared" si="227"/>
        <v>30</v>
      </c>
      <c r="I104" s="5">
        <f t="shared" si="227"/>
        <v>36</v>
      </c>
      <c r="J104" s="5">
        <f t="shared" si="227"/>
        <v>40</v>
      </c>
      <c r="K104" s="5">
        <f t="shared" si="227"/>
        <v>46</v>
      </c>
      <c r="L104" s="5">
        <f t="shared" si="227"/>
        <v>54</v>
      </c>
      <c r="M104" s="5">
        <f t="shared" si="227"/>
        <v>59</v>
      </c>
      <c r="N104" s="5">
        <f t="shared" si="227"/>
        <v>61</v>
      </c>
      <c r="O104" s="5">
        <f t="shared" si="227"/>
        <v>67</v>
      </c>
      <c r="P104" s="5">
        <f t="shared" si="227"/>
        <v>71</v>
      </c>
      <c r="Q104" s="5">
        <f t="shared" si="227"/>
        <v>75</v>
      </c>
      <c r="R104" s="5">
        <f t="shared" si="227"/>
        <v>81</v>
      </c>
      <c r="T104" s="4" t="str">
        <f t="shared" si="193"/>
        <v>edbcga</v>
      </c>
      <c r="U104" s="4" t="str">
        <f t="shared" si="194"/>
        <v>fcdgbe</v>
      </c>
      <c r="V104" s="4" t="str">
        <f t="shared" si="195"/>
        <v>ebcdg</v>
      </c>
      <c r="W104" s="4" t="str">
        <f t="shared" si="196"/>
        <v>bcfage</v>
      </c>
      <c r="X104" s="4" t="str">
        <f t="shared" si="197"/>
        <v>fb</v>
      </c>
      <c r="Y104" s="4" t="str">
        <f t="shared" si="198"/>
        <v>bfcgd</v>
      </c>
      <c r="Z104" s="4" t="str">
        <f t="shared" si="199"/>
        <v>bgf</v>
      </c>
      <c r="AA104" s="4" t="str">
        <f t="shared" si="200"/>
        <v>gcdaf</v>
      </c>
      <c r="AB104" s="4" t="str">
        <f t="shared" si="201"/>
        <v>bgfcdea</v>
      </c>
      <c r="AC104" s="4" t="str">
        <f t="shared" si="202"/>
        <v>fbde</v>
      </c>
      <c r="AD104" s="6" t="str">
        <f t="shared" si="203"/>
        <v>|</v>
      </c>
      <c r="AE104" s="4" t="str">
        <f t="shared" si="204"/>
        <v>dgcbf</v>
      </c>
      <c r="AF104" s="4" t="str">
        <f t="shared" si="205"/>
        <v>fbg</v>
      </c>
      <c r="AG104" s="4" t="str">
        <f t="shared" si="206"/>
        <v>gbf</v>
      </c>
      <c r="AH104" s="4" t="str">
        <f t="shared" si="207"/>
        <v>fdgcb</v>
      </c>
      <c r="AJ104" s="8">
        <f t="shared" si="208"/>
        <v>6</v>
      </c>
      <c r="AK104" s="8">
        <f t="shared" si="209"/>
        <v>6</v>
      </c>
      <c r="AL104" s="8">
        <f t="shared" si="210"/>
        <v>5</v>
      </c>
      <c r="AM104" s="8">
        <f t="shared" si="211"/>
        <v>6</v>
      </c>
      <c r="AN104" s="8">
        <f t="shared" si="212"/>
        <v>2</v>
      </c>
      <c r="AO104" s="8">
        <f t="shared" si="213"/>
        <v>5</v>
      </c>
      <c r="AP104" s="8">
        <f t="shared" si="214"/>
        <v>3</v>
      </c>
      <c r="AQ104" s="8">
        <f t="shared" si="215"/>
        <v>5</v>
      </c>
      <c r="AR104" s="8">
        <f t="shared" si="216"/>
        <v>7</v>
      </c>
      <c r="AS104" s="8">
        <f t="shared" si="217"/>
        <v>4</v>
      </c>
      <c r="AT104" s="9">
        <f t="shared" si="218"/>
        <v>1</v>
      </c>
      <c r="AU104" s="8">
        <f t="shared" si="219"/>
        <v>5</v>
      </c>
      <c r="AV104" s="8">
        <f t="shared" si="220"/>
        <v>3</v>
      </c>
      <c r="AW104" s="8">
        <f t="shared" si="221"/>
        <v>3</v>
      </c>
      <c r="AX104" s="8">
        <f t="shared" si="222"/>
        <v>5</v>
      </c>
      <c r="AZ104" s="2" t="str" cm="1">
        <f t="array" ref="AZ104">SUBSTITUTE(_xlfn.CONCAT(_xlfn._xlws.SORT(TRANSPOSE(IF(ISERROR(FIND(AZ$2,$T104:$AC104)),0,$AJ104:$AS104*1)))),0,"")</f>
        <v>5667</v>
      </c>
      <c r="BA104" s="2" t="str" cm="1">
        <f t="array" ref="BA104">SUBSTITUTE(_xlfn.CONCAT(_xlfn._xlws.SORT(TRANSPOSE(IF(ISERROR(FIND(BA$2,$T104:$AC104)),0,$AJ104:$AS104*1)))),0,"")</f>
        <v>234556667</v>
      </c>
      <c r="BB104" s="2" t="str" cm="1">
        <f t="array" ref="BB104">SUBSTITUTE(_xlfn.CONCAT(_xlfn._xlws.SORT(TRANSPOSE(IF(ISERROR(FIND(BB$2,$T104:$AC104)),0,$AJ104:$AS104*1)))),0,"")</f>
        <v>5556667</v>
      </c>
      <c r="BC104" s="2" t="str" cm="1">
        <f t="array" ref="BC104">SUBSTITUTE(_xlfn.CONCAT(_xlfn._xlws.SORT(TRANSPOSE(IF(ISERROR(FIND(BC$2,$T104:$AC104)),0,$AJ104:$AS104*1)))),0,"")</f>
        <v>4555667</v>
      </c>
      <c r="BD104" s="2" t="str" cm="1">
        <f t="array" ref="BD104">SUBSTITUTE(_xlfn.CONCAT(_xlfn._xlws.SORT(TRANSPOSE(IF(ISERROR(FIND(BD$2,$T104:$AC104)),0,$AJ104:$AS104*1)))),0,"")</f>
        <v>456667</v>
      </c>
      <c r="BE104" s="2" t="str" cm="1">
        <f t="array" ref="BE104">SUBSTITUTE(_xlfn.CONCAT(_xlfn._xlws.SORT(TRANSPOSE(IF(ISERROR(FIND(BE$2,$T104:$AC104)),0,$AJ104:$AS104*1)))),0,"")</f>
        <v>23455667</v>
      </c>
      <c r="BF104" s="2" t="str" cm="1">
        <f t="array" ref="BF104">SUBSTITUTE(_xlfn.CONCAT(_xlfn._xlws.SORT(TRANSPOSE(IF(ISERROR(FIND(BF$2,$T104:$AC104)),0,$AJ104:$AS104*1)))),0,"")</f>
        <v>35556667</v>
      </c>
      <c r="BH104" s="2" t="str">
        <f>INDEX($AZ$2:$BF$2,1,MATCH(_xlfn.XLOOKUP(BH$2,Lookup!$A$14:$A$20,Lookup!$B$14:$B$20),$AZ104:$BF104,0))</f>
        <v>g</v>
      </c>
      <c r="BI104" s="2" t="str">
        <f>INDEX($AZ$2:$BF$2,1,MATCH(_xlfn.XLOOKUP(BI$2,Lookup!$A$14:$A$20,Lookup!$B$14:$B$20),$AZ104:$BF104,0))</f>
        <v>e</v>
      </c>
      <c r="BJ104" s="2" t="str">
        <f>INDEX($AZ$2:$BF$2,1,MATCH(_xlfn.XLOOKUP(BJ$2,Lookup!$A$14:$A$20,Lookup!$B$14:$B$20),$AZ104:$BF104,0))</f>
        <v>f</v>
      </c>
      <c r="BK104" s="2" t="str">
        <f>INDEX($AZ$2:$BF$2,1,MATCH(_xlfn.XLOOKUP(BK$2,Lookup!$A$14:$A$20,Lookup!$B$14:$B$20),$AZ104:$BF104,0))</f>
        <v>d</v>
      </c>
      <c r="BL104" s="2" t="str">
        <f>INDEX($AZ$2:$BF$2,1,MATCH(_xlfn.XLOOKUP(BL$2,Lookup!$A$14:$A$20,Lookup!$B$14:$B$20),$AZ104:$BF104,0))</f>
        <v>a</v>
      </c>
      <c r="BM104" s="2" t="str">
        <f>INDEX($AZ$2:$BF$2,1,MATCH(_xlfn.XLOOKUP(BM$2,Lookup!$A$14:$A$20,Lookup!$B$14:$B$20),$AZ104:$BF104,0))</f>
        <v>b</v>
      </c>
      <c r="BN104" s="2" t="str">
        <f>INDEX($AZ$2:$BF$2,1,MATCH(_xlfn.XLOOKUP(BN$2,Lookup!$A$14:$A$20,Lookup!$B$14:$B$20),$AZ104:$BF104,0))</f>
        <v>c</v>
      </c>
      <c r="BP104" s="6"/>
      <c r="BQ104" s="4" t="str" cm="1">
        <f t="array" ref="BQ104">_xlfn.CONCAT(_xlfn._xlws.SORT(_xlfn.XLOOKUP(RIGHT(LEFT(AE104,_xlfn.SEQUENCE(LEN(AE104),1,1,1)),1),$BH104:$BN104,$BH$2:$BN$2)))</f>
        <v>acdfg</v>
      </c>
      <c r="BR104" s="4" t="str" cm="1">
        <f t="array" ref="BR104">_xlfn.CONCAT(_xlfn._xlws.SORT(_xlfn.XLOOKUP(RIGHT(LEFT(AF104,_xlfn.SEQUENCE(LEN(AF104),1,1,1)),1),$BH104:$BN104,$BH$2:$BN$2)))</f>
        <v>acf</v>
      </c>
      <c r="BS104" s="4" t="str" cm="1">
        <f t="array" ref="BS104">_xlfn.CONCAT(_xlfn._xlws.SORT(_xlfn.XLOOKUP(RIGHT(LEFT(AG104,_xlfn.SEQUENCE(LEN(AG104),1,1,1)),1),$BH104:$BN104,$BH$2:$BN$2)))</f>
        <v>acf</v>
      </c>
      <c r="BT104" s="4" t="str" cm="1">
        <f t="array" ref="BT104">_xlfn.CONCAT(_xlfn._xlws.SORT(_xlfn.XLOOKUP(RIGHT(LEFT(AH104,_xlfn.SEQUENCE(LEN(AH104),1,1,1)),1),$BH104:$BN104,$BH$2:$BN$2)))</f>
        <v>acdfg</v>
      </c>
      <c r="BV104" s="4">
        <f>_xlfn.XLOOKUP(BQ104,Lookup!$C$2:$C$11,Lookup!$A$2:$A$11)</f>
        <v>3</v>
      </c>
      <c r="BW104" s="4">
        <f>_xlfn.XLOOKUP(BR104,Lookup!$C$2:$C$11,Lookup!$A$2:$A$11)</f>
        <v>7</v>
      </c>
      <c r="BX104" s="4">
        <f>_xlfn.XLOOKUP(BS104,Lookup!$C$2:$C$11,Lookup!$A$2:$A$11)</f>
        <v>7</v>
      </c>
      <c r="BY104" s="4">
        <f>_xlfn.XLOOKUP(BT104,Lookup!$C$2:$C$11,Lookup!$A$2:$A$11)</f>
        <v>3</v>
      </c>
      <c r="CA104" s="12">
        <f t="shared" si="161"/>
        <v>3773</v>
      </c>
    </row>
    <row r="105" spans="1:79" ht="17" x14ac:dyDescent="0.25">
      <c r="A105" s="3" t="s">
        <v>104</v>
      </c>
      <c r="B105" s="3" t="str">
        <f t="shared" si="158"/>
        <v xml:space="preserve">efagd eb dafcgb ebfad eabdgcf cbed aecfbd egbcfa feb adcbf | be eb eb bfe </v>
      </c>
      <c r="C105" s="3"/>
      <c r="D105" s="5">
        <f t="shared" si="159"/>
        <v>6</v>
      </c>
      <c r="E105" s="5">
        <f t="shared" ref="E105:R105" si="228">FIND(" ",$B105,D105+1)</f>
        <v>9</v>
      </c>
      <c r="F105" s="5">
        <f t="shared" si="228"/>
        <v>16</v>
      </c>
      <c r="G105" s="5">
        <f t="shared" si="228"/>
        <v>22</v>
      </c>
      <c r="H105" s="5">
        <f t="shared" si="228"/>
        <v>30</v>
      </c>
      <c r="I105" s="5">
        <f t="shared" si="228"/>
        <v>35</v>
      </c>
      <c r="J105" s="5">
        <f t="shared" si="228"/>
        <v>42</v>
      </c>
      <c r="K105" s="5">
        <f t="shared" si="228"/>
        <v>49</v>
      </c>
      <c r="L105" s="5">
        <f t="shared" si="228"/>
        <v>53</v>
      </c>
      <c r="M105" s="5">
        <f t="shared" si="228"/>
        <v>59</v>
      </c>
      <c r="N105" s="5">
        <f t="shared" si="228"/>
        <v>61</v>
      </c>
      <c r="O105" s="5">
        <f t="shared" si="228"/>
        <v>64</v>
      </c>
      <c r="P105" s="5">
        <f t="shared" si="228"/>
        <v>67</v>
      </c>
      <c r="Q105" s="5">
        <f t="shared" si="228"/>
        <v>70</v>
      </c>
      <c r="R105" s="5">
        <f t="shared" si="228"/>
        <v>74</v>
      </c>
      <c r="T105" s="4" t="str">
        <f t="shared" si="193"/>
        <v>efagd</v>
      </c>
      <c r="U105" s="4" t="str">
        <f t="shared" si="194"/>
        <v>eb</v>
      </c>
      <c r="V105" s="4" t="str">
        <f t="shared" si="195"/>
        <v>dafcgb</v>
      </c>
      <c r="W105" s="4" t="str">
        <f t="shared" si="196"/>
        <v>ebfad</v>
      </c>
      <c r="X105" s="4" t="str">
        <f t="shared" si="197"/>
        <v>eabdgcf</v>
      </c>
      <c r="Y105" s="4" t="str">
        <f t="shared" si="198"/>
        <v>cbed</v>
      </c>
      <c r="Z105" s="4" t="str">
        <f t="shared" si="199"/>
        <v>aecfbd</v>
      </c>
      <c r="AA105" s="4" t="str">
        <f t="shared" si="200"/>
        <v>egbcfa</v>
      </c>
      <c r="AB105" s="4" t="str">
        <f t="shared" si="201"/>
        <v>feb</v>
      </c>
      <c r="AC105" s="4" t="str">
        <f t="shared" si="202"/>
        <v>adcbf</v>
      </c>
      <c r="AD105" s="6" t="str">
        <f t="shared" si="203"/>
        <v>|</v>
      </c>
      <c r="AE105" s="4" t="str">
        <f t="shared" si="204"/>
        <v>be</v>
      </c>
      <c r="AF105" s="4" t="str">
        <f t="shared" si="205"/>
        <v>eb</v>
      </c>
      <c r="AG105" s="4" t="str">
        <f t="shared" si="206"/>
        <v>eb</v>
      </c>
      <c r="AH105" s="4" t="str">
        <f t="shared" si="207"/>
        <v>bfe</v>
      </c>
      <c r="AJ105" s="8">
        <f t="shared" si="208"/>
        <v>5</v>
      </c>
      <c r="AK105" s="8">
        <f t="shared" si="209"/>
        <v>2</v>
      </c>
      <c r="AL105" s="8">
        <f t="shared" si="210"/>
        <v>6</v>
      </c>
      <c r="AM105" s="8">
        <f t="shared" si="211"/>
        <v>5</v>
      </c>
      <c r="AN105" s="8">
        <f t="shared" si="212"/>
        <v>7</v>
      </c>
      <c r="AO105" s="8">
        <f t="shared" si="213"/>
        <v>4</v>
      </c>
      <c r="AP105" s="8">
        <f t="shared" si="214"/>
        <v>6</v>
      </c>
      <c r="AQ105" s="8">
        <f t="shared" si="215"/>
        <v>6</v>
      </c>
      <c r="AR105" s="8">
        <f t="shared" si="216"/>
        <v>3</v>
      </c>
      <c r="AS105" s="8">
        <f t="shared" si="217"/>
        <v>5</v>
      </c>
      <c r="AT105" s="9">
        <f t="shared" si="218"/>
        <v>1</v>
      </c>
      <c r="AU105" s="8">
        <f t="shared" si="219"/>
        <v>2</v>
      </c>
      <c r="AV105" s="8">
        <f t="shared" si="220"/>
        <v>2</v>
      </c>
      <c r="AW105" s="8">
        <f t="shared" si="221"/>
        <v>2</v>
      </c>
      <c r="AX105" s="8">
        <f t="shared" si="222"/>
        <v>3</v>
      </c>
      <c r="AZ105" s="2" t="str" cm="1">
        <f t="array" ref="AZ105">SUBSTITUTE(_xlfn.CONCAT(_xlfn._xlws.SORT(TRANSPOSE(IF(ISERROR(FIND(AZ$2,$T105:$AC105)),0,$AJ105:$AS105*1)))),0,"")</f>
        <v>5556667</v>
      </c>
      <c r="BA105" s="2" t="str" cm="1">
        <f t="array" ref="BA105">SUBSTITUTE(_xlfn.CONCAT(_xlfn._xlws.SORT(TRANSPOSE(IF(ISERROR(FIND(BA$2,$T105:$AC105)),0,$AJ105:$AS105*1)))),0,"")</f>
        <v>234556667</v>
      </c>
      <c r="BB105" s="2" t="str" cm="1">
        <f t="array" ref="BB105">SUBSTITUTE(_xlfn.CONCAT(_xlfn._xlws.SORT(TRANSPOSE(IF(ISERROR(FIND(BB$2,$T105:$AC105)),0,$AJ105:$AS105*1)))),0,"")</f>
        <v>456667</v>
      </c>
      <c r="BC105" s="2" t="str" cm="1">
        <f t="array" ref="BC105">SUBSTITUTE(_xlfn.CONCAT(_xlfn._xlws.SORT(TRANSPOSE(IF(ISERROR(FIND(BC$2,$T105:$AC105)),0,$AJ105:$AS105*1)))),0,"")</f>
        <v>4555667</v>
      </c>
      <c r="BD105" s="2" t="str" cm="1">
        <f t="array" ref="BD105">SUBSTITUTE(_xlfn.CONCAT(_xlfn._xlws.SORT(TRANSPOSE(IF(ISERROR(FIND(BD$2,$T105:$AC105)),0,$AJ105:$AS105*1)))),0,"")</f>
        <v>23455667</v>
      </c>
      <c r="BE105" s="2" t="str" cm="1">
        <f t="array" ref="BE105">SUBSTITUTE(_xlfn.CONCAT(_xlfn._xlws.SORT(TRANSPOSE(IF(ISERROR(FIND(BE$2,$T105:$AC105)),0,$AJ105:$AS105*1)))),0,"")</f>
        <v>35556667</v>
      </c>
      <c r="BF105" s="2" t="str" cm="1">
        <f t="array" ref="BF105">SUBSTITUTE(_xlfn.CONCAT(_xlfn._xlws.SORT(TRANSPOSE(IF(ISERROR(FIND(BF$2,$T105:$AC105)),0,$AJ105:$AS105*1)))),0,"")</f>
        <v>5667</v>
      </c>
      <c r="BH105" s="2" t="str">
        <f>INDEX($AZ$2:$BF$2,1,MATCH(_xlfn.XLOOKUP(BH$2,Lookup!$A$14:$A$20,Lookup!$B$14:$B$20),$AZ105:$BF105,0))</f>
        <v>f</v>
      </c>
      <c r="BI105" s="2" t="str">
        <f>INDEX($AZ$2:$BF$2,1,MATCH(_xlfn.XLOOKUP(BI$2,Lookup!$A$14:$A$20,Lookup!$B$14:$B$20),$AZ105:$BF105,0))</f>
        <v>c</v>
      </c>
      <c r="BJ105" s="2" t="str">
        <f>INDEX($AZ$2:$BF$2,1,MATCH(_xlfn.XLOOKUP(BJ$2,Lookup!$A$14:$A$20,Lookup!$B$14:$B$20),$AZ105:$BF105,0))</f>
        <v>e</v>
      </c>
      <c r="BK105" s="2" t="str">
        <f>INDEX($AZ$2:$BF$2,1,MATCH(_xlfn.XLOOKUP(BK$2,Lookup!$A$14:$A$20,Lookup!$B$14:$B$20),$AZ105:$BF105,0))</f>
        <v>d</v>
      </c>
      <c r="BL105" s="2" t="str">
        <f>INDEX($AZ$2:$BF$2,1,MATCH(_xlfn.XLOOKUP(BL$2,Lookup!$A$14:$A$20,Lookup!$B$14:$B$20),$AZ105:$BF105,0))</f>
        <v>g</v>
      </c>
      <c r="BM105" s="2" t="str">
        <f>INDEX($AZ$2:$BF$2,1,MATCH(_xlfn.XLOOKUP(BM$2,Lookup!$A$14:$A$20,Lookup!$B$14:$B$20),$AZ105:$BF105,0))</f>
        <v>b</v>
      </c>
      <c r="BN105" s="2" t="str">
        <f>INDEX($AZ$2:$BF$2,1,MATCH(_xlfn.XLOOKUP(BN$2,Lookup!$A$14:$A$20,Lookup!$B$14:$B$20),$AZ105:$BF105,0))</f>
        <v>a</v>
      </c>
      <c r="BP105" s="6"/>
      <c r="BQ105" s="4" t="str" cm="1">
        <f t="array" ref="BQ105">_xlfn.CONCAT(_xlfn._xlws.SORT(_xlfn.XLOOKUP(RIGHT(LEFT(AE105,_xlfn.SEQUENCE(LEN(AE105),1,1,1)),1),$BH105:$BN105,$BH$2:$BN$2)))</f>
        <v>cf</v>
      </c>
      <c r="BR105" s="4" t="str" cm="1">
        <f t="array" ref="BR105">_xlfn.CONCAT(_xlfn._xlws.SORT(_xlfn.XLOOKUP(RIGHT(LEFT(AF105,_xlfn.SEQUENCE(LEN(AF105),1,1,1)),1),$BH105:$BN105,$BH$2:$BN$2)))</f>
        <v>cf</v>
      </c>
      <c r="BS105" s="4" t="str" cm="1">
        <f t="array" ref="BS105">_xlfn.CONCAT(_xlfn._xlws.SORT(_xlfn.XLOOKUP(RIGHT(LEFT(AG105,_xlfn.SEQUENCE(LEN(AG105),1,1,1)),1),$BH105:$BN105,$BH$2:$BN$2)))</f>
        <v>cf</v>
      </c>
      <c r="BT105" s="4" t="str" cm="1">
        <f t="array" ref="BT105">_xlfn.CONCAT(_xlfn._xlws.SORT(_xlfn.XLOOKUP(RIGHT(LEFT(AH105,_xlfn.SEQUENCE(LEN(AH105),1,1,1)),1),$BH105:$BN105,$BH$2:$BN$2)))</f>
        <v>acf</v>
      </c>
      <c r="BV105" s="4">
        <f>_xlfn.XLOOKUP(BQ105,Lookup!$C$2:$C$11,Lookup!$A$2:$A$11)</f>
        <v>1</v>
      </c>
      <c r="BW105" s="4">
        <f>_xlfn.XLOOKUP(BR105,Lookup!$C$2:$C$11,Lookup!$A$2:$A$11)</f>
        <v>1</v>
      </c>
      <c r="BX105" s="4">
        <f>_xlfn.XLOOKUP(BS105,Lookup!$C$2:$C$11,Lookup!$A$2:$A$11)</f>
        <v>1</v>
      </c>
      <c r="BY105" s="4">
        <f>_xlfn.XLOOKUP(BT105,Lookup!$C$2:$C$11,Lookup!$A$2:$A$11)</f>
        <v>7</v>
      </c>
      <c r="CA105" s="12">
        <f t="shared" si="161"/>
        <v>1117</v>
      </c>
    </row>
    <row r="106" spans="1:79" ht="17" x14ac:dyDescent="0.25">
      <c r="A106" s="3" t="s">
        <v>105</v>
      </c>
      <c r="B106" s="3" t="str">
        <f t="shared" si="158"/>
        <v xml:space="preserve">bdge fdabce begfcd gcbdf bd ebfgc fadcg dagecbf dfb bcafge | gfacd dbf bgcaedf dgfca </v>
      </c>
      <c r="C106" s="3"/>
      <c r="D106" s="5">
        <f t="shared" si="159"/>
        <v>5</v>
      </c>
      <c r="E106" s="5">
        <f t="shared" ref="E106:R106" si="229">FIND(" ",$B106,D106+1)</f>
        <v>12</v>
      </c>
      <c r="F106" s="5">
        <f t="shared" si="229"/>
        <v>19</v>
      </c>
      <c r="G106" s="5">
        <f t="shared" si="229"/>
        <v>25</v>
      </c>
      <c r="H106" s="5">
        <f t="shared" si="229"/>
        <v>28</v>
      </c>
      <c r="I106" s="5">
        <f t="shared" si="229"/>
        <v>34</v>
      </c>
      <c r="J106" s="5">
        <f t="shared" si="229"/>
        <v>40</v>
      </c>
      <c r="K106" s="5">
        <f t="shared" si="229"/>
        <v>48</v>
      </c>
      <c r="L106" s="5">
        <f t="shared" si="229"/>
        <v>52</v>
      </c>
      <c r="M106" s="5">
        <f t="shared" si="229"/>
        <v>59</v>
      </c>
      <c r="N106" s="5">
        <f t="shared" si="229"/>
        <v>61</v>
      </c>
      <c r="O106" s="5">
        <f t="shared" si="229"/>
        <v>67</v>
      </c>
      <c r="P106" s="5">
        <f t="shared" si="229"/>
        <v>71</v>
      </c>
      <c r="Q106" s="5">
        <f t="shared" si="229"/>
        <v>79</v>
      </c>
      <c r="R106" s="5">
        <f t="shared" si="229"/>
        <v>85</v>
      </c>
      <c r="T106" s="4" t="str">
        <f t="shared" si="193"/>
        <v>bdge</v>
      </c>
      <c r="U106" s="4" t="str">
        <f t="shared" si="194"/>
        <v>fdabce</v>
      </c>
      <c r="V106" s="4" t="str">
        <f t="shared" si="195"/>
        <v>begfcd</v>
      </c>
      <c r="W106" s="4" t="str">
        <f t="shared" si="196"/>
        <v>gcbdf</v>
      </c>
      <c r="X106" s="4" t="str">
        <f t="shared" si="197"/>
        <v>bd</v>
      </c>
      <c r="Y106" s="4" t="str">
        <f t="shared" si="198"/>
        <v>ebfgc</v>
      </c>
      <c r="Z106" s="4" t="str">
        <f t="shared" si="199"/>
        <v>fadcg</v>
      </c>
      <c r="AA106" s="4" t="str">
        <f t="shared" si="200"/>
        <v>dagecbf</v>
      </c>
      <c r="AB106" s="4" t="str">
        <f t="shared" si="201"/>
        <v>dfb</v>
      </c>
      <c r="AC106" s="4" t="str">
        <f t="shared" si="202"/>
        <v>bcafge</v>
      </c>
      <c r="AD106" s="6" t="str">
        <f t="shared" si="203"/>
        <v>|</v>
      </c>
      <c r="AE106" s="4" t="str">
        <f t="shared" si="204"/>
        <v>gfacd</v>
      </c>
      <c r="AF106" s="4" t="str">
        <f t="shared" si="205"/>
        <v>dbf</v>
      </c>
      <c r="AG106" s="4" t="str">
        <f t="shared" si="206"/>
        <v>bgcaedf</v>
      </c>
      <c r="AH106" s="4" t="str">
        <f t="shared" si="207"/>
        <v>dgfca</v>
      </c>
      <c r="AJ106" s="8">
        <f t="shared" si="208"/>
        <v>4</v>
      </c>
      <c r="AK106" s="8">
        <f t="shared" si="209"/>
        <v>6</v>
      </c>
      <c r="AL106" s="8">
        <f t="shared" si="210"/>
        <v>6</v>
      </c>
      <c r="AM106" s="8">
        <f t="shared" si="211"/>
        <v>5</v>
      </c>
      <c r="AN106" s="8">
        <f t="shared" si="212"/>
        <v>2</v>
      </c>
      <c r="AO106" s="8">
        <f t="shared" si="213"/>
        <v>5</v>
      </c>
      <c r="AP106" s="8">
        <f t="shared" si="214"/>
        <v>5</v>
      </c>
      <c r="AQ106" s="8">
        <f t="shared" si="215"/>
        <v>7</v>
      </c>
      <c r="AR106" s="8">
        <f t="shared" si="216"/>
        <v>3</v>
      </c>
      <c r="AS106" s="8">
        <f t="shared" si="217"/>
        <v>6</v>
      </c>
      <c r="AT106" s="9">
        <f t="shared" si="218"/>
        <v>1</v>
      </c>
      <c r="AU106" s="8">
        <f t="shared" si="219"/>
        <v>5</v>
      </c>
      <c r="AV106" s="8">
        <f t="shared" si="220"/>
        <v>3</v>
      </c>
      <c r="AW106" s="8">
        <f t="shared" si="221"/>
        <v>7</v>
      </c>
      <c r="AX106" s="8">
        <f t="shared" si="222"/>
        <v>5</v>
      </c>
      <c r="AZ106" s="2" t="str" cm="1">
        <f t="array" ref="AZ106">SUBSTITUTE(_xlfn.CONCAT(_xlfn._xlws.SORT(TRANSPOSE(IF(ISERROR(FIND(AZ$2,$T106:$AC106)),0,$AJ106:$AS106*1)))),0,"")</f>
        <v>5667</v>
      </c>
      <c r="BA106" s="2" t="str" cm="1">
        <f t="array" ref="BA106">SUBSTITUTE(_xlfn.CONCAT(_xlfn._xlws.SORT(TRANSPOSE(IF(ISERROR(FIND(BA$2,$T106:$AC106)),0,$AJ106:$AS106*1)))),0,"")</f>
        <v>234556667</v>
      </c>
      <c r="BB106" s="2" t="str" cm="1">
        <f t="array" ref="BB106">SUBSTITUTE(_xlfn.CONCAT(_xlfn._xlws.SORT(TRANSPOSE(IF(ISERROR(FIND(BB$2,$T106:$AC106)),0,$AJ106:$AS106*1)))),0,"")</f>
        <v>5556667</v>
      </c>
      <c r="BC106" s="2" t="str" cm="1">
        <f t="array" ref="BC106">SUBSTITUTE(_xlfn.CONCAT(_xlfn._xlws.SORT(TRANSPOSE(IF(ISERROR(FIND(BC$2,$T106:$AC106)),0,$AJ106:$AS106*1)))),0,"")</f>
        <v>23455667</v>
      </c>
      <c r="BD106" s="2" t="str" cm="1">
        <f t="array" ref="BD106">SUBSTITUTE(_xlfn.CONCAT(_xlfn._xlws.SORT(TRANSPOSE(IF(ISERROR(FIND(BD$2,$T106:$AC106)),0,$AJ106:$AS106*1)))),0,"")</f>
        <v>456667</v>
      </c>
      <c r="BE106" s="2" t="str" cm="1">
        <f t="array" ref="BE106">SUBSTITUTE(_xlfn.CONCAT(_xlfn._xlws.SORT(TRANSPOSE(IF(ISERROR(FIND(BE$2,$T106:$AC106)),0,$AJ106:$AS106*1)))),0,"")</f>
        <v>35556667</v>
      </c>
      <c r="BF106" s="2" t="str" cm="1">
        <f t="array" ref="BF106">SUBSTITUTE(_xlfn.CONCAT(_xlfn._xlws.SORT(TRANSPOSE(IF(ISERROR(FIND(BF$2,$T106:$AC106)),0,$AJ106:$AS106*1)))),0,"")</f>
        <v>4555667</v>
      </c>
      <c r="BH106" s="2" t="str">
        <f>INDEX($AZ$2:$BF$2,1,MATCH(_xlfn.XLOOKUP(BH$2,Lookup!$A$14:$A$20,Lookup!$B$14:$B$20),$AZ106:$BF106,0))</f>
        <v>f</v>
      </c>
      <c r="BI106" s="2" t="str">
        <f>INDEX($AZ$2:$BF$2,1,MATCH(_xlfn.XLOOKUP(BI$2,Lookup!$A$14:$A$20,Lookup!$B$14:$B$20),$AZ106:$BF106,0))</f>
        <v>e</v>
      </c>
      <c r="BJ106" s="2" t="str">
        <f>INDEX($AZ$2:$BF$2,1,MATCH(_xlfn.XLOOKUP(BJ$2,Lookup!$A$14:$A$20,Lookup!$B$14:$B$20),$AZ106:$BF106,0))</f>
        <v>d</v>
      </c>
      <c r="BK106" s="2" t="str">
        <f>INDEX($AZ$2:$BF$2,1,MATCH(_xlfn.XLOOKUP(BK$2,Lookup!$A$14:$A$20,Lookup!$B$14:$B$20),$AZ106:$BF106,0))</f>
        <v>g</v>
      </c>
      <c r="BL106" s="2" t="str">
        <f>INDEX($AZ$2:$BF$2,1,MATCH(_xlfn.XLOOKUP(BL$2,Lookup!$A$14:$A$20,Lookup!$B$14:$B$20),$AZ106:$BF106,0))</f>
        <v>a</v>
      </c>
      <c r="BM106" s="2" t="str">
        <f>INDEX($AZ$2:$BF$2,1,MATCH(_xlfn.XLOOKUP(BM$2,Lookup!$A$14:$A$20,Lookup!$B$14:$B$20),$AZ106:$BF106,0))</f>
        <v>b</v>
      </c>
      <c r="BN106" s="2" t="str">
        <f>INDEX($AZ$2:$BF$2,1,MATCH(_xlfn.XLOOKUP(BN$2,Lookup!$A$14:$A$20,Lookup!$B$14:$B$20),$AZ106:$BF106,0))</f>
        <v>c</v>
      </c>
      <c r="BP106" s="6"/>
      <c r="BQ106" s="4" t="str" cm="1">
        <f t="array" ref="BQ106">_xlfn.CONCAT(_xlfn._xlws.SORT(_xlfn.XLOOKUP(RIGHT(LEFT(AE106,_xlfn.SEQUENCE(LEN(AE106),1,1,1)),1),$BH106:$BN106,$BH$2:$BN$2)))</f>
        <v>acdeg</v>
      </c>
      <c r="BR106" s="4" t="str" cm="1">
        <f t="array" ref="BR106">_xlfn.CONCAT(_xlfn._xlws.SORT(_xlfn.XLOOKUP(RIGHT(LEFT(AF106,_xlfn.SEQUENCE(LEN(AF106),1,1,1)),1),$BH106:$BN106,$BH$2:$BN$2)))</f>
        <v>acf</v>
      </c>
      <c r="BS106" s="4" t="str" cm="1">
        <f t="array" ref="BS106">_xlfn.CONCAT(_xlfn._xlws.SORT(_xlfn.XLOOKUP(RIGHT(LEFT(AG106,_xlfn.SEQUENCE(LEN(AG106),1,1,1)),1),$BH106:$BN106,$BH$2:$BN$2)))</f>
        <v>abcdefg</v>
      </c>
      <c r="BT106" s="4" t="str" cm="1">
        <f t="array" ref="BT106">_xlfn.CONCAT(_xlfn._xlws.SORT(_xlfn.XLOOKUP(RIGHT(LEFT(AH106,_xlfn.SEQUENCE(LEN(AH106),1,1,1)),1),$BH106:$BN106,$BH$2:$BN$2)))</f>
        <v>acdeg</v>
      </c>
      <c r="BV106" s="4">
        <f>_xlfn.XLOOKUP(BQ106,Lookup!$C$2:$C$11,Lookup!$A$2:$A$11)</f>
        <v>2</v>
      </c>
      <c r="BW106" s="4">
        <f>_xlfn.XLOOKUP(BR106,Lookup!$C$2:$C$11,Lookup!$A$2:$A$11)</f>
        <v>7</v>
      </c>
      <c r="BX106" s="4">
        <f>_xlfn.XLOOKUP(BS106,Lookup!$C$2:$C$11,Lookup!$A$2:$A$11)</f>
        <v>8</v>
      </c>
      <c r="BY106" s="4">
        <f>_xlfn.XLOOKUP(BT106,Lookup!$C$2:$C$11,Lookup!$A$2:$A$11)</f>
        <v>2</v>
      </c>
      <c r="CA106" s="12">
        <f t="shared" si="161"/>
        <v>2782</v>
      </c>
    </row>
    <row r="107" spans="1:79" ht="17" x14ac:dyDescent="0.25">
      <c r="A107" s="3" t="s">
        <v>106</v>
      </c>
      <c r="B107" s="3" t="str">
        <f t="shared" si="158"/>
        <v xml:space="preserve">geacf cfb gbfcde dfbga bc fbadgce fgdcba cabgf fdaegb dacb | dfagcb cafdebg acfbdg fcdgeba </v>
      </c>
      <c r="C107" s="3"/>
      <c r="D107" s="5">
        <f t="shared" si="159"/>
        <v>6</v>
      </c>
      <c r="E107" s="5">
        <f t="shared" ref="E107:R107" si="230">FIND(" ",$B107,D107+1)</f>
        <v>10</v>
      </c>
      <c r="F107" s="5">
        <f t="shared" si="230"/>
        <v>17</v>
      </c>
      <c r="G107" s="5">
        <f t="shared" si="230"/>
        <v>23</v>
      </c>
      <c r="H107" s="5">
        <f t="shared" si="230"/>
        <v>26</v>
      </c>
      <c r="I107" s="5">
        <f t="shared" si="230"/>
        <v>34</v>
      </c>
      <c r="J107" s="5">
        <f t="shared" si="230"/>
        <v>41</v>
      </c>
      <c r="K107" s="5">
        <f t="shared" si="230"/>
        <v>47</v>
      </c>
      <c r="L107" s="5">
        <f t="shared" si="230"/>
        <v>54</v>
      </c>
      <c r="M107" s="5">
        <f t="shared" si="230"/>
        <v>59</v>
      </c>
      <c r="N107" s="5">
        <f t="shared" si="230"/>
        <v>61</v>
      </c>
      <c r="O107" s="5">
        <f t="shared" si="230"/>
        <v>68</v>
      </c>
      <c r="P107" s="5">
        <f t="shared" si="230"/>
        <v>76</v>
      </c>
      <c r="Q107" s="5">
        <f t="shared" si="230"/>
        <v>83</v>
      </c>
      <c r="R107" s="5">
        <f t="shared" si="230"/>
        <v>91</v>
      </c>
      <c r="T107" s="4" t="str">
        <f t="shared" si="193"/>
        <v>geacf</v>
      </c>
      <c r="U107" s="4" t="str">
        <f t="shared" si="194"/>
        <v>cfb</v>
      </c>
      <c r="V107" s="4" t="str">
        <f t="shared" si="195"/>
        <v>gbfcde</v>
      </c>
      <c r="W107" s="4" t="str">
        <f t="shared" si="196"/>
        <v>dfbga</v>
      </c>
      <c r="X107" s="4" t="str">
        <f t="shared" si="197"/>
        <v>bc</v>
      </c>
      <c r="Y107" s="4" t="str">
        <f t="shared" si="198"/>
        <v>fbadgce</v>
      </c>
      <c r="Z107" s="4" t="str">
        <f t="shared" si="199"/>
        <v>fgdcba</v>
      </c>
      <c r="AA107" s="4" t="str">
        <f t="shared" si="200"/>
        <v>cabgf</v>
      </c>
      <c r="AB107" s="4" t="str">
        <f t="shared" si="201"/>
        <v>fdaegb</v>
      </c>
      <c r="AC107" s="4" t="str">
        <f t="shared" si="202"/>
        <v>dacb</v>
      </c>
      <c r="AD107" s="6" t="str">
        <f t="shared" si="203"/>
        <v>|</v>
      </c>
      <c r="AE107" s="4" t="str">
        <f t="shared" si="204"/>
        <v>dfagcb</v>
      </c>
      <c r="AF107" s="4" t="str">
        <f t="shared" si="205"/>
        <v>cafdebg</v>
      </c>
      <c r="AG107" s="4" t="str">
        <f t="shared" si="206"/>
        <v>acfbdg</v>
      </c>
      <c r="AH107" s="4" t="str">
        <f t="shared" si="207"/>
        <v>fcdgeba</v>
      </c>
      <c r="AJ107" s="8">
        <f t="shared" si="208"/>
        <v>5</v>
      </c>
      <c r="AK107" s="8">
        <f t="shared" si="209"/>
        <v>3</v>
      </c>
      <c r="AL107" s="8">
        <f t="shared" si="210"/>
        <v>6</v>
      </c>
      <c r="AM107" s="8">
        <f t="shared" si="211"/>
        <v>5</v>
      </c>
      <c r="AN107" s="8">
        <f t="shared" si="212"/>
        <v>2</v>
      </c>
      <c r="AO107" s="8">
        <f t="shared" si="213"/>
        <v>7</v>
      </c>
      <c r="AP107" s="8">
        <f t="shared" si="214"/>
        <v>6</v>
      </c>
      <c r="AQ107" s="8">
        <f t="shared" si="215"/>
        <v>5</v>
      </c>
      <c r="AR107" s="8">
        <f t="shared" si="216"/>
        <v>6</v>
      </c>
      <c r="AS107" s="8">
        <f t="shared" si="217"/>
        <v>4</v>
      </c>
      <c r="AT107" s="9">
        <f t="shared" si="218"/>
        <v>1</v>
      </c>
      <c r="AU107" s="8">
        <f t="shared" si="219"/>
        <v>6</v>
      </c>
      <c r="AV107" s="8">
        <f t="shared" si="220"/>
        <v>7</v>
      </c>
      <c r="AW107" s="8">
        <f t="shared" si="221"/>
        <v>6</v>
      </c>
      <c r="AX107" s="8">
        <f t="shared" si="222"/>
        <v>7</v>
      </c>
      <c r="AZ107" s="2" t="str" cm="1">
        <f t="array" ref="AZ107">SUBSTITUTE(_xlfn.CONCAT(_xlfn._xlws.SORT(TRANSPOSE(IF(ISERROR(FIND(AZ$2,$T107:$AC107)),0,$AJ107:$AS107*1)))),0,"")</f>
        <v>4555667</v>
      </c>
      <c r="BA107" s="2" t="str" cm="1">
        <f t="array" ref="BA107">SUBSTITUTE(_xlfn.CONCAT(_xlfn._xlws.SORT(TRANSPOSE(IF(ISERROR(FIND(BA$2,$T107:$AC107)),0,$AJ107:$AS107*1)))),0,"")</f>
        <v>234556667</v>
      </c>
      <c r="BB107" s="2" t="str" cm="1">
        <f t="array" ref="BB107">SUBSTITUTE(_xlfn.CONCAT(_xlfn._xlws.SORT(TRANSPOSE(IF(ISERROR(FIND(BB$2,$T107:$AC107)),0,$AJ107:$AS107*1)))),0,"")</f>
        <v>23455667</v>
      </c>
      <c r="BC107" s="2" t="str" cm="1">
        <f t="array" ref="BC107">SUBSTITUTE(_xlfn.CONCAT(_xlfn._xlws.SORT(TRANSPOSE(IF(ISERROR(FIND(BC$2,$T107:$AC107)),0,$AJ107:$AS107*1)))),0,"")</f>
        <v>456667</v>
      </c>
      <c r="BD107" s="2" t="str" cm="1">
        <f t="array" ref="BD107">SUBSTITUTE(_xlfn.CONCAT(_xlfn._xlws.SORT(TRANSPOSE(IF(ISERROR(FIND(BD$2,$T107:$AC107)),0,$AJ107:$AS107*1)))),0,"")</f>
        <v>5667</v>
      </c>
      <c r="BE107" s="2" t="str" cm="1">
        <f t="array" ref="BE107">SUBSTITUTE(_xlfn.CONCAT(_xlfn._xlws.SORT(TRANSPOSE(IF(ISERROR(FIND(BE$2,$T107:$AC107)),0,$AJ107:$AS107*1)))),0,"")</f>
        <v>35556667</v>
      </c>
      <c r="BF107" s="2" t="str" cm="1">
        <f t="array" ref="BF107">SUBSTITUTE(_xlfn.CONCAT(_xlfn._xlws.SORT(TRANSPOSE(IF(ISERROR(FIND(BF$2,$T107:$AC107)),0,$AJ107:$AS107*1)))),0,"")</f>
        <v>5556667</v>
      </c>
      <c r="BH107" s="2" t="str">
        <f>INDEX($AZ$2:$BF$2,1,MATCH(_xlfn.XLOOKUP(BH$2,Lookup!$A$14:$A$20,Lookup!$B$14:$B$20),$AZ107:$BF107,0))</f>
        <v>f</v>
      </c>
      <c r="BI107" s="2" t="str">
        <f>INDEX($AZ$2:$BF$2,1,MATCH(_xlfn.XLOOKUP(BI$2,Lookup!$A$14:$A$20,Lookup!$B$14:$B$20),$AZ107:$BF107,0))</f>
        <v>d</v>
      </c>
      <c r="BJ107" s="2" t="str">
        <f>INDEX($AZ$2:$BF$2,1,MATCH(_xlfn.XLOOKUP(BJ$2,Lookup!$A$14:$A$20,Lookup!$B$14:$B$20),$AZ107:$BF107,0))</f>
        <v>c</v>
      </c>
      <c r="BK107" s="2" t="str">
        <f>INDEX($AZ$2:$BF$2,1,MATCH(_xlfn.XLOOKUP(BK$2,Lookup!$A$14:$A$20,Lookup!$B$14:$B$20),$AZ107:$BF107,0))</f>
        <v>a</v>
      </c>
      <c r="BL107" s="2" t="str">
        <f>INDEX($AZ$2:$BF$2,1,MATCH(_xlfn.XLOOKUP(BL$2,Lookup!$A$14:$A$20,Lookup!$B$14:$B$20),$AZ107:$BF107,0))</f>
        <v>e</v>
      </c>
      <c r="BM107" s="2" t="str">
        <f>INDEX($AZ$2:$BF$2,1,MATCH(_xlfn.XLOOKUP(BM$2,Lookup!$A$14:$A$20,Lookup!$B$14:$B$20),$AZ107:$BF107,0))</f>
        <v>b</v>
      </c>
      <c r="BN107" s="2" t="str">
        <f>INDEX($AZ$2:$BF$2,1,MATCH(_xlfn.XLOOKUP(BN$2,Lookup!$A$14:$A$20,Lookup!$B$14:$B$20),$AZ107:$BF107,0))</f>
        <v>g</v>
      </c>
      <c r="BP107" s="6"/>
      <c r="BQ107" s="4" t="str" cm="1">
        <f t="array" ref="BQ107">_xlfn.CONCAT(_xlfn._xlws.SORT(_xlfn.XLOOKUP(RIGHT(LEFT(AE107,_xlfn.SEQUENCE(LEN(AE107),1,1,1)),1),$BH107:$BN107,$BH$2:$BN$2)))</f>
        <v>abcdfg</v>
      </c>
      <c r="BR107" s="4" t="str" cm="1">
        <f t="array" ref="BR107">_xlfn.CONCAT(_xlfn._xlws.SORT(_xlfn.XLOOKUP(RIGHT(LEFT(AF107,_xlfn.SEQUENCE(LEN(AF107),1,1,1)),1),$BH107:$BN107,$BH$2:$BN$2)))</f>
        <v>abcdefg</v>
      </c>
      <c r="BS107" s="4" t="str" cm="1">
        <f t="array" ref="BS107">_xlfn.CONCAT(_xlfn._xlws.SORT(_xlfn.XLOOKUP(RIGHT(LEFT(AG107,_xlfn.SEQUENCE(LEN(AG107),1,1,1)),1),$BH107:$BN107,$BH$2:$BN$2)))</f>
        <v>abcdfg</v>
      </c>
      <c r="BT107" s="4" t="str" cm="1">
        <f t="array" ref="BT107">_xlfn.CONCAT(_xlfn._xlws.SORT(_xlfn.XLOOKUP(RIGHT(LEFT(AH107,_xlfn.SEQUENCE(LEN(AH107),1,1,1)),1),$BH107:$BN107,$BH$2:$BN$2)))</f>
        <v>abcdefg</v>
      </c>
      <c r="BV107" s="4">
        <f>_xlfn.XLOOKUP(BQ107,Lookup!$C$2:$C$11,Lookup!$A$2:$A$11)</f>
        <v>9</v>
      </c>
      <c r="BW107" s="4">
        <f>_xlfn.XLOOKUP(BR107,Lookup!$C$2:$C$11,Lookup!$A$2:$A$11)</f>
        <v>8</v>
      </c>
      <c r="BX107" s="4">
        <f>_xlfn.XLOOKUP(BS107,Lookup!$C$2:$C$11,Lookup!$A$2:$A$11)</f>
        <v>9</v>
      </c>
      <c r="BY107" s="4">
        <f>_xlfn.XLOOKUP(BT107,Lookup!$C$2:$C$11,Lookup!$A$2:$A$11)</f>
        <v>8</v>
      </c>
      <c r="CA107" s="12">
        <f t="shared" si="161"/>
        <v>9898</v>
      </c>
    </row>
    <row r="108" spans="1:79" ht="17" x14ac:dyDescent="0.25">
      <c r="A108" s="3" t="s">
        <v>107</v>
      </c>
      <c r="B108" s="3" t="str">
        <f t="shared" si="158"/>
        <v xml:space="preserve">fecdbg gbcaf ebgacfd acgfed gbad gb fbaec afcgd bafdcg fgb | gcbefd egfdbc fgb fgb </v>
      </c>
      <c r="C108" s="3"/>
      <c r="D108" s="5">
        <f t="shared" si="159"/>
        <v>7</v>
      </c>
      <c r="E108" s="5">
        <f t="shared" ref="E108:R108" si="231">FIND(" ",$B108,D108+1)</f>
        <v>13</v>
      </c>
      <c r="F108" s="5">
        <f t="shared" si="231"/>
        <v>21</v>
      </c>
      <c r="G108" s="5">
        <f t="shared" si="231"/>
        <v>28</v>
      </c>
      <c r="H108" s="5">
        <f t="shared" si="231"/>
        <v>33</v>
      </c>
      <c r="I108" s="5">
        <f t="shared" si="231"/>
        <v>36</v>
      </c>
      <c r="J108" s="5">
        <f t="shared" si="231"/>
        <v>42</v>
      </c>
      <c r="K108" s="5">
        <f t="shared" si="231"/>
        <v>48</v>
      </c>
      <c r="L108" s="5">
        <f t="shared" si="231"/>
        <v>55</v>
      </c>
      <c r="M108" s="5">
        <f t="shared" si="231"/>
        <v>59</v>
      </c>
      <c r="N108" s="5">
        <f t="shared" si="231"/>
        <v>61</v>
      </c>
      <c r="O108" s="5">
        <f t="shared" si="231"/>
        <v>68</v>
      </c>
      <c r="P108" s="5">
        <f t="shared" si="231"/>
        <v>75</v>
      </c>
      <c r="Q108" s="5">
        <f t="shared" si="231"/>
        <v>79</v>
      </c>
      <c r="R108" s="5">
        <f t="shared" si="231"/>
        <v>83</v>
      </c>
      <c r="T108" s="4" t="str">
        <f t="shared" si="193"/>
        <v>fecdbg</v>
      </c>
      <c r="U108" s="4" t="str">
        <f t="shared" si="194"/>
        <v>gbcaf</v>
      </c>
      <c r="V108" s="4" t="str">
        <f t="shared" si="195"/>
        <v>ebgacfd</v>
      </c>
      <c r="W108" s="4" t="str">
        <f t="shared" si="196"/>
        <v>acgfed</v>
      </c>
      <c r="X108" s="4" t="str">
        <f t="shared" si="197"/>
        <v>gbad</v>
      </c>
      <c r="Y108" s="4" t="str">
        <f t="shared" si="198"/>
        <v>gb</v>
      </c>
      <c r="Z108" s="4" t="str">
        <f t="shared" si="199"/>
        <v>fbaec</v>
      </c>
      <c r="AA108" s="4" t="str">
        <f t="shared" si="200"/>
        <v>afcgd</v>
      </c>
      <c r="AB108" s="4" t="str">
        <f t="shared" si="201"/>
        <v>bafdcg</v>
      </c>
      <c r="AC108" s="4" t="str">
        <f t="shared" si="202"/>
        <v>fgb</v>
      </c>
      <c r="AD108" s="6" t="str">
        <f t="shared" si="203"/>
        <v>|</v>
      </c>
      <c r="AE108" s="4" t="str">
        <f t="shared" si="204"/>
        <v>gcbefd</v>
      </c>
      <c r="AF108" s="4" t="str">
        <f t="shared" si="205"/>
        <v>egfdbc</v>
      </c>
      <c r="AG108" s="4" t="str">
        <f t="shared" si="206"/>
        <v>fgb</v>
      </c>
      <c r="AH108" s="4" t="str">
        <f t="shared" si="207"/>
        <v>fgb</v>
      </c>
      <c r="AJ108" s="8">
        <f t="shared" si="208"/>
        <v>6</v>
      </c>
      <c r="AK108" s="8">
        <f t="shared" si="209"/>
        <v>5</v>
      </c>
      <c r="AL108" s="8">
        <f t="shared" si="210"/>
        <v>7</v>
      </c>
      <c r="AM108" s="8">
        <f t="shared" si="211"/>
        <v>6</v>
      </c>
      <c r="AN108" s="8">
        <f t="shared" si="212"/>
        <v>4</v>
      </c>
      <c r="AO108" s="8">
        <f t="shared" si="213"/>
        <v>2</v>
      </c>
      <c r="AP108" s="8">
        <f t="shared" si="214"/>
        <v>5</v>
      </c>
      <c r="AQ108" s="8">
        <f t="shared" si="215"/>
        <v>5</v>
      </c>
      <c r="AR108" s="8">
        <f t="shared" si="216"/>
        <v>6</v>
      </c>
      <c r="AS108" s="8">
        <f t="shared" si="217"/>
        <v>3</v>
      </c>
      <c r="AT108" s="9">
        <f t="shared" si="218"/>
        <v>1</v>
      </c>
      <c r="AU108" s="8">
        <f t="shared" si="219"/>
        <v>6</v>
      </c>
      <c r="AV108" s="8">
        <f t="shared" si="220"/>
        <v>6</v>
      </c>
      <c r="AW108" s="8">
        <f t="shared" si="221"/>
        <v>3</v>
      </c>
      <c r="AX108" s="8">
        <f t="shared" si="222"/>
        <v>3</v>
      </c>
      <c r="AZ108" s="2" t="str" cm="1">
        <f t="array" ref="AZ108">SUBSTITUTE(_xlfn.CONCAT(_xlfn._xlws.SORT(TRANSPOSE(IF(ISERROR(FIND(AZ$2,$T108:$AC108)),0,$AJ108:$AS108*1)))),0,"")</f>
        <v>4555667</v>
      </c>
      <c r="BA108" s="2" t="str" cm="1">
        <f t="array" ref="BA108">SUBSTITUTE(_xlfn.CONCAT(_xlfn._xlws.SORT(TRANSPOSE(IF(ISERROR(FIND(BA$2,$T108:$AC108)),0,$AJ108:$AS108*1)))),0,"")</f>
        <v>23455667</v>
      </c>
      <c r="BB108" s="2" t="str" cm="1">
        <f t="array" ref="BB108">SUBSTITUTE(_xlfn.CONCAT(_xlfn._xlws.SORT(TRANSPOSE(IF(ISERROR(FIND(BB$2,$T108:$AC108)),0,$AJ108:$AS108*1)))),0,"")</f>
        <v>5556667</v>
      </c>
      <c r="BC108" s="2" t="str" cm="1">
        <f t="array" ref="BC108">SUBSTITUTE(_xlfn.CONCAT(_xlfn._xlws.SORT(TRANSPOSE(IF(ISERROR(FIND(BC$2,$T108:$AC108)),0,$AJ108:$AS108*1)))),0,"")</f>
        <v>456667</v>
      </c>
      <c r="BD108" s="2" t="str" cm="1">
        <f t="array" ref="BD108">SUBSTITUTE(_xlfn.CONCAT(_xlfn._xlws.SORT(TRANSPOSE(IF(ISERROR(FIND(BD$2,$T108:$AC108)),0,$AJ108:$AS108*1)))),0,"")</f>
        <v>5667</v>
      </c>
      <c r="BE108" s="2" t="str" cm="1">
        <f t="array" ref="BE108">SUBSTITUTE(_xlfn.CONCAT(_xlfn._xlws.SORT(TRANSPOSE(IF(ISERROR(FIND(BE$2,$T108:$AC108)),0,$AJ108:$AS108*1)))),0,"")</f>
        <v>35556667</v>
      </c>
      <c r="BF108" s="2" t="str" cm="1">
        <f t="array" ref="BF108">SUBSTITUTE(_xlfn.CONCAT(_xlfn._xlws.SORT(TRANSPOSE(IF(ISERROR(FIND(BF$2,$T108:$AC108)),0,$AJ108:$AS108*1)))),0,"")</f>
        <v>234556667</v>
      </c>
      <c r="BH108" s="2" t="str">
        <f>INDEX($AZ$2:$BF$2,1,MATCH(_xlfn.XLOOKUP(BH$2,Lookup!$A$14:$A$20,Lookup!$B$14:$B$20),$AZ108:$BF108,0))</f>
        <v>f</v>
      </c>
      <c r="BI108" s="2" t="str">
        <f>INDEX($AZ$2:$BF$2,1,MATCH(_xlfn.XLOOKUP(BI$2,Lookup!$A$14:$A$20,Lookup!$B$14:$B$20),$AZ108:$BF108,0))</f>
        <v>d</v>
      </c>
      <c r="BJ108" s="2" t="str">
        <f>INDEX($AZ$2:$BF$2,1,MATCH(_xlfn.XLOOKUP(BJ$2,Lookup!$A$14:$A$20,Lookup!$B$14:$B$20),$AZ108:$BF108,0))</f>
        <v>b</v>
      </c>
      <c r="BK108" s="2" t="str">
        <f>INDEX($AZ$2:$BF$2,1,MATCH(_xlfn.XLOOKUP(BK$2,Lookup!$A$14:$A$20,Lookup!$B$14:$B$20),$AZ108:$BF108,0))</f>
        <v>a</v>
      </c>
      <c r="BL108" s="2" t="str">
        <f>INDEX($AZ$2:$BF$2,1,MATCH(_xlfn.XLOOKUP(BL$2,Lookup!$A$14:$A$20,Lookup!$B$14:$B$20),$AZ108:$BF108,0))</f>
        <v>e</v>
      </c>
      <c r="BM108" s="2" t="str">
        <f>INDEX($AZ$2:$BF$2,1,MATCH(_xlfn.XLOOKUP(BM$2,Lookup!$A$14:$A$20,Lookup!$B$14:$B$20),$AZ108:$BF108,0))</f>
        <v>g</v>
      </c>
      <c r="BN108" s="2" t="str">
        <f>INDEX($AZ$2:$BF$2,1,MATCH(_xlfn.XLOOKUP(BN$2,Lookup!$A$14:$A$20,Lookup!$B$14:$B$20),$AZ108:$BF108,0))</f>
        <v>c</v>
      </c>
      <c r="BP108" s="6"/>
      <c r="BQ108" s="4" t="str" cm="1">
        <f t="array" ref="BQ108">_xlfn.CONCAT(_xlfn._xlws.SORT(_xlfn.XLOOKUP(RIGHT(LEFT(AE108,_xlfn.SEQUENCE(LEN(AE108),1,1,1)),1),$BH108:$BN108,$BH$2:$BN$2)))</f>
        <v>abcefg</v>
      </c>
      <c r="BR108" s="4" t="str" cm="1">
        <f t="array" ref="BR108">_xlfn.CONCAT(_xlfn._xlws.SORT(_xlfn.XLOOKUP(RIGHT(LEFT(AF108,_xlfn.SEQUENCE(LEN(AF108),1,1,1)),1),$BH108:$BN108,$BH$2:$BN$2)))</f>
        <v>abcefg</v>
      </c>
      <c r="BS108" s="4" t="str" cm="1">
        <f t="array" ref="BS108">_xlfn.CONCAT(_xlfn._xlws.SORT(_xlfn.XLOOKUP(RIGHT(LEFT(AG108,_xlfn.SEQUENCE(LEN(AG108),1,1,1)),1),$BH108:$BN108,$BH$2:$BN$2)))</f>
        <v>acf</v>
      </c>
      <c r="BT108" s="4" t="str" cm="1">
        <f t="array" ref="BT108">_xlfn.CONCAT(_xlfn._xlws.SORT(_xlfn.XLOOKUP(RIGHT(LEFT(AH108,_xlfn.SEQUENCE(LEN(AH108),1,1,1)),1),$BH108:$BN108,$BH$2:$BN$2)))</f>
        <v>acf</v>
      </c>
      <c r="BV108" s="4">
        <f>_xlfn.XLOOKUP(BQ108,Lookup!$C$2:$C$11,Lookup!$A$2:$A$11)</f>
        <v>0</v>
      </c>
      <c r="BW108" s="4">
        <f>_xlfn.XLOOKUP(BR108,Lookup!$C$2:$C$11,Lookup!$A$2:$A$11)</f>
        <v>0</v>
      </c>
      <c r="BX108" s="4">
        <f>_xlfn.XLOOKUP(BS108,Lookup!$C$2:$C$11,Lookup!$A$2:$A$11)</f>
        <v>7</v>
      </c>
      <c r="BY108" s="4">
        <f>_xlfn.XLOOKUP(BT108,Lookup!$C$2:$C$11,Lookup!$A$2:$A$11)</f>
        <v>7</v>
      </c>
      <c r="CA108" s="12">
        <f t="shared" si="161"/>
        <v>77</v>
      </c>
    </row>
    <row r="109" spans="1:79" ht="17" x14ac:dyDescent="0.25">
      <c r="A109" s="3" t="s">
        <v>108</v>
      </c>
      <c r="B109" s="3" t="str">
        <f t="shared" si="158"/>
        <v xml:space="preserve">fdce ebagf fdcegb fgacbd dcbeg geadbc cf gebcf gabefdc cbf | edfc cfdgab decbg fc </v>
      </c>
      <c r="C109" s="3"/>
      <c r="D109" s="5">
        <f t="shared" si="159"/>
        <v>5</v>
      </c>
      <c r="E109" s="5">
        <f t="shared" ref="E109:R109" si="232">FIND(" ",$B109,D109+1)</f>
        <v>11</v>
      </c>
      <c r="F109" s="5">
        <f t="shared" si="232"/>
        <v>18</v>
      </c>
      <c r="G109" s="5">
        <f t="shared" si="232"/>
        <v>25</v>
      </c>
      <c r="H109" s="5">
        <f t="shared" si="232"/>
        <v>31</v>
      </c>
      <c r="I109" s="5">
        <f t="shared" si="232"/>
        <v>38</v>
      </c>
      <c r="J109" s="5">
        <f t="shared" si="232"/>
        <v>41</v>
      </c>
      <c r="K109" s="5">
        <f t="shared" si="232"/>
        <v>47</v>
      </c>
      <c r="L109" s="5">
        <f t="shared" si="232"/>
        <v>55</v>
      </c>
      <c r="M109" s="5">
        <f t="shared" si="232"/>
        <v>59</v>
      </c>
      <c r="N109" s="5">
        <f t="shared" si="232"/>
        <v>61</v>
      </c>
      <c r="O109" s="5">
        <f t="shared" si="232"/>
        <v>66</v>
      </c>
      <c r="P109" s="5">
        <f t="shared" si="232"/>
        <v>73</v>
      </c>
      <c r="Q109" s="5">
        <f t="shared" si="232"/>
        <v>79</v>
      </c>
      <c r="R109" s="5">
        <f t="shared" si="232"/>
        <v>82</v>
      </c>
      <c r="T109" s="4" t="str">
        <f t="shared" si="193"/>
        <v>fdce</v>
      </c>
      <c r="U109" s="4" t="str">
        <f t="shared" si="194"/>
        <v>ebagf</v>
      </c>
      <c r="V109" s="4" t="str">
        <f t="shared" si="195"/>
        <v>fdcegb</v>
      </c>
      <c r="W109" s="4" t="str">
        <f t="shared" si="196"/>
        <v>fgacbd</v>
      </c>
      <c r="X109" s="4" t="str">
        <f t="shared" si="197"/>
        <v>dcbeg</v>
      </c>
      <c r="Y109" s="4" t="str">
        <f t="shared" si="198"/>
        <v>geadbc</v>
      </c>
      <c r="Z109" s="4" t="str">
        <f t="shared" si="199"/>
        <v>cf</v>
      </c>
      <c r="AA109" s="4" t="str">
        <f t="shared" si="200"/>
        <v>gebcf</v>
      </c>
      <c r="AB109" s="4" t="str">
        <f t="shared" si="201"/>
        <v>gabefdc</v>
      </c>
      <c r="AC109" s="4" t="str">
        <f t="shared" si="202"/>
        <v>cbf</v>
      </c>
      <c r="AD109" s="6" t="str">
        <f t="shared" si="203"/>
        <v>|</v>
      </c>
      <c r="AE109" s="4" t="str">
        <f t="shared" si="204"/>
        <v>edfc</v>
      </c>
      <c r="AF109" s="4" t="str">
        <f t="shared" si="205"/>
        <v>cfdgab</v>
      </c>
      <c r="AG109" s="4" t="str">
        <f t="shared" si="206"/>
        <v>decbg</v>
      </c>
      <c r="AH109" s="4" t="str">
        <f t="shared" si="207"/>
        <v>fc</v>
      </c>
      <c r="AJ109" s="8">
        <f t="shared" si="208"/>
        <v>4</v>
      </c>
      <c r="AK109" s="8">
        <f t="shared" si="209"/>
        <v>5</v>
      </c>
      <c r="AL109" s="8">
        <f t="shared" si="210"/>
        <v>6</v>
      </c>
      <c r="AM109" s="8">
        <f t="shared" si="211"/>
        <v>6</v>
      </c>
      <c r="AN109" s="8">
        <f t="shared" si="212"/>
        <v>5</v>
      </c>
      <c r="AO109" s="8">
        <f t="shared" si="213"/>
        <v>6</v>
      </c>
      <c r="AP109" s="8">
        <f t="shared" si="214"/>
        <v>2</v>
      </c>
      <c r="AQ109" s="8">
        <f t="shared" si="215"/>
        <v>5</v>
      </c>
      <c r="AR109" s="8">
        <f t="shared" si="216"/>
        <v>7</v>
      </c>
      <c r="AS109" s="8">
        <f t="shared" si="217"/>
        <v>3</v>
      </c>
      <c r="AT109" s="9">
        <f t="shared" si="218"/>
        <v>1</v>
      </c>
      <c r="AU109" s="8">
        <f t="shared" si="219"/>
        <v>4</v>
      </c>
      <c r="AV109" s="8">
        <f t="shared" si="220"/>
        <v>6</v>
      </c>
      <c r="AW109" s="8">
        <f t="shared" si="221"/>
        <v>5</v>
      </c>
      <c r="AX109" s="8">
        <f t="shared" si="222"/>
        <v>2</v>
      </c>
      <c r="AZ109" s="2" t="str" cm="1">
        <f t="array" ref="AZ109">SUBSTITUTE(_xlfn.CONCAT(_xlfn._xlws.SORT(TRANSPOSE(IF(ISERROR(FIND(AZ$2,$T109:$AC109)),0,$AJ109:$AS109*1)))),0,"")</f>
        <v>5667</v>
      </c>
      <c r="BA109" s="2" t="str" cm="1">
        <f t="array" ref="BA109">SUBSTITUTE(_xlfn.CONCAT(_xlfn._xlws.SORT(TRANSPOSE(IF(ISERROR(FIND(BA$2,$T109:$AC109)),0,$AJ109:$AS109*1)))),0,"")</f>
        <v>35556667</v>
      </c>
      <c r="BB109" s="2" t="str" cm="1">
        <f t="array" ref="BB109">SUBSTITUTE(_xlfn.CONCAT(_xlfn._xlws.SORT(TRANSPOSE(IF(ISERROR(FIND(BB$2,$T109:$AC109)),0,$AJ109:$AS109*1)))),0,"")</f>
        <v>234556667</v>
      </c>
      <c r="BC109" s="2" t="str" cm="1">
        <f t="array" ref="BC109">SUBSTITUTE(_xlfn.CONCAT(_xlfn._xlws.SORT(TRANSPOSE(IF(ISERROR(FIND(BC$2,$T109:$AC109)),0,$AJ109:$AS109*1)))),0,"")</f>
        <v>456667</v>
      </c>
      <c r="BD109" s="2" t="str" cm="1">
        <f t="array" ref="BD109">SUBSTITUTE(_xlfn.CONCAT(_xlfn._xlws.SORT(TRANSPOSE(IF(ISERROR(FIND(BD$2,$T109:$AC109)),0,$AJ109:$AS109*1)))),0,"")</f>
        <v>4555667</v>
      </c>
      <c r="BE109" s="2" t="str" cm="1">
        <f t="array" ref="BE109">SUBSTITUTE(_xlfn.CONCAT(_xlfn._xlws.SORT(TRANSPOSE(IF(ISERROR(FIND(BE$2,$T109:$AC109)),0,$AJ109:$AS109*1)))),0,"")</f>
        <v>23455667</v>
      </c>
      <c r="BF109" s="2" t="str" cm="1">
        <f t="array" ref="BF109">SUBSTITUTE(_xlfn.CONCAT(_xlfn._xlws.SORT(TRANSPOSE(IF(ISERROR(FIND(BF$2,$T109:$AC109)),0,$AJ109:$AS109*1)))),0,"")</f>
        <v>5556667</v>
      </c>
      <c r="BH109" s="2" t="str">
        <f>INDEX($AZ$2:$BF$2,1,MATCH(_xlfn.XLOOKUP(BH$2,Lookup!$A$14:$A$20,Lookup!$B$14:$B$20),$AZ109:$BF109,0))</f>
        <v>b</v>
      </c>
      <c r="BI109" s="2" t="str">
        <f>INDEX($AZ$2:$BF$2,1,MATCH(_xlfn.XLOOKUP(BI$2,Lookup!$A$14:$A$20,Lookup!$B$14:$B$20),$AZ109:$BF109,0))</f>
        <v>d</v>
      </c>
      <c r="BJ109" s="2" t="str">
        <f>INDEX($AZ$2:$BF$2,1,MATCH(_xlfn.XLOOKUP(BJ$2,Lookup!$A$14:$A$20,Lookup!$B$14:$B$20),$AZ109:$BF109,0))</f>
        <v>f</v>
      </c>
      <c r="BK109" s="2" t="str">
        <f>INDEX($AZ$2:$BF$2,1,MATCH(_xlfn.XLOOKUP(BK$2,Lookup!$A$14:$A$20,Lookup!$B$14:$B$20),$AZ109:$BF109,0))</f>
        <v>e</v>
      </c>
      <c r="BL109" s="2" t="str">
        <f>INDEX($AZ$2:$BF$2,1,MATCH(_xlfn.XLOOKUP(BL$2,Lookup!$A$14:$A$20,Lookup!$B$14:$B$20),$AZ109:$BF109,0))</f>
        <v>a</v>
      </c>
      <c r="BM109" s="2" t="str">
        <f>INDEX($AZ$2:$BF$2,1,MATCH(_xlfn.XLOOKUP(BM$2,Lookup!$A$14:$A$20,Lookup!$B$14:$B$20),$AZ109:$BF109,0))</f>
        <v>c</v>
      </c>
      <c r="BN109" s="2" t="str">
        <f>INDEX($AZ$2:$BF$2,1,MATCH(_xlfn.XLOOKUP(BN$2,Lookup!$A$14:$A$20,Lookup!$B$14:$B$20),$AZ109:$BF109,0))</f>
        <v>g</v>
      </c>
      <c r="BP109" s="6"/>
      <c r="BQ109" s="4" t="str" cm="1">
        <f t="array" ref="BQ109">_xlfn.CONCAT(_xlfn._xlws.SORT(_xlfn.XLOOKUP(RIGHT(LEFT(AE109,_xlfn.SEQUENCE(LEN(AE109),1,1,1)),1),$BH109:$BN109,$BH$2:$BN$2)))</f>
        <v>bcdf</v>
      </c>
      <c r="BR109" s="4" t="str" cm="1">
        <f t="array" ref="BR109">_xlfn.CONCAT(_xlfn._xlws.SORT(_xlfn.XLOOKUP(RIGHT(LEFT(AF109,_xlfn.SEQUENCE(LEN(AF109),1,1,1)),1),$BH109:$BN109,$BH$2:$BN$2)))</f>
        <v>abcefg</v>
      </c>
      <c r="BS109" s="4" t="str" cm="1">
        <f t="array" ref="BS109">_xlfn.CONCAT(_xlfn._xlws.SORT(_xlfn.XLOOKUP(RIGHT(LEFT(AG109,_xlfn.SEQUENCE(LEN(AG109),1,1,1)),1),$BH109:$BN109,$BH$2:$BN$2)))</f>
        <v>abdfg</v>
      </c>
      <c r="BT109" s="4" t="str" cm="1">
        <f t="array" ref="BT109">_xlfn.CONCAT(_xlfn._xlws.SORT(_xlfn.XLOOKUP(RIGHT(LEFT(AH109,_xlfn.SEQUENCE(LEN(AH109),1,1,1)),1),$BH109:$BN109,$BH$2:$BN$2)))</f>
        <v>cf</v>
      </c>
      <c r="BV109" s="4">
        <f>_xlfn.XLOOKUP(BQ109,Lookup!$C$2:$C$11,Lookup!$A$2:$A$11)</f>
        <v>4</v>
      </c>
      <c r="BW109" s="4">
        <f>_xlfn.XLOOKUP(BR109,Lookup!$C$2:$C$11,Lookup!$A$2:$A$11)</f>
        <v>0</v>
      </c>
      <c r="BX109" s="4">
        <f>_xlfn.XLOOKUP(BS109,Lookup!$C$2:$C$11,Lookup!$A$2:$A$11)</f>
        <v>5</v>
      </c>
      <c r="BY109" s="4">
        <f>_xlfn.XLOOKUP(BT109,Lookup!$C$2:$C$11,Lookup!$A$2:$A$11)</f>
        <v>1</v>
      </c>
      <c r="CA109" s="12">
        <f t="shared" si="161"/>
        <v>4051</v>
      </c>
    </row>
    <row r="110" spans="1:79" ht="17" x14ac:dyDescent="0.25">
      <c r="A110" s="3" t="s">
        <v>109</v>
      </c>
      <c r="B110" s="3" t="str">
        <f t="shared" si="158"/>
        <v xml:space="preserve">adcfeg cfgad efgcdba fecda fec gabcdf ef bacde bfdceg gefa | ef edafc ef fgcdab </v>
      </c>
      <c r="C110" s="3"/>
      <c r="D110" s="5">
        <f t="shared" si="159"/>
        <v>7</v>
      </c>
      <c r="E110" s="5">
        <f t="shared" ref="E110:R110" si="233">FIND(" ",$B110,D110+1)</f>
        <v>13</v>
      </c>
      <c r="F110" s="5">
        <f t="shared" si="233"/>
        <v>21</v>
      </c>
      <c r="G110" s="5">
        <f t="shared" si="233"/>
        <v>27</v>
      </c>
      <c r="H110" s="5">
        <f t="shared" si="233"/>
        <v>31</v>
      </c>
      <c r="I110" s="5">
        <f t="shared" si="233"/>
        <v>38</v>
      </c>
      <c r="J110" s="5">
        <f t="shared" si="233"/>
        <v>41</v>
      </c>
      <c r="K110" s="5">
        <f t="shared" si="233"/>
        <v>47</v>
      </c>
      <c r="L110" s="5">
        <f t="shared" si="233"/>
        <v>54</v>
      </c>
      <c r="M110" s="5">
        <f t="shared" si="233"/>
        <v>59</v>
      </c>
      <c r="N110" s="5">
        <f t="shared" si="233"/>
        <v>61</v>
      </c>
      <c r="O110" s="5">
        <f t="shared" si="233"/>
        <v>64</v>
      </c>
      <c r="P110" s="5">
        <f t="shared" si="233"/>
        <v>70</v>
      </c>
      <c r="Q110" s="5">
        <f t="shared" si="233"/>
        <v>73</v>
      </c>
      <c r="R110" s="5">
        <f t="shared" si="233"/>
        <v>80</v>
      </c>
      <c r="T110" s="4" t="str">
        <f t="shared" si="193"/>
        <v>adcfeg</v>
      </c>
      <c r="U110" s="4" t="str">
        <f t="shared" si="194"/>
        <v>cfgad</v>
      </c>
      <c r="V110" s="4" t="str">
        <f t="shared" si="195"/>
        <v>efgcdba</v>
      </c>
      <c r="W110" s="4" t="str">
        <f t="shared" si="196"/>
        <v>fecda</v>
      </c>
      <c r="X110" s="4" t="str">
        <f t="shared" si="197"/>
        <v>fec</v>
      </c>
      <c r="Y110" s="4" t="str">
        <f t="shared" si="198"/>
        <v>gabcdf</v>
      </c>
      <c r="Z110" s="4" t="str">
        <f t="shared" si="199"/>
        <v>ef</v>
      </c>
      <c r="AA110" s="4" t="str">
        <f t="shared" si="200"/>
        <v>bacde</v>
      </c>
      <c r="AB110" s="4" t="str">
        <f t="shared" si="201"/>
        <v>bfdceg</v>
      </c>
      <c r="AC110" s="4" t="str">
        <f t="shared" si="202"/>
        <v>gefa</v>
      </c>
      <c r="AD110" s="6" t="str">
        <f t="shared" si="203"/>
        <v>|</v>
      </c>
      <c r="AE110" s="4" t="str">
        <f t="shared" si="204"/>
        <v>ef</v>
      </c>
      <c r="AF110" s="4" t="str">
        <f t="shared" si="205"/>
        <v>edafc</v>
      </c>
      <c r="AG110" s="4" t="str">
        <f t="shared" si="206"/>
        <v>ef</v>
      </c>
      <c r="AH110" s="4" t="str">
        <f t="shared" si="207"/>
        <v>fgcdab</v>
      </c>
      <c r="AJ110" s="8">
        <f t="shared" si="208"/>
        <v>6</v>
      </c>
      <c r="AK110" s="8">
        <f t="shared" si="209"/>
        <v>5</v>
      </c>
      <c r="AL110" s="8">
        <f t="shared" si="210"/>
        <v>7</v>
      </c>
      <c r="AM110" s="8">
        <f t="shared" si="211"/>
        <v>5</v>
      </c>
      <c r="AN110" s="8">
        <f t="shared" si="212"/>
        <v>3</v>
      </c>
      <c r="AO110" s="8">
        <f t="shared" si="213"/>
        <v>6</v>
      </c>
      <c r="AP110" s="8">
        <f t="shared" si="214"/>
        <v>2</v>
      </c>
      <c r="AQ110" s="8">
        <f t="shared" si="215"/>
        <v>5</v>
      </c>
      <c r="AR110" s="8">
        <f t="shared" si="216"/>
        <v>6</v>
      </c>
      <c r="AS110" s="8">
        <f t="shared" si="217"/>
        <v>4</v>
      </c>
      <c r="AT110" s="9">
        <f t="shared" si="218"/>
        <v>1</v>
      </c>
      <c r="AU110" s="8">
        <f t="shared" si="219"/>
        <v>2</v>
      </c>
      <c r="AV110" s="8">
        <f t="shared" si="220"/>
        <v>5</v>
      </c>
      <c r="AW110" s="8">
        <f t="shared" si="221"/>
        <v>2</v>
      </c>
      <c r="AX110" s="8">
        <f t="shared" si="222"/>
        <v>6</v>
      </c>
      <c r="AZ110" s="2" t="str" cm="1">
        <f t="array" ref="AZ110">SUBSTITUTE(_xlfn.CONCAT(_xlfn._xlws.SORT(TRANSPOSE(IF(ISERROR(FIND(AZ$2,$T110:$AC110)),0,$AJ110:$AS110*1)))),0,"")</f>
        <v>4555667</v>
      </c>
      <c r="BA110" s="2" t="str" cm="1">
        <f t="array" ref="BA110">SUBSTITUTE(_xlfn.CONCAT(_xlfn._xlws.SORT(TRANSPOSE(IF(ISERROR(FIND(BA$2,$T110:$AC110)),0,$AJ110:$AS110*1)))),0,"")</f>
        <v>5667</v>
      </c>
      <c r="BB110" s="2" t="str" cm="1">
        <f t="array" ref="BB110">SUBSTITUTE(_xlfn.CONCAT(_xlfn._xlws.SORT(TRANSPOSE(IF(ISERROR(FIND(BB$2,$T110:$AC110)),0,$AJ110:$AS110*1)))),0,"")</f>
        <v>35556667</v>
      </c>
      <c r="BC110" s="2" t="str" cm="1">
        <f t="array" ref="BC110">SUBSTITUTE(_xlfn.CONCAT(_xlfn._xlws.SORT(TRANSPOSE(IF(ISERROR(FIND(BC$2,$T110:$AC110)),0,$AJ110:$AS110*1)))),0,"")</f>
        <v>5556667</v>
      </c>
      <c r="BD110" s="2" t="str" cm="1">
        <f t="array" ref="BD110">SUBSTITUTE(_xlfn.CONCAT(_xlfn._xlws.SORT(TRANSPOSE(IF(ISERROR(FIND(BD$2,$T110:$AC110)),0,$AJ110:$AS110*1)))),0,"")</f>
        <v>23455667</v>
      </c>
      <c r="BE110" s="2" t="str" cm="1">
        <f t="array" ref="BE110">SUBSTITUTE(_xlfn.CONCAT(_xlfn._xlws.SORT(TRANSPOSE(IF(ISERROR(FIND(BE$2,$T110:$AC110)),0,$AJ110:$AS110*1)))),0,"")</f>
        <v>234556667</v>
      </c>
      <c r="BF110" s="2" t="str" cm="1">
        <f t="array" ref="BF110">SUBSTITUTE(_xlfn.CONCAT(_xlfn._xlws.SORT(TRANSPOSE(IF(ISERROR(FIND(BF$2,$T110:$AC110)),0,$AJ110:$AS110*1)))),0,"")</f>
        <v>456667</v>
      </c>
      <c r="BH110" s="2" t="str">
        <f>INDEX($AZ$2:$BF$2,1,MATCH(_xlfn.XLOOKUP(BH$2,Lookup!$A$14:$A$20,Lookup!$B$14:$B$20),$AZ110:$BF110,0))</f>
        <v>c</v>
      </c>
      <c r="BI110" s="2" t="str">
        <f>INDEX($AZ$2:$BF$2,1,MATCH(_xlfn.XLOOKUP(BI$2,Lookup!$A$14:$A$20,Lookup!$B$14:$B$20),$AZ110:$BF110,0))</f>
        <v>g</v>
      </c>
      <c r="BJ110" s="2" t="str">
        <f>INDEX($AZ$2:$BF$2,1,MATCH(_xlfn.XLOOKUP(BJ$2,Lookup!$A$14:$A$20,Lookup!$B$14:$B$20),$AZ110:$BF110,0))</f>
        <v>e</v>
      </c>
      <c r="BK110" s="2" t="str">
        <f>INDEX($AZ$2:$BF$2,1,MATCH(_xlfn.XLOOKUP(BK$2,Lookup!$A$14:$A$20,Lookup!$B$14:$B$20),$AZ110:$BF110,0))</f>
        <v>a</v>
      </c>
      <c r="BL110" s="2" t="str">
        <f>INDEX($AZ$2:$BF$2,1,MATCH(_xlfn.XLOOKUP(BL$2,Lookup!$A$14:$A$20,Lookup!$B$14:$B$20),$AZ110:$BF110,0))</f>
        <v>b</v>
      </c>
      <c r="BM110" s="2" t="str">
        <f>INDEX($AZ$2:$BF$2,1,MATCH(_xlfn.XLOOKUP(BM$2,Lookup!$A$14:$A$20,Lookup!$B$14:$B$20),$AZ110:$BF110,0))</f>
        <v>f</v>
      </c>
      <c r="BN110" s="2" t="str">
        <f>INDEX($AZ$2:$BF$2,1,MATCH(_xlfn.XLOOKUP(BN$2,Lookup!$A$14:$A$20,Lookup!$B$14:$B$20),$AZ110:$BF110,0))</f>
        <v>d</v>
      </c>
      <c r="BP110" s="6"/>
      <c r="BQ110" s="4" t="str" cm="1">
        <f t="array" ref="BQ110">_xlfn.CONCAT(_xlfn._xlws.SORT(_xlfn.XLOOKUP(RIGHT(LEFT(AE110,_xlfn.SEQUENCE(LEN(AE110),1,1,1)),1),$BH110:$BN110,$BH$2:$BN$2)))</f>
        <v>cf</v>
      </c>
      <c r="BR110" s="4" t="str" cm="1">
        <f t="array" ref="BR110">_xlfn.CONCAT(_xlfn._xlws.SORT(_xlfn.XLOOKUP(RIGHT(LEFT(AF110,_xlfn.SEQUENCE(LEN(AF110),1,1,1)),1),$BH110:$BN110,$BH$2:$BN$2)))</f>
        <v>acdfg</v>
      </c>
      <c r="BS110" s="4" t="str" cm="1">
        <f t="array" ref="BS110">_xlfn.CONCAT(_xlfn._xlws.SORT(_xlfn.XLOOKUP(RIGHT(LEFT(AG110,_xlfn.SEQUENCE(LEN(AG110),1,1,1)),1),$BH110:$BN110,$BH$2:$BN$2)))</f>
        <v>cf</v>
      </c>
      <c r="BT110" s="4" t="str" cm="1">
        <f t="array" ref="BT110">_xlfn.CONCAT(_xlfn._xlws.SORT(_xlfn.XLOOKUP(RIGHT(LEFT(AH110,_xlfn.SEQUENCE(LEN(AH110),1,1,1)),1),$BH110:$BN110,$BH$2:$BN$2)))</f>
        <v>abdefg</v>
      </c>
      <c r="BV110" s="4">
        <f>_xlfn.XLOOKUP(BQ110,Lookup!$C$2:$C$11,Lookup!$A$2:$A$11)</f>
        <v>1</v>
      </c>
      <c r="BW110" s="4">
        <f>_xlfn.XLOOKUP(BR110,Lookup!$C$2:$C$11,Lookup!$A$2:$A$11)</f>
        <v>3</v>
      </c>
      <c r="BX110" s="4">
        <f>_xlfn.XLOOKUP(BS110,Lookup!$C$2:$C$11,Lookup!$A$2:$A$11)</f>
        <v>1</v>
      </c>
      <c r="BY110" s="4">
        <f>_xlfn.XLOOKUP(BT110,Lookup!$C$2:$C$11,Lookup!$A$2:$A$11)</f>
        <v>6</v>
      </c>
      <c r="CA110" s="12">
        <f t="shared" si="161"/>
        <v>1316</v>
      </c>
    </row>
    <row r="111" spans="1:79" ht="17" x14ac:dyDescent="0.25">
      <c r="A111" s="3" t="s">
        <v>110</v>
      </c>
      <c r="B111" s="3" t="str">
        <f t="shared" si="158"/>
        <v xml:space="preserve">afeb fbegd daefg agdbcfe agdcf ega adbegc dbgafe efcdbg ae | abedcg efbgcd fgcad cdegba </v>
      </c>
      <c r="C111" s="3"/>
      <c r="D111" s="5">
        <f t="shared" si="159"/>
        <v>5</v>
      </c>
      <c r="E111" s="5">
        <f t="shared" ref="E111:R111" si="234">FIND(" ",$B111,D111+1)</f>
        <v>11</v>
      </c>
      <c r="F111" s="5">
        <f t="shared" si="234"/>
        <v>17</v>
      </c>
      <c r="G111" s="5">
        <f t="shared" si="234"/>
        <v>25</v>
      </c>
      <c r="H111" s="5">
        <f t="shared" si="234"/>
        <v>31</v>
      </c>
      <c r="I111" s="5">
        <f t="shared" si="234"/>
        <v>35</v>
      </c>
      <c r="J111" s="5">
        <f t="shared" si="234"/>
        <v>42</v>
      </c>
      <c r="K111" s="5">
        <f t="shared" si="234"/>
        <v>49</v>
      </c>
      <c r="L111" s="5">
        <f t="shared" si="234"/>
        <v>56</v>
      </c>
      <c r="M111" s="5">
        <f t="shared" si="234"/>
        <v>59</v>
      </c>
      <c r="N111" s="5">
        <f t="shared" si="234"/>
        <v>61</v>
      </c>
      <c r="O111" s="5">
        <f t="shared" si="234"/>
        <v>68</v>
      </c>
      <c r="P111" s="5">
        <f t="shared" si="234"/>
        <v>75</v>
      </c>
      <c r="Q111" s="5">
        <f t="shared" si="234"/>
        <v>81</v>
      </c>
      <c r="R111" s="5">
        <f t="shared" si="234"/>
        <v>88</v>
      </c>
      <c r="T111" s="4" t="str">
        <f t="shared" si="193"/>
        <v>afeb</v>
      </c>
      <c r="U111" s="4" t="str">
        <f t="shared" si="194"/>
        <v>fbegd</v>
      </c>
      <c r="V111" s="4" t="str">
        <f t="shared" si="195"/>
        <v>daefg</v>
      </c>
      <c r="W111" s="4" t="str">
        <f t="shared" si="196"/>
        <v>agdbcfe</v>
      </c>
      <c r="X111" s="4" t="str">
        <f t="shared" si="197"/>
        <v>agdcf</v>
      </c>
      <c r="Y111" s="4" t="str">
        <f t="shared" si="198"/>
        <v>ega</v>
      </c>
      <c r="Z111" s="4" t="str">
        <f t="shared" si="199"/>
        <v>adbegc</v>
      </c>
      <c r="AA111" s="4" t="str">
        <f t="shared" si="200"/>
        <v>dbgafe</v>
      </c>
      <c r="AB111" s="4" t="str">
        <f t="shared" si="201"/>
        <v>efcdbg</v>
      </c>
      <c r="AC111" s="4" t="str">
        <f t="shared" si="202"/>
        <v>ae</v>
      </c>
      <c r="AD111" s="6" t="str">
        <f t="shared" si="203"/>
        <v>|</v>
      </c>
      <c r="AE111" s="4" t="str">
        <f t="shared" si="204"/>
        <v>abedcg</v>
      </c>
      <c r="AF111" s="4" t="str">
        <f t="shared" si="205"/>
        <v>efbgcd</v>
      </c>
      <c r="AG111" s="4" t="str">
        <f t="shared" si="206"/>
        <v>fgcad</v>
      </c>
      <c r="AH111" s="4" t="str">
        <f t="shared" si="207"/>
        <v>cdegba</v>
      </c>
      <c r="AJ111" s="8">
        <f t="shared" si="208"/>
        <v>4</v>
      </c>
      <c r="AK111" s="8">
        <f t="shared" si="209"/>
        <v>5</v>
      </c>
      <c r="AL111" s="8">
        <f t="shared" si="210"/>
        <v>5</v>
      </c>
      <c r="AM111" s="8">
        <f t="shared" si="211"/>
        <v>7</v>
      </c>
      <c r="AN111" s="8">
        <f t="shared" si="212"/>
        <v>5</v>
      </c>
      <c r="AO111" s="8">
        <f t="shared" si="213"/>
        <v>3</v>
      </c>
      <c r="AP111" s="8">
        <f t="shared" si="214"/>
        <v>6</v>
      </c>
      <c r="AQ111" s="8">
        <f t="shared" si="215"/>
        <v>6</v>
      </c>
      <c r="AR111" s="8">
        <f t="shared" si="216"/>
        <v>6</v>
      </c>
      <c r="AS111" s="8">
        <f t="shared" si="217"/>
        <v>2</v>
      </c>
      <c r="AT111" s="9">
        <f t="shared" si="218"/>
        <v>1</v>
      </c>
      <c r="AU111" s="8">
        <f t="shared" si="219"/>
        <v>6</v>
      </c>
      <c r="AV111" s="8">
        <f t="shared" si="220"/>
        <v>6</v>
      </c>
      <c r="AW111" s="8">
        <f t="shared" si="221"/>
        <v>5</v>
      </c>
      <c r="AX111" s="8">
        <f t="shared" si="222"/>
        <v>6</v>
      </c>
      <c r="AZ111" s="2" t="str" cm="1">
        <f t="array" ref="AZ111">SUBSTITUTE(_xlfn.CONCAT(_xlfn._xlws.SORT(TRANSPOSE(IF(ISERROR(FIND(AZ$2,$T111:$AC111)),0,$AJ111:$AS111*1)))),0,"")</f>
        <v>23455667</v>
      </c>
      <c r="BA111" s="2" t="str" cm="1">
        <f t="array" ref="BA111">SUBSTITUTE(_xlfn.CONCAT(_xlfn._xlws.SORT(TRANSPOSE(IF(ISERROR(FIND(BA$2,$T111:$AC111)),0,$AJ111:$AS111*1)))),0,"")</f>
        <v>456667</v>
      </c>
      <c r="BB111" s="2" t="str" cm="1">
        <f t="array" ref="BB111">SUBSTITUTE(_xlfn.CONCAT(_xlfn._xlws.SORT(TRANSPOSE(IF(ISERROR(FIND(BB$2,$T111:$AC111)),0,$AJ111:$AS111*1)))),0,"")</f>
        <v>5667</v>
      </c>
      <c r="BC111" s="2" t="str" cm="1">
        <f t="array" ref="BC111">SUBSTITUTE(_xlfn.CONCAT(_xlfn._xlws.SORT(TRANSPOSE(IF(ISERROR(FIND(BC$2,$T111:$AC111)),0,$AJ111:$AS111*1)))),0,"")</f>
        <v>5556667</v>
      </c>
      <c r="BD111" s="2" t="str" cm="1">
        <f t="array" ref="BD111">SUBSTITUTE(_xlfn.CONCAT(_xlfn._xlws.SORT(TRANSPOSE(IF(ISERROR(FIND(BD$2,$T111:$AC111)),0,$AJ111:$AS111*1)))),0,"")</f>
        <v>234556667</v>
      </c>
      <c r="BE111" s="2" t="str" cm="1">
        <f t="array" ref="BE111">SUBSTITUTE(_xlfn.CONCAT(_xlfn._xlws.SORT(TRANSPOSE(IF(ISERROR(FIND(BE$2,$T111:$AC111)),0,$AJ111:$AS111*1)))),0,"")</f>
        <v>4555667</v>
      </c>
      <c r="BF111" s="2" t="str" cm="1">
        <f t="array" ref="BF111">SUBSTITUTE(_xlfn.CONCAT(_xlfn._xlws.SORT(TRANSPOSE(IF(ISERROR(FIND(BF$2,$T111:$AC111)),0,$AJ111:$AS111*1)))),0,"")</f>
        <v>35556667</v>
      </c>
      <c r="BH111" s="2" t="str">
        <f>INDEX($AZ$2:$BF$2,1,MATCH(_xlfn.XLOOKUP(BH$2,Lookup!$A$14:$A$20,Lookup!$B$14:$B$20),$AZ111:$BF111,0))</f>
        <v>g</v>
      </c>
      <c r="BI111" s="2" t="str">
        <f>INDEX($AZ$2:$BF$2,1,MATCH(_xlfn.XLOOKUP(BI$2,Lookup!$A$14:$A$20,Lookup!$B$14:$B$20),$AZ111:$BF111,0))</f>
        <v>b</v>
      </c>
      <c r="BJ111" s="2" t="str">
        <f>INDEX($AZ$2:$BF$2,1,MATCH(_xlfn.XLOOKUP(BJ$2,Lookup!$A$14:$A$20,Lookup!$B$14:$B$20),$AZ111:$BF111,0))</f>
        <v>a</v>
      </c>
      <c r="BK111" s="2" t="str">
        <f>INDEX($AZ$2:$BF$2,1,MATCH(_xlfn.XLOOKUP(BK$2,Lookup!$A$14:$A$20,Lookup!$B$14:$B$20),$AZ111:$BF111,0))</f>
        <v>f</v>
      </c>
      <c r="BL111" s="2" t="str">
        <f>INDEX($AZ$2:$BF$2,1,MATCH(_xlfn.XLOOKUP(BL$2,Lookup!$A$14:$A$20,Lookup!$B$14:$B$20),$AZ111:$BF111,0))</f>
        <v>c</v>
      </c>
      <c r="BM111" s="2" t="str">
        <f>INDEX($AZ$2:$BF$2,1,MATCH(_xlfn.XLOOKUP(BM$2,Lookup!$A$14:$A$20,Lookup!$B$14:$B$20),$AZ111:$BF111,0))</f>
        <v>e</v>
      </c>
      <c r="BN111" s="2" t="str">
        <f>INDEX($AZ$2:$BF$2,1,MATCH(_xlfn.XLOOKUP(BN$2,Lookup!$A$14:$A$20,Lookup!$B$14:$B$20),$AZ111:$BF111,0))</f>
        <v>d</v>
      </c>
      <c r="BP111" s="6"/>
      <c r="BQ111" s="4" t="str" cm="1">
        <f t="array" ref="BQ111">_xlfn.CONCAT(_xlfn._xlws.SORT(_xlfn.XLOOKUP(RIGHT(LEFT(AE111,_xlfn.SEQUENCE(LEN(AE111),1,1,1)),1),$BH111:$BN111,$BH$2:$BN$2)))</f>
        <v>abcefg</v>
      </c>
      <c r="BR111" s="4" t="str" cm="1">
        <f t="array" ref="BR111">_xlfn.CONCAT(_xlfn._xlws.SORT(_xlfn.XLOOKUP(RIGHT(LEFT(AF111,_xlfn.SEQUENCE(LEN(AF111),1,1,1)),1),$BH111:$BN111,$BH$2:$BN$2)))</f>
        <v>abdefg</v>
      </c>
      <c r="BS111" s="4" t="str" cm="1">
        <f t="array" ref="BS111">_xlfn.CONCAT(_xlfn._xlws.SORT(_xlfn.XLOOKUP(RIGHT(LEFT(AG111,_xlfn.SEQUENCE(LEN(AG111),1,1,1)),1),$BH111:$BN111,$BH$2:$BN$2)))</f>
        <v>acdeg</v>
      </c>
      <c r="BT111" s="4" t="str" cm="1">
        <f t="array" ref="BT111">_xlfn.CONCAT(_xlfn._xlws.SORT(_xlfn.XLOOKUP(RIGHT(LEFT(AH111,_xlfn.SEQUENCE(LEN(AH111),1,1,1)),1),$BH111:$BN111,$BH$2:$BN$2)))</f>
        <v>abcefg</v>
      </c>
      <c r="BV111" s="4">
        <f>_xlfn.XLOOKUP(BQ111,Lookup!$C$2:$C$11,Lookup!$A$2:$A$11)</f>
        <v>0</v>
      </c>
      <c r="BW111" s="4">
        <f>_xlfn.XLOOKUP(BR111,Lookup!$C$2:$C$11,Lookup!$A$2:$A$11)</f>
        <v>6</v>
      </c>
      <c r="BX111" s="4">
        <f>_xlfn.XLOOKUP(BS111,Lookup!$C$2:$C$11,Lookup!$A$2:$A$11)</f>
        <v>2</v>
      </c>
      <c r="BY111" s="4">
        <f>_xlfn.XLOOKUP(BT111,Lookup!$C$2:$C$11,Lookup!$A$2:$A$11)</f>
        <v>0</v>
      </c>
      <c r="CA111" s="12">
        <f t="shared" si="161"/>
        <v>620</v>
      </c>
    </row>
    <row r="112" spans="1:79" ht="17" x14ac:dyDescent="0.25">
      <c r="A112" s="3" t="s">
        <v>111</v>
      </c>
      <c r="B112" s="3" t="str">
        <f t="shared" si="158"/>
        <v xml:space="preserve">fdegbca gefbda egbf dbagc gfd bgdaf adgfec fg bfead dfceab | fdg abcdegf gadebf decfgba </v>
      </c>
      <c r="C112" s="3"/>
      <c r="D112" s="5">
        <f t="shared" si="159"/>
        <v>8</v>
      </c>
      <c r="E112" s="5">
        <f t="shared" ref="E112:R112" si="235">FIND(" ",$B112,D112+1)</f>
        <v>15</v>
      </c>
      <c r="F112" s="5">
        <f t="shared" si="235"/>
        <v>20</v>
      </c>
      <c r="G112" s="5">
        <f t="shared" si="235"/>
        <v>26</v>
      </c>
      <c r="H112" s="5">
        <f t="shared" si="235"/>
        <v>30</v>
      </c>
      <c r="I112" s="5">
        <f t="shared" si="235"/>
        <v>36</v>
      </c>
      <c r="J112" s="5">
        <f t="shared" si="235"/>
        <v>43</v>
      </c>
      <c r="K112" s="5">
        <f t="shared" si="235"/>
        <v>46</v>
      </c>
      <c r="L112" s="5">
        <f t="shared" si="235"/>
        <v>52</v>
      </c>
      <c r="M112" s="5">
        <f t="shared" si="235"/>
        <v>59</v>
      </c>
      <c r="N112" s="5">
        <f t="shared" si="235"/>
        <v>61</v>
      </c>
      <c r="O112" s="5">
        <f t="shared" si="235"/>
        <v>65</v>
      </c>
      <c r="P112" s="5">
        <f t="shared" si="235"/>
        <v>73</v>
      </c>
      <c r="Q112" s="5">
        <f t="shared" si="235"/>
        <v>80</v>
      </c>
      <c r="R112" s="5">
        <f t="shared" si="235"/>
        <v>88</v>
      </c>
      <c r="T112" s="4" t="str">
        <f t="shared" si="193"/>
        <v>fdegbca</v>
      </c>
      <c r="U112" s="4" t="str">
        <f t="shared" si="194"/>
        <v>gefbda</v>
      </c>
      <c r="V112" s="4" t="str">
        <f t="shared" si="195"/>
        <v>egbf</v>
      </c>
      <c r="W112" s="4" t="str">
        <f t="shared" si="196"/>
        <v>dbagc</v>
      </c>
      <c r="X112" s="4" t="str">
        <f t="shared" si="197"/>
        <v>gfd</v>
      </c>
      <c r="Y112" s="4" t="str">
        <f t="shared" si="198"/>
        <v>bgdaf</v>
      </c>
      <c r="Z112" s="4" t="str">
        <f t="shared" si="199"/>
        <v>adgfec</v>
      </c>
      <c r="AA112" s="4" t="str">
        <f t="shared" si="200"/>
        <v>fg</v>
      </c>
      <c r="AB112" s="4" t="str">
        <f t="shared" si="201"/>
        <v>bfead</v>
      </c>
      <c r="AC112" s="4" t="str">
        <f t="shared" si="202"/>
        <v>dfceab</v>
      </c>
      <c r="AD112" s="6" t="str">
        <f t="shared" si="203"/>
        <v>|</v>
      </c>
      <c r="AE112" s="4" t="str">
        <f t="shared" si="204"/>
        <v>fdg</v>
      </c>
      <c r="AF112" s="4" t="str">
        <f t="shared" si="205"/>
        <v>abcdegf</v>
      </c>
      <c r="AG112" s="4" t="str">
        <f t="shared" si="206"/>
        <v>gadebf</v>
      </c>
      <c r="AH112" s="4" t="str">
        <f t="shared" si="207"/>
        <v>decfgba</v>
      </c>
      <c r="AJ112" s="8">
        <f t="shared" si="208"/>
        <v>7</v>
      </c>
      <c r="AK112" s="8">
        <f t="shared" si="209"/>
        <v>6</v>
      </c>
      <c r="AL112" s="8">
        <f t="shared" si="210"/>
        <v>4</v>
      </c>
      <c r="AM112" s="8">
        <f t="shared" si="211"/>
        <v>5</v>
      </c>
      <c r="AN112" s="8">
        <f t="shared" si="212"/>
        <v>3</v>
      </c>
      <c r="AO112" s="8">
        <f t="shared" si="213"/>
        <v>5</v>
      </c>
      <c r="AP112" s="8">
        <f t="shared" si="214"/>
        <v>6</v>
      </c>
      <c r="AQ112" s="8">
        <f t="shared" si="215"/>
        <v>2</v>
      </c>
      <c r="AR112" s="8">
        <f t="shared" si="216"/>
        <v>5</v>
      </c>
      <c r="AS112" s="8">
        <f t="shared" si="217"/>
        <v>6</v>
      </c>
      <c r="AT112" s="9">
        <f t="shared" si="218"/>
        <v>1</v>
      </c>
      <c r="AU112" s="8">
        <f t="shared" si="219"/>
        <v>3</v>
      </c>
      <c r="AV112" s="8">
        <f t="shared" si="220"/>
        <v>7</v>
      </c>
      <c r="AW112" s="8">
        <f t="shared" si="221"/>
        <v>6</v>
      </c>
      <c r="AX112" s="8">
        <f t="shared" si="222"/>
        <v>7</v>
      </c>
      <c r="AZ112" s="2" t="str" cm="1">
        <f t="array" ref="AZ112">SUBSTITUTE(_xlfn.CONCAT(_xlfn._xlws.SORT(TRANSPOSE(IF(ISERROR(FIND(AZ$2,$T112:$AC112)),0,$AJ112:$AS112*1)))),0,"")</f>
        <v>5556667</v>
      </c>
      <c r="BA112" s="2" t="str" cm="1">
        <f t="array" ref="BA112">SUBSTITUTE(_xlfn.CONCAT(_xlfn._xlws.SORT(TRANSPOSE(IF(ISERROR(FIND(BA$2,$T112:$AC112)),0,$AJ112:$AS112*1)))),0,"")</f>
        <v>4555667</v>
      </c>
      <c r="BB112" s="2" t="str" cm="1">
        <f t="array" ref="BB112">SUBSTITUTE(_xlfn.CONCAT(_xlfn._xlws.SORT(TRANSPOSE(IF(ISERROR(FIND(BB$2,$T112:$AC112)),0,$AJ112:$AS112*1)))),0,"")</f>
        <v>5667</v>
      </c>
      <c r="BC112" s="2" t="str" cm="1">
        <f t="array" ref="BC112">SUBSTITUTE(_xlfn.CONCAT(_xlfn._xlws.SORT(TRANSPOSE(IF(ISERROR(FIND(BC$2,$T112:$AC112)),0,$AJ112:$AS112*1)))),0,"")</f>
        <v>35556667</v>
      </c>
      <c r="BD112" s="2" t="str" cm="1">
        <f t="array" ref="BD112">SUBSTITUTE(_xlfn.CONCAT(_xlfn._xlws.SORT(TRANSPOSE(IF(ISERROR(FIND(BD$2,$T112:$AC112)),0,$AJ112:$AS112*1)))),0,"")</f>
        <v>456667</v>
      </c>
      <c r="BE112" s="2" t="str" cm="1">
        <f t="array" ref="BE112">SUBSTITUTE(_xlfn.CONCAT(_xlfn._xlws.SORT(TRANSPOSE(IF(ISERROR(FIND(BE$2,$T112:$AC112)),0,$AJ112:$AS112*1)))),0,"")</f>
        <v>234556667</v>
      </c>
      <c r="BF112" s="2" t="str" cm="1">
        <f t="array" ref="BF112">SUBSTITUTE(_xlfn.CONCAT(_xlfn._xlws.SORT(TRANSPOSE(IF(ISERROR(FIND(BF$2,$T112:$AC112)),0,$AJ112:$AS112*1)))),0,"")</f>
        <v>23455667</v>
      </c>
      <c r="BH112" s="2" t="str">
        <f>INDEX($AZ$2:$BF$2,1,MATCH(_xlfn.XLOOKUP(BH$2,Lookup!$A$14:$A$20,Lookup!$B$14:$B$20),$AZ112:$BF112,0))</f>
        <v>d</v>
      </c>
      <c r="BI112" s="2" t="str">
        <f>INDEX($AZ$2:$BF$2,1,MATCH(_xlfn.XLOOKUP(BI$2,Lookup!$A$14:$A$20,Lookup!$B$14:$B$20),$AZ112:$BF112,0))</f>
        <v>e</v>
      </c>
      <c r="BJ112" s="2" t="str">
        <f>INDEX($AZ$2:$BF$2,1,MATCH(_xlfn.XLOOKUP(BJ$2,Lookup!$A$14:$A$20,Lookup!$B$14:$B$20),$AZ112:$BF112,0))</f>
        <v>g</v>
      </c>
      <c r="BK112" s="2" t="str">
        <f>INDEX($AZ$2:$BF$2,1,MATCH(_xlfn.XLOOKUP(BK$2,Lookup!$A$14:$A$20,Lookup!$B$14:$B$20),$AZ112:$BF112,0))</f>
        <v>b</v>
      </c>
      <c r="BL112" s="2" t="str">
        <f>INDEX($AZ$2:$BF$2,1,MATCH(_xlfn.XLOOKUP(BL$2,Lookup!$A$14:$A$20,Lookup!$B$14:$B$20),$AZ112:$BF112,0))</f>
        <v>c</v>
      </c>
      <c r="BM112" s="2" t="str">
        <f>INDEX($AZ$2:$BF$2,1,MATCH(_xlfn.XLOOKUP(BM$2,Lookup!$A$14:$A$20,Lookup!$B$14:$B$20),$AZ112:$BF112,0))</f>
        <v>f</v>
      </c>
      <c r="BN112" s="2" t="str">
        <f>INDEX($AZ$2:$BF$2,1,MATCH(_xlfn.XLOOKUP(BN$2,Lookup!$A$14:$A$20,Lookup!$B$14:$B$20),$AZ112:$BF112,0))</f>
        <v>a</v>
      </c>
      <c r="BP112" s="6"/>
      <c r="BQ112" s="4" t="str" cm="1">
        <f t="array" ref="BQ112">_xlfn.CONCAT(_xlfn._xlws.SORT(_xlfn.XLOOKUP(RIGHT(LEFT(AE112,_xlfn.SEQUENCE(LEN(AE112),1,1,1)),1),$BH112:$BN112,$BH$2:$BN$2)))</f>
        <v>acf</v>
      </c>
      <c r="BR112" s="4" t="str" cm="1">
        <f t="array" ref="BR112">_xlfn.CONCAT(_xlfn._xlws.SORT(_xlfn.XLOOKUP(RIGHT(LEFT(AF112,_xlfn.SEQUENCE(LEN(AF112),1,1,1)),1),$BH112:$BN112,$BH$2:$BN$2)))</f>
        <v>abcdefg</v>
      </c>
      <c r="BS112" s="4" t="str" cm="1">
        <f t="array" ref="BS112">_xlfn.CONCAT(_xlfn._xlws.SORT(_xlfn.XLOOKUP(RIGHT(LEFT(AG112,_xlfn.SEQUENCE(LEN(AG112),1,1,1)),1),$BH112:$BN112,$BH$2:$BN$2)))</f>
        <v>abcdfg</v>
      </c>
      <c r="BT112" s="4" t="str" cm="1">
        <f t="array" ref="BT112">_xlfn.CONCAT(_xlfn._xlws.SORT(_xlfn.XLOOKUP(RIGHT(LEFT(AH112,_xlfn.SEQUENCE(LEN(AH112),1,1,1)),1),$BH112:$BN112,$BH$2:$BN$2)))</f>
        <v>abcdefg</v>
      </c>
      <c r="BV112" s="4">
        <f>_xlfn.XLOOKUP(BQ112,Lookup!$C$2:$C$11,Lookup!$A$2:$A$11)</f>
        <v>7</v>
      </c>
      <c r="BW112" s="4">
        <f>_xlfn.XLOOKUP(BR112,Lookup!$C$2:$C$11,Lookup!$A$2:$A$11)</f>
        <v>8</v>
      </c>
      <c r="BX112" s="4">
        <f>_xlfn.XLOOKUP(BS112,Lookup!$C$2:$C$11,Lookup!$A$2:$A$11)</f>
        <v>9</v>
      </c>
      <c r="BY112" s="4">
        <f>_xlfn.XLOOKUP(BT112,Lookup!$C$2:$C$11,Lookup!$A$2:$A$11)</f>
        <v>8</v>
      </c>
      <c r="CA112" s="12">
        <f t="shared" si="161"/>
        <v>7898</v>
      </c>
    </row>
    <row r="113" spans="1:79" ht="17" x14ac:dyDescent="0.25">
      <c r="A113" s="3" t="s">
        <v>112</v>
      </c>
      <c r="B113" s="3" t="str">
        <f t="shared" si="158"/>
        <v xml:space="preserve">dbcaef debfgc gfebdca bcaed ad baceg dca deaf edfbc dagcfb | acd dafe fbdecg adef </v>
      </c>
      <c r="C113" s="3"/>
      <c r="D113" s="5">
        <f t="shared" si="159"/>
        <v>7</v>
      </c>
      <c r="E113" s="5">
        <f t="shared" ref="E113:R113" si="236">FIND(" ",$B113,D113+1)</f>
        <v>14</v>
      </c>
      <c r="F113" s="5">
        <f t="shared" si="236"/>
        <v>22</v>
      </c>
      <c r="G113" s="5">
        <f t="shared" si="236"/>
        <v>28</v>
      </c>
      <c r="H113" s="5">
        <f t="shared" si="236"/>
        <v>31</v>
      </c>
      <c r="I113" s="5">
        <f t="shared" si="236"/>
        <v>37</v>
      </c>
      <c r="J113" s="5">
        <f t="shared" si="236"/>
        <v>41</v>
      </c>
      <c r="K113" s="5">
        <f t="shared" si="236"/>
        <v>46</v>
      </c>
      <c r="L113" s="5">
        <f t="shared" si="236"/>
        <v>52</v>
      </c>
      <c r="M113" s="5">
        <f t="shared" si="236"/>
        <v>59</v>
      </c>
      <c r="N113" s="5">
        <f t="shared" si="236"/>
        <v>61</v>
      </c>
      <c r="O113" s="5">
        <f t="shared" si="236"/>
        <v>65</v>
      </c>
      <c r="P113" s="5">
        <f t="shared" si="236"/>
        <v>70</v>
      </c>
      <c r="Q113" s="5">
        <f t="shared" si="236"/>
        <v>77</v>
      </c>
      <c r="R113" s="5">
        <f t="shared" si="236"/>
        <v>82</v>
      </c>
      <c r="T113" s="4" t="str">
        <f t="shared" si="193"/>
        <v>dbcaef</v>
      </c>
      <c r="U113" s="4" t="str">
        <f t="shared" si="194"/>
        <v>debfgc</v>
      </c>
      <c r="V113" s="4" t="str">
        <f t="shared" si="195"/>
        <v>gfebdca</v>
      </c>
      <c r="W113" s="4" t="str">
        <f t="shared" si="196"/>
        <v>bcaed</v>
      </c>
      <c r="X113" s="4" t="str">
        <f t="shared" si="197"/>
        <v>ad</v>
      </c>
      <c r="Y113" s="4" t="str">
        <f t="shared" si="198"/>
        <v>baceg</v>
      </c>
      <c r="Z113" s="4" t="str">
        <f t="shared" si="199"/>
        <v>dca</v>
      </c>
      <c r="AA113" s="4" t="str">
        <f t="shared" si="200"/>
        <v>deaf</v>
      </c>
      <c r="AB113" s="4" t="str">
        <f t="shared" si="201"/>
        <v>edfbc</v>
      </c>
      <c r="AC113" s="4" t="str">
        <f t="shared" si="202"/>
        <v>dagcfb</v>
      </c>
      <c r="AD113" s="6" t="str">
        <f t="shared" si="203"/>
        <v>|</v>
      </c>
      <c r="AE113" s="4" t="str">
        <f t="shared" si="204"/>
        <v>acd</v>
      </c>
      <c r="AF113" s="4" t="str">
        <f t="shared" si="205"/>
        <v>dafe</v>
      </c>
      <c r="AG113" s="4" t="str">
        <f t="shared" si="206"/>
        <v>fbdecg</v>
      </c>
      <c r="AH113" s="4" t="str">
        <f t="shared" si="207"/>
        <v>adef</v>
      </c>
      <c r="AJ113" s="8">
        <f t="shared" si="208"/>
        <v>6</v>
      </c>
      <c r="AK113" s="8">
        <f t="shared" si="209"/>
        <v>6</v>
      </c>
      <c r="AL113" s="8">
        <f t="shared" si="210"/>
        <v>7</v>
      </c>
      <c r="AM113" s="8">
        <f t="shared" si="211"/>
        <v>5</v>
      </c>
      <c r="AN113" s="8">
        <f t="shared" si="212"/>
        <v>2</v>
      </c>
      <c r="AO113" s="8">
        <f t="shared" si="213"/>
        <v>5</v>
      </c>
      <c r="AP113" s="8">
        <f t="shared" si="214"/>
        <v>3</v>
      </c>
      <c r="AQ113" s="8">
        <f t="shared" si="215"/>
        <v>4</v>
      </c>
      <c r="AR113" s="8">
        <f t="shared" si="216"/>
        <v>5</v>
      </c>
      <c r="AS113" s="8">
        <f t="shared" si="217"/>
        <v>6</v>
      </c>
      <c r="AT113" s="9">
        <f t="shared" si="218"/>
        <v>1</v>
      </c>
      <c r="AU113" s="8">
        <f t="shared" si="219"/>
        <v>3</v>
      </c>
      <c r="AV113" s="8">
        <f t="shared" si="220"/>
        <v>4</v>
      </c>
      <c r="AW113" s="8">
        <f t="shared" si="221"/>
        <v>6</v>
      </c>
      <c r="AX113" s="8">
        <f t="shared" si="222"/>
        <v>4</v>
      </c>
      <c r="AZ113" s="2" t="str" cm="1">
        <f t="array" ref="AZ113">SUBSTITUTE(_xlfn.CONCAT(_xlfn._xlws.SORT(TRANSPOSE(IF(ISERROR(FIND(AZ$2,$T113:$AC113)),0,$AJ113:$AS113*1)))),0,"")</f>
        <v>23455667</v>
      </c>
      <c r="BA113" s="2" t="str" cm="1">
        <f t="array" ref="BA113">SUBSTITUTE(_xlfn.CONCAT(_xlfn._xlws.SORT(TRANSPOSE(IF(ISERROR(FIND(BA$2,$T113:$AC113)),0,$AJ113:$AS113*1)))),0,"")</f>
        <v>5556667</v>
      </c>
      <c r="BB113" s="2" t="str" cm="1">
        <f t="array" ref="BB113">SUBSTITUTE(_xlfn.CONCAT(_xlfn._xlws.SORT(TRANSPOSE(IF(ISERROR(FIND(BB$2,$T113:$AC113)),0,$AJ113:$AS113*1)))),0,"")</f>
        <v>35556667</v>
      </c>
      <c r="BC113" s="2" t="str" cm="1">
        <f t="array" ref="BC113">SUBSTITUTE(_xlfn.CONCAT(_xlfn._xlws.SORT(TRANSPOSE(IF(ISERROR(FIND(BC$2,$T113:$AC113)),0,$AJ113:$AS113*1)))),0,"")</f>
        <v>234556667</v>
      </c>
      <c r="BD113" s="2" t="str" cm="1">
        <f t="array" ref="BD113">SUBSTITUTE(_xlfn.CONCAT(_xlfn._xlws.SORT(TRANSPOSE(IF(ISERROR(FIND(BD$2,$T113:$AC113)),0,$AJ113:$AS113*1)))),0,"")</f>
        <v>4555667</v>
      </c>
      <c r="BE113" s="2" t="str" cm="1">
        <f t="array" ref="BE113">SUBSTITUTE(_xlfn.CONCAT(_xlfn._xlws.SORT(TRANSPOSE(IF(ISERROR(FIND(BE$2,$T113:$AC113)),0,$AJ113:$AS113*1)))),0,"")</f>
        <v>456667</v>
      </c>
      <c r="BF113" s="2" t="str" cm="1">
        <f t="array" ref="BF113">SUBSTITUTE(_xlfn.CONCAT(_xlfn._xlws.SORT(TRANSPOSE(IF(ISERROR(FIND(BF$2,$T113:$AC113)),0,$AJ113:$AS113*1)))),0,"")</f>
        <v>5667</v>
      </c>
      <c r="BH113" s="2" t="str">
        <f>INDEX($AZ$2:$BF$2,1,MATCH(_xlfn.XLOOKUP(BH$2,Lookup!$A$14:$A$20,Lookup!$B$14:$B$20),$AZ113:$BF113,0))</f>
        <v>c</v>
      </c>
      <c r="BI113" s="2" t="str">
        <f>INDEX($AZ$2:$BF$2,1,MATCH(_xlfn.XLOOKUP(BI$2,Lookup!$A$14:$A$20,Lookup!$B$14:$B$20),$AZ113:$BF113,0))</f>
        <v>f</v>
      </c>
      <c r="BJ113" s="2" t="str">
        <f>INDEX($AZ$2:$BF$2,1,MATCH(_xlfn.XLOOKUP(BJ$2,Lookup!$A$14:$A$20,Lookup!$B$14:$B$20),$AZ113:$BF113,0))</f>
        <v>a</v>
      </c>
      <c r="BK113" s="2" t="str">
        <f>INDEX($AZ$2:$BF$2,1,MATCH(_xlfn.XLOOKUP(BK$2,Lookup!$A$14:$A$20,Lookup!$B$14:$B$20),$AZ113:$BF113,0))</f>
        <v>e</v>
      </c>
      <c r="BL113" s="2" t="str">
        <f>INDEX($AZ$2:$BF$2,1,MATCH(_xlfn.XLOOKUP(BL$2,Lookup!$A$14:$A$20,Lookup!$B$14:$B$20),$AZ113:$BF113,0))</f>
        <v>g</v>
      </c>
      <c r="BM113" s="2" t="str">
        <f>INDEX($AZ$2:$BF$2,1,MATCH(_xlfn.XLOOKUP(BM$2,Lookup!$A$14:$A$20,Lookup!$B$14:$B$20),$AZ113:$BF113,0))</f>
        <v>d</v>
      </c>
      <c r="BN113" s="2" t="str">
        <f>INDEX($AZ$2:$BF$2,1,MATCH(_xlfn.XLOOKUP(BN$2,Lookup!$A$14:$A$20,Lookup!$B$14:$B$20),$AZ113:$BF113,0))</f>
        <v>b</v>
      </c>
      <c r="BP113" s="6"/>
      <c r="BQ113" s="4" t="str" cm="1">
        <f t="array" ref="BQ113">_xlfn.CONCAT(_xlfn._xlws.SORT(_xlfn.XLOOKUP(RIGHT(LEFT(AE113,_xlfn.SEQUENCE(LEN(AE113),1,1,1)),1),$BH113:$BN113,$BH$2:$BN$2)))</f>
        <v>acf</v>
      </c>
      <c r="BR113" s="4" t="str" cm="1">
        <f t="array" ref="BR113">_xlfn.CONCAT(_xlfn._xlws.SORT(_xlfn.XLOOKUP(RIGHT(LEFT(AF113,_xlfn.SEQUENCE(LEN(AF113),1,1,1)),1),$BH113:$BN113,$BH$2:$BN$2)))</f>
        <v>bcdf</v>
      </c>
      <c r="BS113" s="4" t="str" cm="1">
        <f t="array" ref="BS113">_xlfn.CONCAT(_xlfn._xlws.SORT(_xlfn.XLOOKUP(RIGHT(LEFT(AG113,_xlfn.SEQUENCE(LEN(AG113),1,1,1)),1),$BH113:$BN113,$BH$2:$BN$2)))</f>
        <v>abdefg</v>
      </c>
      <c r="BT113" s="4" t="str" cm="1">
        <f t="array" ref="BT113">_xlfn.CONCAT(_xlfn._xlws.SORT(_xlfn.XLOOKUP(RIGHT(LEFT(AH113,_xlfn.SEQUENCE(LEN(AH113),1,1,1)),1),$BH113:$BN113,$BH$2:$BN$2)))</f>
        <v>bcdf</v>
      </c>
      <c r="BV113" s="4">
        <f>_xlfn.XLOOKUP(BQ113,Lookup!$C$2:$C$11,Lookup!$A$2:$A$11)</f>
        <v>7</v>
      </c>
      <c r="BW113" s="4">
        <f>_xlfn.XLOOKUP(BR113,Lookup!$C$2:$C$11,Lookup!$A$2:$A$11)</f>
        <v>4</v>
      </c>
      <c r="BX113" s="4">
        <f>_xlfn.XLOOKUP(BS113,Lookup!$C$2:$C$11,Lookup!$A$2:$A$11)</f>
        <v>6</v>
      </c>
      <c r="BY113" s="4">
        <f>_xlfn.XLOOKUP(BT113,Lookup!$C$2:$C$11,Lookup!$A$2:$A$11)</f>
        <v>4</v>
      </c>
      <c r="CA113" s="12">
        <f t="shared" si="161"/>
        <v>7464</v>
      </c>
    </row>
    <row r="114" spans="1:79" ht="17" x14ac:dyDescent="0.25">
      <c r="A114" s="3" t="s">
        <v>113</v>
      </c>
      <c r="B114" s="3" t="str">
        <f t="shared" si="158"/>
        <v xml:space="preserve">beadc fc faedc dbafeg gdfea gafc fegcad cgebadf dfgbec fcd | cdf deacgf gefda cf </v>
      </c>
      <c r="C114" s="3"/>
      <c r="D114" s="5">
        <f t="shared" si="159"/>
        <v>6</v>
      </c>
      <c r="E114" s="5">
        <f t="shared" ref="E114:R114" si="237">FIND(" ",$B114,D114+1)</f>
        <v>9</v>
      </c>
      <c r="F114" s="5">
        <f t="shared" si="237"/>
        <v>15</v>
      </c>
      <c r="G114" s="5">
        <f t="shared" si="237"/>
        <v>22</v>
      </c>
      <c r="H114" s="5">
        <f t="shared" si="237"/>
        <v>28</v>
      </c>
      <c r="I114" s="5">
        <f t="shared" si="237"/>
        <v>33</v>
      </c>
      <c r="J114" s="5">
        <f t="shared" si="237"/>
        <v>40</v>
      </c>
      <c r="K114" s="5">
        <f t="shared" si="237"/>
        <v>48</v>
      </c>
      <c r="L114" s="5">
        <f t="shared" si="237"/>
        <v>55</v>
      </c>
      <c r="M114" s="5">
        <f t="shared" si="237"/>
        <v>59</v>
      </c>
      <c r="N114" s="5">
        <f t="shared" si="237"/>
        <v>61</v>
      </c>
      <c r="O114" s="5">
        <f t="shared" si="237"/>
        <v>65</v>
      </c>
      <c r="P114" s="5">
        <f t="shared" si="237"/>
        <v>72</v>
      </c>
      <c r="Q114" s="5">
        <f t="shared" si="237"/>
        <v>78</v>
      </c>
      <c r="R114" s="5">
        <f t="shared" si="237"/>
        <v>81</v>
      </c>
      <c r="T114" s="4" t="str">
        <f t="shared" si="193"/>
        <v>beadc</v>
      </c>
      <c r="U114" s="4" t="str">
        <f t="shared" si="194"/>
        <v>fc</v>
      </c>
      <c r="V114" s="4" t="str">
        <f t="shared" si="195"/>
        <v>faedc</v>
      </c>
      <c r="W114" s="4" t="str">
        <f t="shared" si="196"/>
        <v>dbafeg</v>
      </c>
      <c r="X114" s="4" t="str">
        <f t="shared" si="197"/>
        <v>gdfea</v>
      </c>
      <c r="Y114" s="4" t="str">
        <f t="shared" si="198"/>
        <v>gafc</v>
      </c>
      <c r="Z114" s="4" t="str">
        <f t="shared" si="199"/>
        <v>fegcad</v>
      </c>
      <c r="AA114" s="4" t="str">
        <f t="shared" si="200"/>
        <v>cgebadf</v>
      </c>
      <c r="AB114" s="4" t="str">
        <f t="shared" si="201"/>
        <v>dfgbec</v>
      </c>
      <c r="AC114" s="4" t="str">
        <f t="shared" si="202"/>
        <v>fcd</v>
      </c>
      <c r="AD114" s="6" t="str">
        <f t="shared" si="203"/>
        <v>|</v>
      </c>
      <c r="AE114" s="4" t="str">
        <f t="shared" si="204"/>
        <v>cdf</v>
      </c>
      <c r="AF114" s="4" t="str">
        <f t="shared" si="205"/>
        <v>deacgf</v>
      </c>
      <c r="AG114" s="4" t="str">
        <f t="shared" si="206"/>
        <v>gefda</v>
      </c>
      <c r="AH114" s="4" t="str">
        <f t="shared" si="207"/>
        <v>cf</v>
      </c>
      <c r="AJ114" s="8">
        <f t="shared" si="208"/>
        <v>5</v>
      </c>
      <c r="AK114" s="8">
        <f t="shared" si="209"/>
        <v>2</v>
      </c>
      <c r="AL114" s="8">
        <f t="shared" si="210"/>
        <v>5</v>
      </c>
      <c r="AM114" s="8">
        <f t="shared" si="211"/>
        <v>6</v>
      </c>
      <c r="AN114" s="8">
        <f t="shared" si="212"/>
        <v>5</v>
      </c>
      <c r="AO114" s="8">
        <f t="shared" si="213"/>
        <v>4</v>
      </c>
      <c r="AP114" s="8">
        <f t="shared" si="214"/>
        <v>6</v>
      </c>
      <c r="AQ114" s="8">
        <f t="shared" si="215"/>
        <v>7</v>
      </c>
      <c r="AR114" s="8">
        <f t="shared" si="216"/>
        <v>6</v>
      </c>
      <c r="AS114" s="8">
        <f t="shared" si="217"/>
        <v>3</v>
      </c>
      <c r="AT114" s="9">
        <f t="shared" si="218"/>
        <v>1</v>
      </c>
      <c r="AU114" s="8">
        <f t="shared" si="219"/>
        <v>3</v>
      </c>
      <c r="AV114" s="8">
        <f t="shared" si="220"/>
        <v>6</v>
      </c>
      <c r="AW114" s="8">
        <f t="shared" si="221"/>
        <v>5</v>
      </c>
      <c r="AX114" s="8">
        <f t="shared" si="222"/>
        <v>2</v>
      </c>
      <c r="AZ114" s="2" t="str" cm="1">
        <f t="array" ref="AZ114">SUBSTITUTE(_xlfn.CONCAT(_xlfn._xlws.SORT(TRANSPOSE(IF(ISERROR(FIND(AZ$2,$T114:$AC114)),0,$AJ114:$AS114*1)))),0,"")</f>
        <v>4555667</v>
      </c>
      <c r="BA114" s="2" t="str" cm="1">
        <f t="array" ref="BA114">SUBSTITUTE(_xlfn.CONCAT(_xlfn._xlws.SORT(TRANSPOSE(IF(ISERROR(FIND(BA$2,$T114:$AC114)),0,$AJ114:$AS114*1)))),0,"")</f>
        <v>5667</v>
      </c>
      <c r="BB114" s="2" t="str" cm="1">
        <f t="array" ref="BB114">SUBSTITUTE(_xlfn.CONCAT(_xlfn._xlws.SORT(TRANSPOSE(IF(ISERROR(FIND(BB$2,$T114:$AC114)),0,$AJ114:$AS114*1)))),0,"")</f>
        <v>23455667</v>
      </c>
      <c r="BC114" s="2" t="str" cm="1">
        <f t="array" ref="BC114">SUBSTITUTE(_xlfn.CONCAT(_xlfn._xlws.SORT(TRANSPOSE(IF(ISERROR(FIND(BC$2,$T114:$AC114)),0,$AJ114:$AS114*1)))),0,"")</f>
        <v>35556667</v>
      </c>
      <c r="BD114" s="2" t="str" cm="1">
        <f t="array" ref="BD114">SUBSTITUTE(_xlfn.CONCAT(_xlfn._xlws.SORT(TRANSPOSE(IF(ISERROR(FIND(BD$2,$T114:$AC114)),0,$AJ114:$AS114*1)))),0,"")</f>
        <v>5556667</v>
      </c>
      <c r="BE114" s="2" t="str" cm="1">
        <f t="array" ref="BE114">SUBSTITUTE(_xlfn.CONCAT(_xlfn._xlws.SORT(TRANSPOSE(IF(ISERROR(FIND(BE$2,$T114:$AC114)),0,$AJ114:$AS114*1)))),0,"")</f>
        <v>234556667</v>
      </c>
      <c r="BF114" s="2" t="str" cm="1">
        <f t="array" ref="BF114">SUBSTITUTE(_xlfn.CONCAT(_xlfn._xlws.SORT(TRANSPOSE(IF(ISERROR(FIND(BF$2,$T114:$AC114)),0,$AJ114:$AS114*1)))),0,"")</f>
        <v>456667</v>
      </c>
      <c r="BH114" s="2" t="str">
        <f>INDEX($AZ$2:$BF$2,1,MATCH(_xlfn.XLOOKUP(BH$2,Lookup!$A$14:$A$20,Lookup!$B$14:$B$20),$AZ114:$BF114,0))</f>
        <v>d</v>
      </c>
      <c r="BI114" s="2" t="str">
        <f>INDEX($AZ$2:$BF$2,1,MATCH(_xlfn.XLOOKUP(BI$2,Lookup!$A$14:$A$20,Lookup!$B$14:$B$20),$AZ114:$BF114,0))</f>
        <v>g</v>
      </c>
      <c r="BJ114" s="2" t="str">
        <f>INDEX($AZ$2:$BF$2,1,MATCH(_xlfn.XLOOKUP(BJ$2,Lookup!$A$14:$A$20,Lookup!$B$14:$B$20),$AZ114:$BF114,0))</f>
        <v>c</v>
      </c>
      <c r="BK114" s="2" t="str">
        <f>INDEX($AZ$2:$BF$2,1,MATCH(_xlfn.XLOOKUP(BK$2,Lookup!$A$14:$A$20,Lookup!$B$14:$B$20),$AZ114:$BF114,0))</f>
        <v>a</v>
      </c>
      <c r="BL114" s="2" t="str">
        <f>INDEX($AZ$2:$BF$2,1,MATCH(_xlfn.XLOOKUP(BL$2,Lookup!$A$14:$A$20,Lookup!$B$14:$B$20),$AZ114:$BF114,0))</f>
        <v>b</v>
      </c>
      <c r="BM114" s="2" t="str">
        <f>INDEX($AZ$2:$BF$2,1,MATCH(_xlfn.XLOOKUP(BM$2,Lookup!$A$14:$A$20,Lookup!$B$14:$B$20),$AZ114:$BF114,0))</f>
        <v>f</v>
      </c>
      <c r="BN114" s="2" t="str">
        <f>INDEX($AZ$2:$BF$2,1,MATCH(_xlfn.XLOOKUP(BN$2,Lookup!$A$14:$A$20,Lookup!$B$14:$B$20),$AZ114:$BF114,0))</f>
        <v>e</v>
      </c>
      <c r="BP114" s="6"/>
      <c r="BQ114" s="4" t="str" cm="1">
        <f t="array" ref="BQ114">_xlfn.CONCAT(_xlfn._xlws.SORT(_xlfn.XLOOKUP(RIGHT(LEFT(AE114,_xlfn.SEQUENCE(LEN(AE114),1,1,1)),1),$BH114:$BN114,$BH$2:$BN$2)))</f>
        <v>acf</v>
      </c>
      <c r="BR114" s="4" t="str" cm="1">
        <f t="array" ref="BR114">_xlfn.CONCAT(_xlfn._xlws.SORT(_xlfn.XLOOKUP(RIGHT(LEFT(AF114,_xlfn.SEQUENCE(LEN(AF114),1,1,1)),1),$BH114:$BN114,$BH$2:$BN$2)))</f>
        <v>abcdfg</v>
      </c>
      <c r="BS114" s="4" t="str" cm="1">
        <f t="array" ref="BS114">_xlfn.CONCAT(_xlfn._xlws.SORT(_xlfn.XLOOKUP(RIGHT(LEFT(AG114,_xlfn.SEQUENCE(LEN(AG114),1,1,1)),1),$BH114:$BN114,$BH$2:$BN$2)))</f>
        <v>abdfg</v>
      </c>
      <c r="BT114" s="4" t="str" cm="1">
        <f t="array" ref="BT114">_xlfn.CONCAT(_xlfn._xlws.SORT(_xlfn.XLOOKUP(RIGHT(LEFT(AH114,_xlfn.SEQUENCE(LEN(AH114),1,1,1)),1),$BH114:$BN114,$BH$2:$BN$2)))</f>
        <v>cf</v>
      </c>
      <c r="BV114" s="4">
        <f>_xlfn.XLOOKUP(BQ114,Lookup!$C$2:$C$11,Lookup!$A$2:$A$11)</f>
        <v>7</v>
      </c>
      <c r="BW114" s="4">
        <f>_xlfn.XLOOKUP(BR114,Lookup!$C$2:$C$11,Lookup!$A$2:$A$11)</f>
        <v>9</v>
      </c>
      <c r="BX114" s="4">
        <f>_xlfn.XLOOKUP(BS114,Lookup!$C$2:$C$11,Lookup!$A$2:$A$11)</f>
        <v>5</v>
      </c>
      <c r="BY114" s="4">
        <f>_xlfn.XLOOKUP(BT114,Lookup!$C$2:$C$11,Lookup!$A$2:$A$11)</f>
        <v>1</v>
      </c>
      <c r="CA114" s="12">
        <f t="shared" si="161"/>
        <v>7951</v>
      </c>
    </row>
    <row r="115" spans="1:79" ht="17" x14ac:dyDescent="0.25">
      <c r="A115" s="3" t="s">
        <v>114</v>
      </c>
      <c r="B115" s="3" t="str">
        <f t="shared" si="158"/>
        <v xml:space="preserve">fdaceg edgacb dbcg cda cd ebfad acbeg gdfbace dbaec bcfeag | deabf bcgd cdgb defgca </v>
      </c>
      <c r="C115" s="3"/>
      <c r="D115" s="5">
        <f t="shared" si="159"/>
        <v>7</v>
      </c>
      <c r="E115" s="5">
        <f t="shared" ref="E115:R115" si="238">FIND(" ",$B115,D115+1)</f>
        <v>14</v>
      </c>
      <c r="F115" s="5">
        <f t="shared" si="238"/>
        <v>19</v>
      </c>
      <c r="G115" s="5">
        <f t="shared" si="238"/>
        <v>23</v>
      </c>
      <c r="H115" s="5">
        <f t="shared" si="238"/>
        <v>26</v>
      </c>
      <c r="I115" s="5">
        <f t="shared" si="238"/>
        <v>32</v>
      </c>
      <c r="J115" s="5">
        <f t="shared" si="238"/>
        <v>38</v>
      </c>
      <c r="K115" s="5">
        <f t="shared" si="238"/>
        <v>46</v>
      </c>
      <c r="L115" s="5">
        <f t="shared" si="238"/>
        <v>52</v>
      </c>
      <c r="M115" s="5">
        <f t="shared" si="238"/>
        <v>59</v>
      </c>
      <c r="N115" s="5">
        <f t="shared" si="238"/>
        <v>61</v>
      </c>
      <c r="O115" s="5">
        <f t="shared" si="238"/>
        <v>67</v>
      </c>
      <c r="P115" s="5">
        <f t="shared" si="238"/>
        <v>72</v>
      </c>
      <c r="Q115" s="5">
        <f t="shared" si="238"/>
        <v>77</v>
      </c>
      <c r="R115" s="5">
        <f t="shared" si="238"/>
        <v>84</v>
      </c>
      <c r="T115" s="4" t="str">
        <f t="shared" si="193"/>
        <v>fdaceg</v>
      </c>
      <c r="U115" s="4" t="str">
        <f t="shared" si="194"/>
        <v>edgacb</v>
      </c>
      <c r="V115" s="4" t="str">
        <f t="shared" si="195"/>
        <v>dbcg</v>
      </c>
      <c r="W115" s="4" t="str">
        <f t="shared" si="196"/>
        <v>cda</v>
      </c>
      <c r="X115" s="4" t="str">
        <f t="shared" si="197"/>
        <v>cd</v>
      </c>
      <c r="Y115" s="4" t="str">
        <f t="shared" si="198"/>
        <v>ebfad</v>
      </c>
      <c r="Z115" s="4" t="str">
        <f t="shared" si="199"/>
        <v>acbeg</v>
      </c>
      <c r="AA115" s="4" t="str">
        <f t="shared" si="200"/>
        <v>gdfbace</v>
      </c>
      <c r="AB115" s="4" t="str">
        <f t="shared" si="201"/>
        <v>dbaec</v>
      </c>
      <c r="AC115" s="4" t="str">
        <f t="shared" si="202"/>
        <v>bcfeag</v>
      </c>
      <c r="AD115" s="6" t="str">
        <f t="shared" si="203"/>
        <v>|</v>
      </c>
      <c r="AE115" s="4" t="str">
        <f t="shared" si="204"/>
        <v>deabf</v>
      </c>
      <c r="AF115" s="4" t="str">
        <f t="shared" si="205"/>
        <v>bcgd</v>
      </c>
      <c r="AG115" s="4" t="str">
        <f t="shared" si="206"/>
        <v>cdgb</v>
      </c>
      <c r="AH115" s="4" t="str">
        <f t="shared" si="207"/>
        <v>defgca</v>
      </c>
      <c r="AJ115" s="8">
        <f t="shared" si="208"/>
        <v>6</v>
      </c>
      <c r="AK115" s="8">
        <f t="shared" si="209"/>
        <v>6</v>
      </c>
      <c r="AL115" s="8">
        <f t="shared" si="210"/>
        <v>4</v>
      </c>
      <c r="AM115" s="8">
        <f t="shared" si="211"/>
        <v>3</v>
      </c>
      <c r="AN115" s="8">
        <f t="shared" si="212"/>
        <v>2</v>
      </c>
      <c r="AO115" s="8">
        <f t="shared" si="213"/>
        <v>5</v>
      </c>
      <c r="AP115" s="8">
        <f t="shared" si="214"/>
        <v>5</v>
      </c>
      <c r="AQ115" s="8">
        <f t="shared" si="215"/>
        <v>7</v>
      </c>
      <c r="AR115" s="8">
        <f t="shared" si="216"/>
        <v>5</v>
      </c>
      <c r="AS115" s="8">
        <f t="shared" si="217"/>
        <v>6</v>
      </c>
      <c r="AT115" s="9">
        <f t="shared" si="218"/>
        <v>1</v>
      </c>
      <c r="AU115" s="8">
        <f t="shared" si="219"/>
        <v>5</v>
      </c>
      <c r="AV115" s="8">
        <f t="shared" si="220"/>
        <v>4</v>
      </c>
      <c r="AW115" s="8">
        <f t="shared" si="221"/>
        <v>4</v>
      </c>
      <c r="AX115" s="8">
        <f t="shared" si="222"/>
        <v>6</v>
      </c>
      <c r="AZ115" s="2" t="str" cm="1">
        <f t="array" ref="AZ115">SUBSTITUTE(_xlfn.CONCAT(_xlfn._xlws.SORT(TRANSPOSE(IF(ISERROR(FIND(AZ$2,$T115:$AC115)),0,$AJ115:$AS115*1)))),0,"")</f>
        <v>35556667</v>
      </c>
      <c r="BA115" s="2" t="str" cm="1">
        <f t="array" ref="BA115">SUBSTITUTE(_xlfn.CONCAT(_xlfn._xlws.SORT(TRANSPOSE(IF(ISERROR(FIND(BA$2,$T115:$AC115)),0,$AJ115:$AS115*1)))),0,"")</f>
        <v>4555667</v>
      </c>
      <c r="BB115" s="2" t="str" cm="1">
        <f t="array" ref="BB115">SUBSTITUTE(_xlfn.CONCAT(_xlfn._xlws.SORT(TRANSPOSE(IF(ISERROR(FIND(BB$2,$T115:$AC115)),0,$AJ115:$AS115*1)))),0,"")</f>
        <v>234556667</v>
      </c>
      <c r="BC115" s="2" t="str" cm="1">
        <f t="array" ref="BC115">SUBSTITUTE(_xlfn.CONCAT(_xlfn._xlws.SORT(TRANSPOSE(IF(ISERROR(FIND(BC$2,$T115:$AC115)),0,$AJ115:$AS115*1)))),0,"")</f>
        <v>23455667</v>
      </c>
      <c r="BD115" s="2" t="str" cm="1">
        <f t="array" ref="BD115">SUBSTITUTE(_xlfn.CONCAT(_xlfn._xlws.SORT(TRANSPOSE(IF(ISERROR(FIND(BD$2,$T115:$AC115)),0,$AJ115:$AS115*1)))),0,"")</f>
        <v>5556667</v>
      </c>
      <c r="BE115" s="2" t="str" cm="1">
        <f t="array" ref="BE115">SUBSTITUTE(_xlfn.CONCAT(_xlfn._xlws.SORT(TRANSPOSE(IF(ISERROR(FIND(BE$2,$T115:$AC115)),0,$AJ115:$AS115*1)))),0,"")</f>
        <v>5667</v>
      </c>
      <c r="BF115" s="2" t="str" cm="1">
        <f t="array" ref="BF115">SUBSTITUTE(_xlfn.CONCAT(_xlfn._xlws.SORT(TRANSPOSE(IF(ISERROR(FIND(BF$2,$T115:$AC115)),0,$AJ115:$AS115*1)))),0,"")</f>
        <v>456667</v>
      </c>
      <c r="BH115" s="2" t="str">
        <f>INDEX($AZ$2:$BF$2,1,MATCH(_xlfn.XLOOKUP(BH$2,Lookup!$A$14:$A$20,Lookup!$B$14:$B$20),$AZ115:$BF115,0))</f>
        <v>a</v>
      </c>
      <c r="BI115" s="2" t="str">
        <f>INDEX($AZ$2:$BF$2,1,MATCH(_xlfn.XLOOKUP(BI$2,Lookup!$A$14:$A$20,Lookup!$B$14:$B$20),$AZ115:$BF115,0))</f>
        <v>g</v>
      </c>
      <c r="BJ115" s="2" t="str">
        <f>INDEX($AZ$2:$BF$2,1,MATCH(_xlfn.XLOOKUP(BJ$2,Lookup!$A$14:$A$20,Lookup!$B$14:$B$20),$AZ115:$BF115,0))</f>
        <v>d</v>
      </c>
      <c r="BK115" s="2" t="str">
        <f>INDEX($AZ$2:$BF$2,1,MATCH(_xlfn.XLOOKUP(BK$2,Lookup!$A$14:$A$20,Lookup!$B$14:$B$20),$AZ115:$BF115,0))</f>
        <v>b</v>
      </c>
      <c r="BL115" s="2" t="str">
        <f>INDEX($AZ$2:$BF$2,1,MATCH(_xlfn.XLOOKUP(BL$2,Lookup!$A$14:$A$20,Lookup!$B$14:$B$20),$AZ115:$BF115,0))</f>
        <v>f</v>
      </c>
      <c r="BM115" s="2" t="str">
        <f>INDEX($AZ$2:$BF$2,1,MATCH(_xlfn.XLOOKUP(BM$2,Lookup!$A$14:$A$20,Lookup!$B$14:$B$20),$AZ115:$BF115,0))</f>
        <v>c</v>
      </c>
      <c r="BN115" s="2" t="str">
        <f>INDEX($AZ$2:$BF$2,1,MATCH(_xlfn.XLOOKUP(BN$2,Lookup!$A$14:$A$20,Lookup!$B$14:$B$20),$AZ115:$BF115,0))</f>
        <v>e</v>
      </c>
      <c r="BP115" s="6"/>
      <c r="BQ115" s="4" t="str" cm="1">
        <f t="array" ref="BQ115">_xlfn.CONCAT(_xlfn._xlws.SORT(_xlfn.XLOOKUP(RIGHT(LEFT(AE115,_xlfn.SEQUENCE(LEN(AE115),1,1,1)),1),$BH115:$BN115,$BH$2:$BN$2)))</f>
        <v>acdeg</v>
      </c>
      <c r="BR115" s="4" t="str" cm="1">
        <f t="array" ref="BR115">_xlfn.CONCAT(_xlfn._xlws.SORT(_xlfn.XLOOKUP(RIGHT(LEFT(AF115,_xlfn.SEQUENCE(LEN(AF115),1,1,1)),1),$BH115:$BN115,$BH$2:$BN$2)))</f>
        <v>bcdf</v>
      </c>
      <c r="BS115" s="4" t="str" cm="1">
        <f t="array" ref="BS115">_xlfn.CONCAT(_xlfn._xlws.SORT(_xlfn.XLOOKUP(RIGHT(LEFT(AG115,_xlfn.SEQUENCE(LEN(AG115),1,1,1)),1),$BH115:$BN115,$BH$2:$BN$2)))</f>
        <v>bcdf</v>
      </c>
      <c r="BT115" s="4" t="str" cm="1">
        <f t="array" ref="BT115">_xlfn.CONCAT(_xlfn._xlws.SORT(_xlfn.XLOOKUP(RIGHT(LEFT(AH115,_xlfn.SEQUENCE(LEN(AH115),1,1,1)),1),$BH115:$BN115,$BH$2:$BN$2)))</f>
        <v>abcefg</v>
      </c>
      <c r="BV115" s="4">
        <f>_xlfn.XLOOKUP(BQ115,Lookup!$C$2:$C$11,Lookup!$A$2:$A$11)</f>
        <v>2</v>
      </c>
      <c r="BW115" s="4">
        <f>_xlfn.XLOOKUP(BR115,Lookup!$C$2:$C$11,Lookup!$A$2:$A$11)</f>
        <v>4</v>
      </c>
      <c r="BX115" s="4">
        <f>_xlfn.XLOOKUP(BS115,Lookup!$C$2:$C$11,Lookup!$A$2:$A$11)</f>
        <v>4</v>
      </c>
      <c r="BY115" s="4">
        <f>_xlfn.XLOOKUP(BT115,Lookup!$C$2:$C$11,Lookup!$A$2:$A$11)</f>
        <v>0</v>
      </c>
      <c r="CA115" s="12">
        <f t="shared" si="161"/>
        <v>2440</v>
      </c>
    </row>
    <row r="116" spans="1:79" ht="17" x14ac:dyDescent="0.25">
      <c r="A116" s="3" t="s">
        <v>115</v>
      </c>
      <c r="B116" s="3" t="str">
        <f t="shared" si="158"/>
        <v xml:space="preserve">fgcebd dgbcae bfcgad ga bga bfcgd gbfda acfg dbafe fbcgead | bedcgf dbfgc gfac acfbgd </v>
      </c>
      <c r="C116" s="3"/>
      <c r="D116" s="5">
        <f t="shared" si="159"/>
        <v>7</v>
      </c>
      <c r="E116" s="5">
        <f t="shared" ref="E116:R116" si="239">FIND(" ",$B116,D116+1)</f>
        <v>14</v>
      </c>
      <c r="F116" s="5">
        <f t="shared" si="239"/>
        <v>21</v>
      </c>
      <c r="G116" s="5">
        <f t="shared" si="239"/>
        <v>24</v>
      </c>
      <c r="H116" s="5">
        <f t="shared" si="239"/>
        <v>28</v>
      </c>
      <c r="I116" s="5">
        <f t="shared" si="239"/>
        <v>34</v>
      </c>
      <c r="J116" s="5">
        <f t="shared" si="239"/>
        <v>40</v>
      </c>
      <c r="K116" s="5">
        <f t="shared" si="239"/>
        <v>45</v>
      </c>
      <c r="L116" s="5">
        <f t="shared" si="239"/>
        <v>51</v>
      </c>
      <c r="M116" s="5">
        <f t="shared" si="239"/>
        <v>59</v>
      </c>
      <c r="N116" s="5">
        <f t="shared" si="239"/>
        <v>61</v>
      </c>
      <c r="O116" s="5">
        <f t="shared" si="239"/>
        <v>68</v>
      </c>
      <c r="P116" s="5">
        <f t="shared" si="239"/>
        <v>74</v>
      </c>
      <c r="Q116" s="5">
        <f t="shared" si="239"/>
        <v>79</v>
      </c>
      <c r="R116" s="5">
        <f t="shared" si="239"/>
        <v>86</v>
      </c>
      <c r="T116" s="4" t="str">
        <f t="shared" si="193"/>
        <v>fgcebd</v>
      </c>
      <c r="U116" s="4" t="str">
        <f t="shared" si="194"/>
        <v>dgbcae</v>
      </c>
      <c r="V116" s="4" t="str">
        <f t="shared" si="195"/>
        <v>bfcgad</v>
      </c>
      <c r="W116" s="4" t="str">
        <f t="shared" si="196"/>
        <v>ga</v>
      </c>
      <c r="X116" s="4" t="str">
        <f t="shared" si="197"/>
        <v>bga</v>
      </c>
      <c r="Y116" s="4" t="str">
        <f t="shared" si="198"/>
        <v>bfcgd</v>
      </c>
      <c r="Z116" s="4" t="str">
        <f t="shared" si="199"/>
        <v>gbfda</v>
      </c>
      <c r="AA116" s="4" t="str">
        <f t="shared" si="200"/>
        <v>acfg</v>
      </c>
      <c r="AB116" s="4" t="str">
        <f t="shared" si="201"/>
        <v>dbafe</v>
      </c>
      <c r="AC116" s="4" t="str">
        <f t="shared" si="202"/>
        <v>fbcgead</v>
      </c>
      <c r="AD116" s="6" t="str">
        <f t="shared" si="203"/>
        <v>|</v>
      </c>
      <c r="AE116" s="4" t="str">
        <f t="shared" si="204"/>
        <v>bedcgf</v>
      </c>
      <c r="AF116" s="4" t="str">
        <f t="shared" si="205"/>
        <v>dbfgc</v>
      </c>
      <c r="AG116" s="4" t="str">
        <f t="shared" si="206"/>
        <v>gfac</v>
      </c>
      <c r="AH116" s="4" t="str">
        <f t="shared" si="207"/>
        <v>acfbgd</v>
      </c>
      <c r="AJ116" s="8">
        <f t="shared" si="208"/>
        <v>6</v>
      </c>
      <c r="AK116" s="8">
        <f t="shared" si="209"/>
        <v>6</v>
      </c>
      <c r="AL116" s="8">
        <f t="shared" si="210"/>
        <v>6</v>
      </c>
      <c r="AM116" s="8">
        <f t="shared" si="211"/>
        <v>2</v>
      </c>
      <c r="AN116" s="8">
        <f t="shared" si="212"/>
        <v>3</v>
      </c>
      <c r="AO116" s="8">
        <f t="shared" si="213"/>
        <v>5</v>
      </c>
      <c r="AP116" s="8">
        <f t="shared" si="214"/>
        <v>5</v>
      </c>
      <c r="AQ116" s="8">
        <f t="shared" si="215"/>
        <v>4</v>
      </c>
      <c r="AR116" s="8">
        <f t="shared" si="216"/>
        <v>5</v>
      </c>
      <c r="AS116" s="8">
        <f t="shared" si="217"/>
        <v>7</v>
      </c>
      <c r="AT116" s="9">
        <f t="shared" si="218"/>
        <v>1</v>
      </c>
      <c r="AU116" s="8">
        <f t="shared" si="219"/>
        <v>6</v>
      </c>
      <c r="AV116" s="8">
        <f t="shared" si="220"/>
        <v>5</v>
      </c>
      <c r="AW116" s="8">
        <f t="shared" si="221"/>
        <v>4</v>
      </c>
      <c r="AX116" s="8">
        <f t="shared" si="222"/>
        <v>6</v>
      </c>
      <c r="AZ116" s="2" t="str" cm="1">
        <f t="array" ref="AZ116">SUBSTITUTE(_xlfn.CONCAT(_xlfn._xlws.SORT(TRANSPOSE(IF(ISERROR(FIND(AZ$2,$T116:$AC116)),0,$AJ116:$AS116*1)))),0,"")</f>
        <v>23455667</v>
      </c>
      <c r="BA116" s="2" t="str" cm="1">
        <f t="array" ref="BA116">SUBSTITUTE(_xlfn.CONCAT(_xlfn._xlws.SORT(TRANSPOSE(IF(ISERROR(FIND(BA$2,$T116:$AC116)),0,$AJ116:$AS116*1)))),0,"")</f>
        <v>35556667</v>
      </c>
      <c r="BB116" s="2" t="str" cm="1">
        <f t="array" ref="BB116">SUBSTITUTE(_xlfn.CONCAT(_xlfn._xlws.SORT(TRANSPOSE(IF(ISERROR(FIND(BB$2,$T116:$AC116)),0,$AJ116:$AS116*1)))),0,"")</f>
        <v>456667</v>
      </c>
      <c r="BC116" s="2" t="str" cm="1">
        <f t="array" ref="BC116">SUBSTITUTE(_xlfn.CONCAT(_xlfn._xlws.SORT(TRANSPOSE(IF(ISERROR(FIND(BC$2,$T116:$AC116)),0,$AJ116:$AS116*1)))),0,"")</f>
        <v>5556667</v>
      </c>
      <c r="BD116" s="2" t="str" cm="1">
        <f t="array" ref="BD116">SUBSTITUTE(_xlfn.CONCAT(_xlfn._xlws.SORT(TRANSPOSE(IF(ISERROR(FIND(BD$2,$T116:$AC116)),0,$AJ116:$AS116*1)))),0,"")</f>
        <v>5667</v>
      </c>
      <c r="BE116" s="2" t="str" cm="1">
        <f t="array" ref="BE116">SUBSTITUTE(_xlfn.CONCAT(_xlfn._xlws.SORT(TRANSPOSE(IF(ISERROR(FIND(BE$2,$T116:$AC116)),0,$AJ116:$AS116*1)))),0,"")</f>
        <v>4555667</v>
      </c>
      <c r="BF116" s="2" t="str" cm="1">
        <f t="array" ref="BF116">SUBSTITUTE(_xlfn.CONCAT(_xlfn._xlws.SORT(TRANSPOSE(IF(ISERROR(FIND(BF$2,$T116:$AC116)),0,$AJ116:$AS116*1)))),0,"")</f>
        <v>234556667</v>
      </c>
      <c r="BH116" s="2" t="str">
        <f>INDEX($AZ$2:$BF$2,1,MATCH(_xlfn.XLOOKUP(BH$2,Lookup!$A$14:$A$20,Lookup!$B$14:$B$20),$AZ116:$BF116,0))</f>
        <v>b</v>
      </c>
      <c r="BI116" s="2" t="str">
        <f>INDEX($AZ$2:$BF$2,1,MATCH(_xlfn.XLOOKUP(BI$2,Lookup!$A$14:$A$20,Lookup!$B$14:$B$20),$AZ116:$BF116,0))</f>
        <v>c</v>
      </c>
      <c r="BJ116" s="2" t="str">
        <f>INDEX($AZ$2:$BF$2,1,MATCH(_xlfn.XLOOKUP(BJ$2,Lookup!$A$14:$A$20,Lookup!$B$14:$B$20),$AZ116:$BF116,0))</f>
        <v>a</v>
      </c>
      <c r="BK116" s="2" t="str">
        <f>INDEX($AZ$2:$BF$2,1,MATCH(_xlfn.XLOOKUP(BK$2,Lookup!$A$14:$A$20,Lookup!$B$14:$B$20),$AZ116:$BF116,0))</f>
        <v>f</v>
      </c>
      <c r="BL116" s="2" t="str">
        <f>INDEX($AZ$2:$BF$2,1,MATCH(_xlfn.XLOOKUP(BL$2,Lookup!$A$14:$A$20,Lookup!$B$14:$B$20),$AZ116:$BF116,0))</f>
        <v>e</v>
      </c>
      <c r="BM116" s="2" t="str">
        <f>INDEX($AZ$2:$BF$2,1,MATCH(_xlfn.XLOOKUP(BM$2,Lookup!$A$14:$A$20,Lookup!$B$14:$B$20),$AZ116:$BF116,0))</f>
        <v>g</v>
      </c>
      <c r="BN116" s="2" t="str">
        <f>INDEX($AZ$2:$BF$2,1,MATCH(_xlfn.XLOOKUP(BN$2,Lookup!$A$14:$A$20,Lookup!$B$14:$B$20),$AZ116:$BF116,0))</f>
        <v>d</v>
      </c>
      <c r="BP116" s="6"/>
      <c r="BQ116" s="4" t="str" cm="1">
        <f t="array" ref="BQ116">_xlfn.CONCAT(_xlfn._xlws.SORT(_xlfn.XLOOKUP(RIGHT(LEFT(AE116,_xlfn.SEQUENCE(LEN(AE116),1,1,1)),1),$BH116:$BN116,$BH$2:$BN$2)))</f>
        <v>abdefg</v>
      </c>
      <c r="BR116" s="4" t="str" cm="1">
        <f t="array" ref="BR116">_xlfn.CONCAT(_xlfn._xlws.SORT(_xlfn.XLOOKUP(RIGHT(LEFT(AF116,_xlfn.SEQUENCE(LEN(AF116),1,1,1)),1),$BH116:$BN116,$BH$2:$BN$2)))</f>
        <v>abdfg</v>
      </c>
      <c r="BS116" s="4" t="str" cm="1">
        <f t="array" ref="BS116">_xlfn.CONCAT(_xlfn._xlws.SORT(_xlfn.XLOOKUP(RIGHT(LEFT(AG116,_xlfn.SEQUENCE(LEN(AG116),1,1,1)),1),$BH116:$BN116,$BH$2:$BN$2)))</f>
        <v>bcdf</v>
      </c>
      <c r="BT116" s="4" t="str" cm="1">
        <f t="array" ref="BT116">_xlfn.CONCAT(_xlfn._xlws.SORT(_xlfn.XLOOKUP(RIGHT(LEFT(AH116,_xlfn.SEQUENCE(LEN(AH116),1,1,1)),1),$BH116:$BN116,$BH$2:$BN$2)))</f>
        <v>abcdfg</v>
      </c>
      <c r="BV116" s="4">
        <f>_xlfn.XLOOKUP(BQ116,Lookup!$C$2:$C$11,Lookup!$A$2:$A$11)</f>
        <v>6</v>
      </c>
      <c r="BW116" s="4">
        <f>_xlfn.XLOOKUP(BR116,Lookup!$C$2:$C$11,Lookup!$A$2:$A$11)</f>
        <v>5</v>
      </c>
      <c r="BX116" s="4">
        <f>_xlfn.XLOOKUP(BS116,Lookup!$C$2:$C$11,Lookup!$A$2:$A$11)</f>
        <v>4</v>
      </c>
      <c r="BY116" s="4">
        <f>_xlfn.XLOOKUP(BT116,Lookup!$C$2:$C$11,Lookup!$A$2:$A$11)</f>
        <v>9</v>
      </c>
      <c r="CA116" s="12">
        <f t="shared" si="161"/>
        <v>6549</v>
      </c>
    </row>
    <row r="117" spans="1:79" ht="17" x14ac:dyDescent="0.25">
      <c r="A117" s="3" t="s">
        <v>116</v>
      </c>
      <c r="B117" s="3" t="str">
        <f t="shared" si="158"/>
        <v xml:space="preserve">cfaebdg dcg gedbfc gefdba egafcd dc cbde bedfg bcgdf cabgf | dbacfeg feadgb dcbgf fbgdae </v>
      </c>
      <c r="C117" s="3"/>
      <c r="D117" s="5">
        <f t="shared" si="159"/>
        <v>8</v>
      </c>
      <c r="E117" s="5">
        <f t="shared" ref="E117:R117" si="240">FIND(" ",$B117,D117+1)</f>
        <v>12</v>
      </c>
      <c r="F117" s="5">
        <f t="shared" si="240"/>
        <v>19</v>
      </c>
      <c r="G117" s="5">
        <f t="shared" si="240"/>
        <v>26</v>
      </c>
      <c r="H117" s="5">
        <f t="shared" si="240"/>
        <v>33</v>
      </c>
      <c r="I117" s="5">
        <f t="shared" si="240"/>
        <v>36</v>
      </c>
      <c r="J117" s="5">
        <f t="shared" si="240"/>
        <v>41</v>
      </c>
      <c r="K117" s="5">
        <f t="shared" si="240"/>
        <v>47</v>
      </c>
      <c r="L117" s="5">
        <f t="shared" si="240"/>
        <v>53</v>
      </c>
      <c r="M117" s="5">
        <f t="shared" si="240"/>
        <v>59</v>
      </c>
      <c r="N117" s="5">
        <f t="shared" si="240"/>
        <v>61</v>
      </c>
      <c r="O117" s="5">
        <f t="shared" si="240"/>
        <v>69</v>
      </c>
      <c r="P117" s="5">
        <f t="shared" si="240"/>
        <v>76</v>
      </c>
      <c r="Q117" s="5">
        <f t="shared" si="240"/>
        <v>82</v>
      </c>
      <c r="R117" s="5">
        <f t="shared" si="240"/>
        <v>89</v>
      </c>
      <c r="T117" s="4" t="str">
        <f t="shared" si="193"/>
        <v>cfaebdg</v>
      </c>
      <c r="U117" s="4" t="str">
        <f t="shared" si="194"/>
        <v>dcg</v>
      </c>
      <c r="V117" s="4" t="str">
        <f t="shared" si="195"/>
        <v>gedbfc</v>
      </c>
      <c r="W117" s="4" t="str">
        <f t="shared" si="196"/>
        <v>gefdba</v>
      </c>
      <c r="X117" s="4" t="str">
        <f t="shared" si="197"/>
        <v>egafcd</v>
      </c>
      <c r="Y117" s="4" t="str">
        <f t="shared" si="198"/>
        <v>dc</v>
      </c>
      <c r="Z117" s="4" t="str">
        <f t="shared" si="199"/>
        <v>cbde</v>
      </c>
      <c r="AA117" s="4" t="str">
        <f t="shared" si="200"/>
        <v>bedfg</v>
      </c>
      <c r="AB117" s="4" t="str">
        <f t="shared" si="201"/>
        <v>bcgdf</v>
      </c>
      <c r="AC117" s="4" t="str">
        <f t="shared" si="202"/>
        <v>cabgf</v>
      </c>
      <c r="AD117" s="6" t="str">
        <f t="shared" si="203"/>
        <v>|</v>
      </c>
      <c r="AE117" s="4" t="str">
        <f t="shared" si="204"/>
        <v>dbacfeg</v>
      </c>
      <c r="AF117" s="4" t="str">
        <f t="shared" si="205"/>
        <v>feadgb</v>
      </c>
      <c r="AG117" s="4" t="str">
        <f t="shared" si="206"/>
        <v>dcbgf</v>
      </c>
      <c r="AH117" s="4" t="str">
        <f t="shared" si="207"/>
        <v>fbgdae</v>
      </c>
      <c r="AJ117" s="8">
        <f t="shared" si="208"/>
        <v>7</v>
      </c>
      <c r="AK117" s="8">
        <f t="shared" si="209"/>
        <v>3</v>
      </c>
      <c r="AL117" s="8">
        <f t="shared" si="210"/>
        <v>6</v>
      </c>
      <c r="AM117" s="8">
        <f t="shared" si="211"/>
        <v>6</v>
      </c>
      <c r="AN117" s="8">
        <f t="shared" si="212"/>
        <v>6</v>
      </c>
      <c r="AO117" s="8">
        <f t="shared" si="213"/>
        <v>2</v>
      </c>
      <c r="AP117" s="8">
        <f t="shared" si="214"/>
        <v>4</v>
      </c>
      <c r="AQ117" s="8">
        <f t="shared" si="215"/>
        <v>5</v>
      </c>
      <c r="AR117" s="8">
        <f t="shared" si="216"/>
        <v>5</v>
      </c>
      <c r="AS117" s="8">
        <f t="shared" si="217"/>
        <v>5</v>
      </c>
      <c r="AT117" s="9">
        <f t="shared" si="218"/>
        <v>1</v>
      </c>
      <c r="AU117" s="8">
        <f t="shared" si="219"/>
        <v>7</v>
      </c>
      <c r="AV117" s="8">
        <f t="shared" si="220"/>
        <v>6</v>
      </c>
      <c r="AW117" s="8">
        <f t="shared" si="221"/>
        <v>5</v>
      </c>
      <c r="AX117" s="8">
        <f t="shared" si="222"/>
        <v>6</v>
      </c>
      <c r="AZ117" s="2" t="str" cm="1">
        <f t="array" ref="AZ117">SUBSTITUTE(_xlfn.CONCAT(_xlfn._xlws.SORT(TRANSPOSE(IF(ISERROR(FIND(AZ$2,$T117:$AC117)),0,$AJ117:$AS117*1)))),0,"")</f>
        <v>5667</v>
      </c>
      <c r="BA117" s="2" t="str" cm="1">
        <f t="array" ref="BA117">SUBSTITUTE(_xlfn.CONCAT(_xlfn._xlws.SORT(TRANSPOSE(IF(ISERROR(FIND(BA$2,$T117:$AC117)),0,$AJ117:$AS117*1)))),0,"")</f>
        <v>4555667</v>
      </c>
      <c r="BB117" s="2" t="str" cm="1">
        <f t="array" ref="BB117">SUBSTITUTE(_xlfn.CONCAT(_xlfn._xlws.SORT(TRANSPOSE(IF(ISERROR(FIND(BB$2,$T117:$AC117)),0,$AJ117:$AS117*1)))),0,"")</f>
        <v>23455667</v>
      </c>
      <c r="BC117" s="2" t="str" cm="1">
        <f t="array" ref="BC117">SUBSTITUTE(_xlfn.CONCAT(_xlfn._xlws.SORT(TRANSPOSE(IF(ISERROR(FIND(BC$2,$T117:$AC117)),0,$AJ117:$AS117*1)))),0,"")</f>
        <v>234556667</v>
      </c>
      <c r="BD117" s="2" t="str" cm="1">
        <f t="array" ref="BD117">SUBSTITUTE(_xlfn.CONCAT(_xlfn._xlws.SORT(TRANSPOSE(IF(ISERROR(FIND(BD$2,$T117:$AC117)),0,$AJ117:$AS117*1)))),0,"")</f>
        <v>456667</v>
      </c>
      <c r="BE117" s="2" t="str" cm="1">
        <f t="array" ref="BE117">SUBSTITUTE(_xlfn.CONCAT(_xlfn._xlws.SORT(TRANSPOSE(IF(ISERROR(FIND(BE$2,$T117:$AC117)),0,$AJ117:$AS117*1)))),0,"")</f>
        <v>5556667</v>
      </c>
      <c r="BF117" s="2" t="str" cm="1">
        <f t="array" ref="BF117">SUBSTITUTE(_xlfn.CONCAT(_xlfn._xlws.SORT(TRANSPOSE(IF(ISERROR(FIND(BF$2,$T117:$AC117)),0,$AJ117:$AS117*1)))),0,"")</f>
        <v>35556667</v>
      </c>
      <c r="BH117" s="2" t="str">
        <f>INDEX($AZ$2:$BF$2,1,MATCH(_xlfn.XLOOKUP(BH$2,Lookup!$A$14:$A$20,Lookup!$B$14:$B$20),$AZ117:$BF117,0))</f>
        <v>g</v>
      </c>
      <c r="BI117" s="2" t="str">
        <f>INDEX($AZ$2:$BF$2,1,MATCH(_xlfn.XLOOKUP(BI$2,Lookup!$A$14:$A$20,Lookup!$B$14:$B$20),$AZ117:$BF117,0))</f>
        <v>e</v>
      </c>
      <c r="BJ117" s="2" t="str">
        <f>INDEX($AZ$2:$BF$2,1,MATCH(_xlfn.XLOOKUP(BJ$2,Lookup!$A$14:$A$20,Lookup!$B$14:$B$20),$AZ117:$BF117,0))</f>
        <v>c</v>
      </c>
      <c r="BK117" s="2" t="str">
        <f>INDEX($AZ$2:$BF$2,1,MATCH(_xlfn.XLOOKUP(BK$2,Lookup!$A$14:$A$20,Lookup!$B$14:$B$20),$AZ117:$BF117,0))</f>
        <v>b</v>
      </c>
      <c r="BL117" s="2" t="str">
        <f>INDEX($AZ$2:$BF$2,1,MATCH(_xlfn.XLOOKUP(BL$2,Lookup!$A$14:$A$20,Lookup!$B$14:$B$20),$AZ117:$BF117,0))</f>
        <v>a</v>
      </c>
      <c r="BM117" s="2" t="str">
        <f>INDEX($AZ$2:$BF$2,1,MATCH(_xlfn.XLOOKUP(BM$2,Lookup!$A$14:$A$20,Lookup!$B$14:$B$20),$AZ117:$BF117,0))</f>
        <v>d</v>
      </c>
      <c r="BN117" s="2" t="str">
        <f>INDEX($AZ$2:$BF$2,1,MATCH(_xlfn.XLOOKUP(BN$2,Lookup!$A$14:$A$20,Lookup!$B$14:$B$20),$AZ117:$BF117,0))</f>
        <v>f</v>
      </c>
      <c r="BP117" s="6"/>
      <c r="BQ117" s="4" t="str" cm="1">
        <f t="array" ref="BQ117">_xlfn.CONCAT(_xlfn._xlws.SORT(_xlfn.XLOOKUP(RIGHT(LEFT(AE117,_xlfn.SEQUENCE(LEN(AE117),1,1,1)),1),$BH117:$BN117,$BH$2:$BN$2)))</f>
        <v>abcdefg</v>
      </c>
      <c r="BR117" s="4" t="str" cm="1">
        <f t="array" ref="BR117">_xlfn.CONCAT(_xlfn._xlws.SORT(_xlfn.XLOOKUP(RIGHT(LEFT(AF117,_xlfn.SEQUENCE(LEN(AF117),1,1,1)),1),$BH117:$BN117,$BH$2:$BN$2)))</f>
        <v>abdefg</v>
      </c>
      <c r="BS117" s="4" t="str" cm="1">
        <f t="array" ref="BS117">_xlfn.CONCAT(_xlfn._xlws.SORT(_xlfn.XLOOKUP(RIGHT(LEFT(AG117,_xlfn.SEQUENCE(LEN(AG117),1,1,1)),1),$BH117:$BN117,$BH$2:$BN$2)))</f>
        <v>acdfg</v>
      </c>
      <c r="BT117" s="4" t="str" cm="1">
        <f t="array" ref="BT117">_xlfn.CONCAT(_xlfn._xlws.SORT(_xlfn.XLOOKUP(RIGHT(LEFT(AH117,_xlfn.SEQUENCE(LEN(AH117),1,1,1)),1),$BH117:$BN117,$BH$2:$BN$2)))</f>
        <v>abdefg</v>
      </c>
      <c r="BV117" s="4">
        <f>_xlfn.XLOOKUP(BQ117,Lookup!$C$2:$C$11,Lookup!$A$2:$A$11)</f>
        <v>8</v>
      </c>
      <c r="BW117" s="4">
        <f>_xlfn.XLOOKUP(BR117,Lookup!$C$2:$C$11,Lookup!$A$2:$A$11)</f>
        <v>6</v>
      </c>
      <c r="BX117" s="4">
        <f>_xlfn.XLOOKUP(BS117,Lookup!$C$2:$C$11,Lookup!$A$2:$A$11)</f>
        <v>3</v>
      </c>
      <c r="BY117" s="4">
        <f>_xlfn.XLOOKUP(BT117,Lookup!$C$2:$C$11,Lookup!$A$2:$A$11)</f>
        <v>6</v>
      </c>
      <c r="CA117" s="12">
        <f t="shared" si="161"/>
        <v>8636</v>
      </c>
    </row>
    <row r="118" spans="1:79" ht="17" x14ac:dyDescent="0.25">
      <c r="A118" s="3" t="s">
        <v>117</v>
      </c>
      <c r="B118" s="3" t="str">
        <f t="shared" si="158"/>
        <v xml:space="preserve">fagcbd fedbg fcabge ebgad cbfdg cfedgab feb fdce dfcgeb ef | cfde fgedb bdgecf ef </v>
      </c>
      <c r="C118" s="3"/>
      <c r="D118" s="5">
        <f t="shared" si="159"/>
        <v>7</v>
      </c>
      <c r="E118" s="5">
        <f t="shared" ref="E118:R118" si="241">FIND(" ",$B118,D118+1)</f>
        <v>13</v>
      </c>
      <c r="F118" s="5">
        <f t="shared" si="241"/>
        <v>20</v>
      </c>
      <c r="G118" s="5">
        <f t="shared" si="241"/>
        <v>26</v>
      </c>
      <c r="H118" s="5">
        <f t="shared" si="241"/>
        <v>32</v>
      </c>
      <c r="I118" s="5">
        <f t="shared" si="241"/>
        <v>40</v>
      </c>
      <c r="J118" s="5">
        <f t="shared" si="241"/>
        <v>44</v>
      </c>
      <c r="K118" s="5">
        <f t="shared" si="241"/>
        <v>49</v>
      </c>
      <c r="L118" s="5">
        <f t="shared" si="241"/>
        <v>56</v>
      </c>
      <c r="M118" s="5">
        <f t="shared" si="241"/>
        <v>59</v>
      </c>
      <c r="N118" s="5">
        <f t="shared" si="241"/>
        <v>61</v>
      </c>
      <c r="O118" s="5">
        <f t="shared" si="241"/>
        <v>66</v>
      </c>
      <c r="P118" s="5">
        <f t="shared" si="241"/>
        <v>72</v>
      </c>
      <c r="Q118" s="5">
        <f t="shared" si="241"/>
        <v>79</v>
      </c>
      <c r="R118" s="5">
        <f t="shared" si="241"/>
        <v>82</v>
      </c>
      <c r="T118" s="4" t="str">
        <f t="shared" si="193"/>
        <v>fagcbd</v>
      </c>
      <c r="U118" s="4" t="str">
        <f t="shared" si="194"/>
        <v>fedbg</v>
      </c>
      <c r="V118" s="4" t="str">
        <f t="shared" si="195"/>
        <v>fcabge</v>
      </c>
      <c r="W118" s="4" t="str">
        <f t="shared" si="196"/>
        <v>ebgad</v>
      </c>
      <c r="X118" s="4" t="str">
        <f t="shared" si="197"/>
        <v>cbfdg</v>
      </c>
      <c r="Y118" s="4" t="str">
        <f t="shared" si="198"/>
        <v>cfedgab</v>
      </c>
      <c r="Z118" s="4" t="str">
        <f t="shared" si="199"/>
        <v>feb</v>
      </c>
      <c r="AA118" s="4" t="str">
        <f t="shared" si="200"/>
        <v>fdce</v>
      </c>
      <c r="AB118" s="4" t="str">
        <f t="shared" si="201"/>
        <v>dfcgeb</v>
      </c>
      <c r="AC118" s="4" t="str">
        <f t="shared" si="202"/>
        <v>ef</v>
      </c>
      <c r="AD118" s="6" t="str">
        <f t="shared" si="203"/>
        <v>|</v>
      </c>
      <c r="AE118" s="4" t="str">
        <f t="shared" si="204"/>
        <v>cfde</v>
      </c>
      <c r="AF118" s="4" t="str">
        <f t="shared" si="205"/>
        <v>fgedb</v>
      </c>
      <c r="AG118" s="4" t="str">
        <f t="shared" si="206"/>
        <v>bdgecf</v>
      </c>
      <c r="AH118" s="4" t="str">
        <f t="shared" si="207"/>
        <v>ef</v>
      </c>
      <c r="AJ118" s="8">
        <f t="shared" si="208"/>
        <v>6</v>
      </c>
      <c r="AK118" s="8">
        <f t="shared" si="209"/>
        <v>5</v>
      </c>
      <c r="AL118" s="8">
        <f t="shared" si="210"/>
        <v>6</v>
      </c>
      <c r="AM118" s="8">
        <f t="shared" si="211"/>
        <v>5</v>
      </c>
      <c r="AN118" s="8">
        <f t="shared" si="212"/>
        <v>5</v>
      </c>
      <c r="AO118" s="8">
        <f t="shared" si="213"/>
        <v>7</v>
      </c>
      <c r="AP118" s="8">
        <f t="shared" si="214"/>
        <v>3</v>
      </c>
      <c r="AQ118" s="8">
        <f t="shared" si="215"/>
        <v>4</v>
      </c>
      <c r="AR118" s="8">
        <f t="shared" si="216"/>
        <v>6</v>
      </c>
      <c r="AS118" s="8">
        <f t="shared" si="217"/>
        <v>2</v>
      </c>
      <c r="AT118" s="9">
        <f t="shared" si="218"/>
        <v>1</v>
      </c>
      <c r="AU118" s="8">
        <f t="shared" si="219"/>
        <v>4</v>
      </c>
      <c r="AV118" s="8">
        <f t="shared" si="220"/>
        <v>5</v>
      </c>
      <c r="AW118" s="8">
        <f t="shared" si="221"/>
        <v>6</v>
      </c>
      <c r="AX118" s="8">
        <f t="shared" si="222"/>
        <v>2</v>
      </c>
      <c r="AZ118" s="2" t="str" cm="1">
        <f t="array" ref="AZ118">SUBSTITUTE(_xlfn.CONCAT(_xlfn._xlws.SORT(TRANSPOSE(IF(ISERROR(FIND(AZ$2,$T118:$AC118)),0,$AJ118:$AS118*1)))),0,"")</f>
        <v>5667</v>
      </c>
      <c r="BA118" s="2" t="str" cm="1">
        <f t="array" ref="BA118">SUBSTITUTE(_xlfn.CONCAT(_xlfn._xlws.SORT(TRANSPOSE(IF(ISERROR(FIND(BA$2,$T118:$AC118)),0,$AJ118:$AS118*1)))),0,"")</f>
        <v>35556667</v>
      </c>
      <c r="BB118" s="2" t="str" cm="1">
        <f t="array" ref="BB118">SUBSTITUTE(_xlfn.CONCAT(_xlfn._xlws.SORT(TRANSPOSE(IF(ISERROR(FIND(BB$2,$T118:$AC118)),0,$AJ118:$AS118*1)))),0,"")</f>
        <v>456667</v>
      </c>
      <c r="BC118" s="2" t="str" cm="1">
        <f t="array" ref="BC118">SUBSTITUTE(_xlfn.CONCAT(_xlfn._xlws.SORT(TRANSPOSE(IF(ISERROR(FIND(BC$2,$T118:$AC118)),0,$AJ118:$AS118*1)))),0,"")</f>
        <v>4555667</v>
      </c>
      <c r="BD118" s="2" t="str" cm="1">
        <f t="array" ref="BD118">SUBSTITUTE(_xlfn.CONCAT(_xlfn._xlws.SORT(TRANSPOSE(IF(ISERROR(FIND(BD$2,$T118:$AC118)),0,$AJ118:$AS118*1)))),0,"")</f>
        <v>23455667</v>
      </c>
      <c r="BE118" s="2" t="str" cm="1">
        <f t="array" ref="BE118">SUBSTITUTE(_xlfn.CONCAT(_xlfn._xlws.SORT(TRANSPOSE(IF(ISERROR(FIND(BE$2,$T118:$AC118)),0,$AJ118:$AS118*1)))),0,"")</f>
        <v>234556667</v>
      </c>
      <c r="BF118" s="2" t="str" cm="1">
        <f t="array" ref="BF118">SUBSTITUTE(_xlfn.CONCAT(_xlfn._xlws.SORT(TRANSPOSE(IF(ISERROR(FIND(BF$2,$T118:$AC118)),0,$AJ118:$AS118*1)))),0,"")</f>
        <v>5556667</v>
      </c>
      <c r="BH118" s="2" t="str">
        <f>INDEX($AZ$2:$BF$2,1,MATCH(_xlfn.XLOOKUP(BH$2,Lookup!$A$14:$A$20,Lookup!$B$14:$B$20),$AZ118:$BF118,0))</f>
        <v>b</v>
      </c>
      <c r="BI118" s="2" t="str">
        <f>INDEX($AZ$2:$BF$2,1,MATCH(_xlfn.XLOOKUP(BI$2,Lookup!$A$14:$A$20,Lookup!$B$14:$B$20),$AZ118:$BF118,0))</f>
        <v>c</v>
      </c>
      <c r="BJ118" s="2" t="str">
        <f>INDEX($AZ$2:$BF$2,1,MATCH(_xlfn.XLOOKUP(BJ$2,Lookup!$A$14:$A$20,Lookup!$B$14:$B$20),$AZ118:$BF118,0))</f>
        <v>e</v>
      </c>
      <c r="BK118" s="2" t="str">
        <f>INDEX($AZ$2:$BF$2,1,MATCH(_xlfn.XLOOKUP(BK$2,Lookup!$A$14:$A$20,Lookup!$B$14:$B$20),$AZ118:$BF118,0))</f>
        <v>d</v>
      </c>
      <c r="BL118" s="2" t="str">
        <f>INDEX($AZ$2:$BF$2,1,MATCH(_xlfn.XLOOKUP(BL$2,Lookup!$A$14:$A$20,Lookup!$B$14:$B$20),$AZ118:$BF118,0))</f>
        <v>a</v>
      </c>
      <c r="BM118" s="2" t="str">
        <f>INDEX($AZ$2:$BF$2,1,MATCH(_xlfn.XLOOKUP(BM$2,Lookup!$A$14:$A$20,Lookup!$B$14:$B$20),$AZ118:$BF118,0))</f>
        <v>f</v>
      </c>
      <c r="BN118" s="2" t="str">
        <f>INDEX($AZ$2:$BF$2,1,MATCH(_xlfn.XLOOKUP(BN$2,Lookup!$A$14:$A$20,Lookup!$B$14:$B$20),$AZ118:$BF118,0))</f>
        <v>g</v>
      </c>
      <c r="BP118" s="6"/>
      <c r="BQ118" s="4" t="str" cm="1">
        <f t="array" ref="BQ118">_xlfn.CONCAT(_xlfn._xlws.SORT(_xlfn.XLOOKUP(RIGHT(LEFT(AE118,_xlfn.SEQUENCE(LEN(AE118),1,1,1)),1),$BH118:$BN118,$BH$2:$BN$2)))</f>
        <v>bcdf</v>
      </c>
      <c r="BR118" s="4" t="str" cm="1">
        <f t="array" ref="BR118">_xlfn.CONCAT(_xlfn._xlws.SORT(_xlfn.XLOOKUP(RIGHT(LEFT(AF118,_xlfn.SEQUENCE(LEN(AF118),1,1,1)),1),$BH118:$BN118,$BH$2:$BN$2)))</f>
        <v>acdfg</v>
      </c>
      <c r="BS118" s="4" t="str" cm="1">
        <f t="array" ref="BS118">_xlfn.CONCAT(_xlfn._xlws.SORT(_xlfn.XLOOKUP(RIGHT(LEFT(AG118,_xlfn.SEQUENCE(LEN(AG118),1,1,1)),1),$BH118:$BN118,$BH$2:$BN$2)))</f>
        <v>abcdfg</v>
      </c>
      <c r="BT118" s="4" t="str" cm="1">
        <f t="array" ref="BT118">_xlfn.CONCAT(_xlfn._xlws.SORT(_xlfn.XLOOKUP(RIGHT(LEFT(AH118,_xlfn.SEQUENCE(LEN(AH118),1,1,1)),1),$BH118:$BN118,$BH$2:$BN$2)))</f>
        <v>cf</v>
      </c>
      <c r="BV118" s="4">
        <f>_xlfn.XLOOKUP(BQ118,Lookup!$C$2:$C$11,Lookup!$A$2:$A$11)</f>
        <v>4</v>
      </c>
      <c r="BW118" s="4">
        <f>_xlfn.XLOOKUP(BR118,Lookup!$C$2:$C$11,Lookup!$A$2:$A$11)</f>
        <v>3</v>
      </c>
      <c r="BX118" s="4">
        <f>_xlfn.XLOOKUP(BS118,Lookup!$C$2:$C$11,Lookup!$A$2:$A$11)</f>
        <v>9</v>
      </c>
      <c r="BY118" s="4">
        <f>_xlfn.XLOOKUP(BT118,Lookup!$C$2:$C$11,Lookup!$A$2:$A$11)</f>
        <v>1</v>
      </c>
      <c r="CA118" s="12">
        <f t="shared" si="161"/>
        <v>4391</v>
      </c>
    </row>
    <row r="119" spans="1:79" ht="17" x14ac:dyDescent="0.25">
      <c r="A119" s="3" t="s">
        <v>118</v>
      </c>
      <c r="B119" s="3" t="str">
        <f t="shared" si="158"/>
        <v xml:space="preserve">becgdf efcbda cgbd gdcfe gc gaedf efbcd cfg fbegcad gbfcae | fcg cdefbg gafed efadg </v>
      </c>
      <c r="C119" s="3"/>
      <c r="D119" s="5">
        <f t="shared" si="159"/>
        <v>7</v>
      </c>
      <c r="E119" s="5">
        <f t="shared" ref="E119:R119" si="242">FIND(" ",$B119,D119+1)</f>
        <v>14</v>
      </c>
      <c r="F119" s="5">
        <f t="shared" si="242"/>
        <v>19</v>
      </c>
      <c r="G119" s="5">
        <f t="shared" si="242"/>
        <v>25</v>
      </c>
      <c r="H119" s="5">
        <f t="shared" si="242"/>
        <v>28</v>
      </c>
      <c r="I119" s="5">
        <f t="shared" si="242"/>
        <v>34</v>
      </c>
      <c r="J119" s="5">
        <f t="shared" si="242"/>
        <v>40</v>
      </c>
      <c r="K119" s="5">
        <f t="shared" si="242"/>
        <v>44</v>
      </c>
      <c r="L119" s="5">
        <f t="shared" si="242"/>
        <v>52</v>
      </c>
      <c r="M119" s="5">
        <f t="shared" si="242"/>
        <v>59</v>
      </c>
      <c r="N119" s="5">
        <f t="shared" si="242"/>
        <v>61</v>
      </c>
      <c r="O119" s="5">
        <f t="shared" si="242"/>
        <v>65</v>
      </c>
      <c r="P119" s="5">
        <f t="shared" si="242"/>
        <v>72</v>
      </c>
      <c r="Q119" s="5">
        <f t="shared" si="242"/>
        <v>78</v>
      </c>
      <c r="R119" s="5">
        <f t="shared" si="242"/>
        <v>84</v>
      </c>
      <c r="T119" s="4" t="str">
        <f t="shared" si="193"/>
        <v>becgdf</v>
      </c>
      <c r="U119" s="4" t="str">
        <f t="shared" si="194"/>
        <v>efcbda</v>
      </c>
      <c r="V119" s="4" t="str">
        <f t="shared" si="195"/>
        <v>cgbd</v>
      </c>
      <c r="W119" s="4" t="str">
        <f t="shared" si="196"/>
        <v>gdcfe</v>
      </c>
      <c r="X119" s="4" t="str">
        <f t="shared" si="197"/>
        <v>gc</v>
      </c>
      <c r="Y119" s="4" t="str">
        <f t="shared" si="198"/>
        <v>gaedf</v>
      </c>
      <c r="Z119" s="4" t="str">
        <f t="shared" si="199"/>
        <v>efbcd</v>
      </c>
      <c r="AA119" s="4" t="str">
        <f t="shared" si="200"/>
        <v>cfg</v>
      </c>
      <c r="AB119" s="4" t="str">
        <f t="shared" si="201"/>
        <v>fbegcad</v>
      </c>
      <c r="AC119" s="4" t="str">
        <f t="shared" si="202"/>
        <v>gbfcae</v>
      </c>
      <c r="AD119" s="6" t="str">
        <f t="shared" si="203"/>
        <v>|</v>
      </c>
      <c r="AE119" s="4" t="str">
        <f t="shared" si="204"/>
        <v>fcg</v>
      </c>
      <c r="AF119" s="4" t="str">
        <f t="shared" si="205"/>
        <v>cdefbg</v>
      </c>
      <c r="AG119" s="4" t="str">
        <f t="shared" si="206"/>
        <v>gafed</v>
      </c>
      <c r="AH119" s="4" t="str">
        <f t="shared" si="207"/>
        <v>efadg</v>
      </c>
      <c r="AJ119" s="8">
        <f t="shared" si="208"/>
        <v>6</v>
      </c>
      <c r="AK119" s="8">
        <f t="shared" si="209"/>
        <v>6</v>
      </c>
      <c r="AL119" s="8">
        <f t="shared" si="210"/>
        <v>4</v>
      </c>
      <c r="AM119" s="8">
        <f t="shared" si="211"/>
        <v>5</v>
      </c>
      <c r="AN119" s="8">
        <f t="shared" si="212"/>
        <v>2</v>
      </c>
      <c r="AO119" s="8">
        <f t="shared" si="213"/>
        <v>5</v>
      </c>
      <c r="AP119" s="8">
        <f t="shared" si="214"/>
        <v>5</v>
      </c>
      <c r="AQ119" s="8">
        <f t="shared" si="215"/>
        <v>3</v>
      </c>
      <c r="AR119" s="8">
        <f t="shared" si="216"/>
        <v>7</v>
      </c>
      <c r="AS119" s="8">
        <f t="shared" si="217"/>
        <v>6</v>
      </c>
      <c r="AT119" s="9">
        <f t="shared" si="218"/>
        <v>1</v>
      </c>
      <c r="AU119" s="8">
        <f t="shared" si="219"/>
        <v>3</v>
      </c>
      <c r="AV119" s="8">
        <f t="shared" si="220"/>
        <v>6</v>
      </c>
      <c r="AW119" s="8">
        <f t="shared" si="221"/>
        <v>5</v>
      </c>
      <c r="AX119" s="8">
        <f t="shared" si="222"/>
        <v>5</v>
      </c>
      <c r="AZ119" s="2" t="str" cm="1">
        <f t="array" ref="AZ119">SUBSTITUTE(_xlfn.CONCAT(_xlfn._xlws.SORT(TRANSPOSE(IF(ISERROR(FIND(AZ$2,$T119:$AC119)),0,$AJ119:$AS119*1)))),0,"")</f>
        <v>5667</v>
      </c>
      <c r="BA119" s="2" t="str" cm="1">
        <f t="array" ref="BA119">SUBSTITUTE(_xlfn.CONCAT(_xlfn._xlws.SORT(TRANSPOSE(IF(ISERROR(FIND(BA$2,$T119:$AC119)),0,$AJ119:$AS119*1)))),0,"")</f>
        <v>456667</v>
      </c>
      <c r="BB119" s="2" t="str" cm="1">
        <f t="array" ref="BB119">SUBSTITUTE(_xlfn.CONCAT(_xlfn._xlws.SORT(TRANSPOSE(IF(ISERROR(FIND(BB$2,$T119:$AC119)),0,$AJ119:$AS119*1)))),0,"")</f>
        <v>234556667</v>
      </c>
      <c r="BC119" s="2" t="str" cm="1">
        <f t="array" ref="BC119">SUBSTITUTE(_xlfn.CONCAT(_xlfn._xlws.SORT(TRANSPOSE(IF(ISERROR(FIND(BC$2,$T119:$AC119)),0,$AJ119:$AS119*1)))),0,"")</f>
        <v>4555667</v>
      </c>
      <c r="BD119" s="2" t="str" cm="1">
        <f t="array" ref="BD119">SUBSTITUTE(_xlfn.CONCAT(_xlfn._xlws.SORT(TRANSPOSE(IF(ISERROR(FIND(BD$2,$T119:$AC119)),0,$AJ119:$AS119*1)))),0,"")</f>
        <v>5556667</v>
      </c>
      <c r="BE119" s="2" t="str" cm="1">
        <f t="array" ref="BE119">SUBSTITUTE(_xlfn.CONCAT(_xlfn._xlws.SORT(TRANSPOSE(IF(ISERROR(FIND(BE$2,$T119:$AC119)),0,$AJ119:$AS119*1)))),0,"")</f>
        <v>35556667</v>
      </c>
      <c r="BF119" s="2" t="str" cm="1">
        <f t="array" ref="BF119">SUBSTITUTE(_xlfn.CONCAT(_xlfn._xlws.SORT(TRANSPOSE(IF(ISERROR(FIND(BF$2,$T119:$AC119)),0,$AJ119:$AS119*1)))),0,"")</f>
        <v>23455667</v>
      </c>
      <c r="BH119" s="2" t="str">
        <f>INDEX($AZ$2:$BF$2,1,MATCH(_xlfn.XLOOKUP(BH$2,Lookup!$A$14:$A$20,Lookup!$B$14:$B$20),$AZ119:$BF119,0))</f>
        <v>f</v>
      </c>
      <c r="BI119" s="2" t="str">
        <f>INDEX($AZ$2:$BF$2,1,MATCH(_xlfn.XLOOKUP(BI$2,Lookup!$A$14:$A$20,Lookup!$B$14:$B$20),$AZ119:$BF119,0))</f>
        <v>b</v>
      </c>
      <c r="BJ119" s="2" t="str">
        <f>INDEX($AZ$2:$BF$2,1,MATCH(_xlfn.XLOOKUP(BJ$2,Lookup!$A$14:$A$20,Lookup!$B$14:$B$20),$AZ119:$BF119,0))</f>
        <v>g</v>
      </c>
      <c r="BK119" s="2" t="str">
        <f>INDEX($AZ$2:$BF$2,1,MATCH(_xlfn.XLOOKUP(BK$2,Lookup!$A$14:$A$20,Lookup!$B$14:$B$20),$AZ119:$BF119,0))</f>
        <v>d</v>
      </c>
      <c r="BL119" s="2" t="str">
        <f>INDEX($AZ$2:$BF$2,1,MATCH(_xlfn.XLOOKUP(BL$2,Lookup!$A$14:$A$20,Lookup!$B$14:$B$20),$AZ119:$BF119,0))</f>
        <v>a</v>
      </c>
      <c r="BM119" s="2" t="str">
        <f>INDEX($AZ$2:$BF$2,1,MATCH(_xlfn.XLOOKUP(BM$2,Lookup!$A$14:$A$20,Lookup!$B$14:$B$20),$AZ119:$BF119,0))</f>
        <v>c</v>
      </c>
      <c r="BN119" s="2" t="str">
        <f>INDEX($AZ$2:$BF$2,1,MATCH(_xlfn.XLOOKUP(BN$2,Lookup!$A$14:$A$20,Lookup!$B$14:$B$20),$AZ119:$BF119,0))</f>
        <v>e</v>
      </c>
      <c r="BP119" s="6"/>
      <c r="BQ119" s="4" t="str" cm="1">
        <f t="array" ref="BQ119">_xlfn.CONCAT(_xlfn._xlws.SORT(_xlfn.XLOOKUP(RIGHT(LEFT(AE119,_xlfn.SEQUENCE(LEN(AE119),1,1,1)),1),$BH119:$BN119,$BH$2:$BN$2)))</f>
        <v>acf</v>
      </c>
      <c r="BR119" s="4" t="str" cm="1">
        <f t="array" ref="BR119">_xlfn.CONCAT(_xlfn._xlws.SORT(_xlfn.XLOOKUP(RIGHT(LEFT(AF119,_xlfn.SEQUENCE(LEN(AF119),1,1,1)),1),$BH119:$BN119,$BH$2:$BN$2)))</f>
        <v>abcdfg</v>
      </c>
      <c r="BS119" s="4" t="str" cm="1">
        <f t="array" ref="BS119">_xlfn.CONCAT(_xlfn._xlws.SORT(_xlfn.XLOOKUP(RIGHT(LEFT(AG119,_xlfn.SEQUENCE(LEN(AG119),1,1,1)),1),$BH119:$BN119,$BH$2:$BN$2)))</f>
        <v>acdeg</v>
      </c>
      <c r="BT119" s="4" t="str" cm="1">
        <f t="array" ref="BT119">_xlfn.CONCAT(_xlfn._xlws.SORT(_xlfn.XLOOKUP(RIGHT(LEFT(AH119,_xlfn.SEQUENCE(LEN(AH119),1,1,1)),1),$BH119:$BN119,$BH$2:$BN$2)))</f>
        <v>acdeg</v>
      </c>
      <c r="BV119" s="4">
        <f>_xlfn.XLOOKUP(BQ119,Lookup!$C$2:$C$11,Lookup!$A$2:$A$11)</f>
        <v>7</v>
      </c>
      <c r="BW119" s="4">
        <f>_xlfn.XLOOKUP(BR119,Lookup!$C$2:$C$11,Lookup!$A$2:$A$11)</f>
        <v>9</v>
      </c>
      <c r="BX119" s="4">
        <f>_xlfn.XLOOKUP(BS119,Lookup!$C$2:$C$11,Lookup!$A$2:$A$11)</f>
        <v>2</v>
      </c>
      <c r="BY119" s="4">
        <f>_xlfn.XLOOKUP(BT119,Lookup!$C$2:$C$11,Lookup!$A$2:$A$11)</f>
        <v>2</v>
      </c>
      <c r="CA119" s="12">
        <f t="shared" si="161"/>
        <v>7922</v>
      </c>
    </row>
    <row r="120" spans="1:79" ht="17" x14ac:dyDescent="0.25">
      <c r="A120" s="3" t="s">
        <v>119</v>
      </c>
      <c r="B120" s="3" t="str">
        <f t="shared" si="158"/>
        <v xml:space="preserve">da adbcgef dacf eadfcb bfcage eafbc ceabd begfda bdceg bda | da da acbedf bagcfe </v>
      </c>
      <c r="C120" s="3"/>
      <c r="D120" s="5">
        <f t="shared" si="159"/>
        <v>3</v>
      </c>
      <c r="E120" s="5">
        <f t="shared" ref="E120:R120" si="243">FIND(" ",$B120,D120+1)</f>
        <v>11</v>
      </c>
      <c r="F120" s="5">
        <f t="shared" si="243"/>
        <v>16</v>
      </c>
      <c r="G120" s="5">
        <f t="shared" si="243"/>
        <v>23</v>
      </c>
      <c r="H120" s="5">
        <f t="shared" si="243"/>
        <v>30</v>
      </c>
      <c r="I120" s="5">
        <f t="shared" si="243"/>
        <v>36</v>
      </c>
      <c r="J120" s="5">
        <f t="shared" si="243"/>
        <v>42</v>
      </c>
      <c r="K120" s="5">
        <f t="shared" si="243"/>
        <v>49</v>
      </c>
      <c r="L120" s="5">
        <f t="shared" si="243"/>
        <v>55</v>
      </c>
      <c r="M120" s="5">
        <f t="shared" si="243"/>
        <v>59</v>
      </c>
      <c r="N120" s="5">
        <f t="shared" si="243"/>
        <v>61</v>
      </c>
      <c r="O120" s="5">
        <f t="shared" si="243"/>
        <v>64</v>
      </c>
      <c r="P120" s="5">
        <f t="shared" si="243"/>
        <v>67</v>
      </c>
      <c r="Q120" s="5">
        <f t="shared" si="243"/>
        <v>74</v>
      </c>
      <c r="R120" s="5">
        <f t="shared" si="243"/>
        <v>81</v>
      </c>
      <c r="T120" s="4" t="str">
        <f t="shared" si="193"/>
        <v>da</v>
      </c>
      <c r="U120" s="4" t="str">
        <f t="shared" si="194"/>
        <v>adbcgef</v>
      </c>
      <c r="V120" s="4" t="str">
        <f t="shared" si="195"/>
        <v>dacf</v>
      </c>
      <c r="W120" s="4" t="str">
        <f t="shared" si="196"/>
        <v>eadfcb</v>
      </c>
      <c r="X120" s="4" t="str">
        <f t="shared" si="197"/>
        <v>bfcage</v>
      </c>
      <c r="Y120" s="4" t="str">
        <f t="shared" si="198"/>
        <v>eafbc</v>
      </c>
      <c r="Z120" s="4" t="str">
        <f t="shared" si="199"/>
        <v>ceabd</v>
      </c>
      <c r="AA120" s="4" t="str">
        <f t="shared" si="200"/>
        <v>begfda</v>
      </c>
      <c r="AB120" s="4" t="str">
        <f t="shared" si="201"/>
        <v>bdceg</v>
      </c>
      <c r="AC120" s="4" t="str">
        <f t="shared" si="202"/>
        <v>bda</v>
      </c>
      <c r="AD120" s="6" t="str">
        <f t="shared" si="203"/>
        <v>|</v>
      </c>
      <c r="AE120" s="4" t="str">
        <f t="shared" si="204"/>
        <v>da</v>
      </c>
      <c r="AF120" s="4" t="str">
        <f t="shared" si="205"/>
        <v>da</v>
      </c>
      <c r="AG120" s="4" t="str">
        <f t="shared" si="206"/>
        <v>acbedf</v>
      </c>
      <c r="AH120" s="4" t="str">
        <f t="shared" si="207"/>
        <v>bagcfe</v>
      </c>
      <c r="AJ120" s="8">
        <f t="shared" si="208"/>
        <v>2</v>
      </c>
      <c r="AK120" s="8">
        <f t="shared" si="209"/>
        <v>7</v>
      </c>
      <c r="AL120" s="8">
        <f t="shared" si="210"/>
        <v>4</v>
      </c>
      <c r="AM120" s="8">
        <f t="shared" si="211"/>
        <v>6</v>
      </c>
      <c r="AN120" s="8">
        <f t="shared" si="212"/>
        <v>6</v>
      </c>
      <c r="AO120" s="8">
        <f t="shared" si="213"/>
        <v>5</v>
      </c>
      <c r="AP120" s="8">
        <f t="shared" si="214"/>
        <v>5</v>
      </c>
      <c r="AQ120" s="8">
        <f t="shared" si="215"/>
        <v>6</v>
      </c>
      <c r="AR120" s="8">
        <f t="shared" si="216"/>
        <v>5</v>
      </c>
      <c r="AS120" s="8">
        <f t="shared" si="217"/>
        <v>3</v>
      </c>
      <c r="AT120" s="9">
        <f t="shared" si="218"/>
        <v>1</v>
      </c>
      <c r="AU120" s="8">
        <f t="shared" si="219"/>
        <v>2</v>
      </c>
      <c r="AV120" s="8">
        <f t="shared" si="220"/>
        <v>2</v>
      </c>
      <c r="AW120" s="8">
        <f t="shared" si="221"/>
        <v>6</v>
      </c>
      <c r="AX120" s="8">
        <f t="shared" si="222"/>
        <v>6</v>
      </c>
      <c r="AZ120" s="2" t="str" cm="1">
        <f t="array" ref="AZ120">SUBSTITUTE(_xlfn.CONCAT(_xlfn._xlws.SORT(TRANSPOSE(IF(ISERROR(FIND(AZ$2,$T120:$AC120)),0,$AJ120:$AS120*1)))),0,"")</f>
        <v>234556667</v>
      </c>
      <c r="BA120" s="2" t="str" cm="1">
        <f t="array" ref="BA120">SUBSTITUTE(_xlfn.CONCAT(_xlfn._xlws.SORT(TRANSPOSE(IF(ISERROR(FIND(BA$2,$T120:$AC120)),0,$AJ120:$AS120*1)))),0,"")</f>
        <v>35556667</v>
      </c>
      <c r="BB120" s="2" t="str" cm="1">
        <f t="array" ref="BB120">SUBSTITUTE(_xlfn.CONCAT(_xlfn._xlws.SORT(TRANSPOSE(IF(ISERROR(FIND(BB$2,$T120:$AC120)),0,$AJ120:$AS120*1)))),0,"")</f>
        <v>4555667</v>
      </c>
      <c r="BC120" s="2" t="str" cm="1">
        <f t="array" ref="BC120">SUBSTITUTE(_xlfn.CONCAT(_xlfn._xlws.SORT(TRANSPOSE(IF(ISERROR(FIND(BC$2,$T120:$AC120)),0,$AJ120:$AS120*1)))),0,"")</f>
        <v>23455667</v>
      </c>
      <c r="BD120" s="2" t="str" cm="1">
        <f t="array" ref="BD120">SUBSTITUTE(_xlfn.CONCAT(_xlfn._xlws.SORT(TRANSPOSE(IF(ISERROR(FIND(BD$2,$T120:$AC120)),0,$AJ120:$AS120*1)))),0,"")</f>
        <v>5556667</v>
      </c>
      <c r="BE120" s="2" t="str" cm="1">
        <f t="array" ref="BE120">SUBSTITUTE(_xlfn.CONCAT(_xlfn._xlws.SORT(TRANSPOSE(IF(ISERROR(FIND(BE$2,$T120:$AC120)),0,$AJ120:$AS120*1)))),0,"")</f>
        <v>456667</v>
      </c>
      <c r="BF120" s="2" t="str" cm="1">
        <f t="array" ref="BF120">SUBSTITUTE(_xlfn.CONCAT(_xlfn._xlws.SORT(TRANSPOSE(IF(ISERROR(FIND(BF$2,$T120:$AC120)),0,$AJ120:$AS120*1)))),0,"")</f>
        <v>5667</v>
      </c>
      <c r="BH120" s="2" t="str">
        <f>INDEX($AZ$2:$BF$2,1,MATCH(_xlfn.XLOOKUP(BH$2,Lookup!$A$14:$A$20,Lookup!$B$14:$B$20),$AZ120:$BF120,0))</f>
        <v>b</v>
      </c>
      <c r="BI120" s="2" t="str">
        <f>INDEX($AZ$2:$BF$2,1,MATCH(_xlfn.XLOOKUP(BI$2,Lookup!$A$14:$A$20,Lookup!$B$14:$B$20),$AZ120:$BF120,0))</f>
        <v>f</v>
      </c>
      <c r="BJ120" s="2" t="str">
        <f>INDEX($AZ$2:$BF$2,1,MATCH(_xlfn.XLOOKUP(BJ$2,Lookup!$A$14:$A$20,Lookup!$B$14:$B$20),$AZ120:$BF120,0))</f>
        <v>d</v>
      </c>
      <c r="BK120" s="2" t="str">
        <f>INDEX($AZ$2:$BF$2,1,MATCH(_xlfn.XLOOKUP(BK$2,Lookup!$A$14:$A$20,Lookup!$B$14:$B$20),$AZ120:$BF120,0))</f>
        <v>c</v>
      </c>
      <c r="BL120" s="2" t="str">
        <f>INDEX($AZ$2:$BF$2,1,MATCH(_xlfn.XLOOKUP(BL$2,Lookup!$A$14:$A$20,Lookup!$B$14:$B$20),$AZ120:$BF120,0))</f>
        <v>g</v>
      </c>
      <c r="BM120" s="2" t="str">
        <f>INDEX($AZ$2:$BF$2,1,MATCH(_xlfn.XLOOKUP(BM$2,Lookup!$A$14:$A$20,Lookup!$B$14:$B$20),$AZ120:$BF120,0))</f>
        <v>a</v>
      </c>
      <c r="BN120" s="2" t="str">
        <f>INDEX($AZ$2:$BF$2,1,MATCH(_xlfn.XLOOKUP(BN$2,Lookup!$A$14:$A$20,Lookup!$B$14:$B$20),$AZ120:$BF120,0))</f>
        <v>e</v>
      </c>
      <c r="BP120" s="6"/>
      <c r="BQ120" s="4" t="str" cm="1">
        <f t="array" ref="BQ120">_xlfn.CONCAT(_xlfn._xlws.SORT(_xlfn.XLOOKUP(RIGHT(LEFT(AE120,_xlfn.SEQUENCE(LEN(AE120),1,1,1)),1),$BH120:$BN120,$BH$2:$BN$2)))</f>
        <v>cf</v>
      </c>
      <c r="BR120" s="4" t="str" cm="1">
        <f t="array" ref="BR120">_xlfn.CONCAT(_xlfn._xlws.SORT(_xlfn.XLOOKUP(RIGHT(LEFT(AF120,_xlfn.SEQUENCE(LEN(AF120),1,1,1)),1),$BH120:$BN120,$BH$2:$BN$2)))</f>
        <v>cf</v>
      </c>
      <c r="BS120" s="4" t="str" cm="1">
        <f t="array" ref="BS120">_xlfn.CONCAT(_xlfn._xlws.SORT(_xlfn.XLOOKUP(RIGHT(LEFT(AG120,_xlfn.SEQUENCE(LEN(AG120),1,1,1)),1),$BH120:$BN120,$BH$2:$BN$2)))</f>
        <v>abcdfg</v>
      </c>
      <c r="BT120" s="4" t="str" cm="1">
        <f t="array" ref="BT120">_xlfn.CONCAT(_xlfn._xlws.SORT(_xlfn.XLOOKUP(RIGHT(LEFT(AH120,_xlfn.SEQUENCE(LEN(AH120),1,1,1)),1),$BH120:$BN120,$BH$2:$BN$2)))</f>
        <v>abdefg</v>
      </c>
      <c r="BV120" s="4">
        <f>_xlfn.XLOOKUP(BQ120,Lookup!$C$2:$C$11,Lookup!$A$2:$A$11)</f>
        <v>1</v>
      </c>
      <c r="BW120" s="4">
        <f>_xlfn.XLOOKUP(BR120,Lookup!$C$2:$C$11,Lookup!$A$2:$A$11)</f>
        <v>1</v>
      </c>
      <c r="BX120" s="4">
        <f>_xlfn.XLOOKUP(BS120,Lookup!$C$2:$C$11,Lookup!$A$2:$A$11)</f>
        <v>9</v>
      </c>
      <c r="BY120" s="4">
        <f>_xlfn.XLOOKUP(BT120,Lookup!$C$2:$C$11,Lookup!$A$2:$A$11)</f>
        <v>6</v>
      </c>
      <c r="CA120" s="12">
        <f t="shared" si="161"/>
        <v>1196</v>
      </c>
    </row>
    <row r="121" spans="1:79" ht="17" x14ac:dyDescent="0.25">
      <c r="A121" s="3" t="s">
        <v>120</v>
      </c>
      <c r="B121" s="3" t="str">
        <f t="shared" si="158"/>
        <v xml:space="preserve">agebf adfb fabedg cgafde dga beadfcg cdbeg egbad cfabeg da | dfegba dafgbce egdbc fecbdga </v>
      </c>
      <c r="C121" s="3"/>
      <c r="D121" s="5">
        <f t="shared" si="159"/>
        <v>6</v>
      </c>
      <c r="E121" s="5">
        <f t="shared" ref="E121:R121" si="244">FIND(" ",$B121,D121+1)</f>
        <v>11</v>
      </c>
      <c r="F121" s="5">
        <f t="shared" si="244"/>
        <v>18</v>
      </c>
      <c r="G121" s="5">
        <f t="shared" si="244"/>
        <v>25</v>
      </c>
      <c r="H121" s="5">
        <f t="shared" si="244"/>
        <v>29</v>
      </c>
      <c r="I121" s="5">
        <f t="shared" si="244"/>
        <v>37</v>
      </c>
      <c r="J121" s="5">
        <f t="shared" si="244"/>
        <v>43</v>
      </c>
      <c r="K121" s="5">
        <f t="shared" si="244"/>
        <v>49</v>
      </c>
      <c r="L121" s="5">
        <f t="shared" si="244"/>
        <v>56</v>
      </c>
      <c r="M121" s="5">
        <f t="shared" si="244"/>
        <v>59</v>
      </c>
      <c r="N121" s="5">
        <f t="shared" si="244"/>
        <v>61</v>
      </c>
      <c r="O121" s="5">
        <f t="shared" si="244"/>
        <v>68</v>
      </c>
      <c r="P121" s="5">
        <f t="shared" si="244"/>
        <v>76</v>
      </c>
      <c r="Q121" s="5">
        <f t="shared" si="244"/>
        <v>82</v>
      </c>
      <c r="R121" s="5">
        <f t="shared" si="244"/>
        <v>90</v>
      </c>
      <c r="T121" s="4" t="str">
        <f t="shared" si="193"/>
        <v>agebf</v>
      </c>
      <c r="U121" s="4" t="str">
        <f t="shared" si="194"/>
        <v>adfb</v>
      </c>
      <c r="V121" s="4" t="str">
        <f t="shared" si="195"/>
        <v>fabedg</v>
      </c>
      <c r="W121" s="4" t="str">
        <f t="shared" si="196"/>
        <v>cgafde</v>
      </c>
      <c r="X121" s="4" t="str">
        <f t="shared" si="197"/>
        <v>dga</v>
      </c>
      <c r="Y121" s="4" t="str">
        <f t="shared" si="198"/>
        <v>beadfcg</v>
      </c>
      <c r="Z121" s="4" t="str">
        <f t="shared" si="199"/>
        <v>cdbeg</v>
      </c>
      <c r="AA121" s="4" t="str">
        <f t="shared" si="200"/>
        <v>egbad</v>
      </c>
      <c r="AB121" s="4" t="str">
        <f t="shared" si="201"/>
        <v>cfabeg</v>
      </c>
      <c r="AC121" s="4" t="str">
        <f t="shared" si="202"/>
        <v>da</v>
      </c>
      <c r="AD121" s="6" t="str">
        <f t="shared" si="203"/>
        <v>|</v>
      </c>
      <c r="AE121" s="4" t="str">
        <f t="shared" si="204"/>
        <v>dfegba</v>
      </c>
      <c r="AF121" s="4" t="str">
        <f t="shared" si="205"/>
        <v>dafgbce</v>
      </c>
      <c r="AG121" s="4" t="str">
        <f t="shared" si="206"/>
        <v>egdbc</v>
      </c>
      <c r="AH121" s="4" t="str">
        <f t="shared" si="207"/>
        <v>fecbdga</v>
      </c>
      <c r="AJ121" s="8">
        <f t="shared" si="208"/>
        <v>5</v>
      </c>
      <c r="AK121" s="8">
        <f t="shared" si="209"/>
        <v>4</v>
      </c>
      <c r="AL121" s="8">
        <f t="shared" si="210"/>
        <v>6</v>
      </c>
      <c r="AM121" s="8">
        <f t="shared" si="211"/>
        <v>6</v>
      </c>
      <c r="AN121" s="8">
        <f t="shared" si="212"/>
        <v>3</v>
      </c>
      <c r="AO121" s="8">
        <f t="shared" si="213"/>
        <v>7</v>
      </c>
      <c r="AP121" s="8">
        <f t="shared" si="214"/>
        <v>5</v>
      </c>
      <c r="AQ121" s="8">
        <f t="shared" si="215"/>
        <v>5</v>
      </c>
      <c r="AR121" s="8">
        <f t="shared" si="216"/>
        <v>6</v>
      </c>
      <c r="AS121" s="8">
        <f t="shared" si="217"/>
        <v>2</v>
      </c>
      <c r="AT121" s="9">
        <f t="shared" si="218"/>
        <v>1</v>
      </c>
      <c r="AU121" s="8">
        <f t="shared" si="219"/>
        <v>6</v>
      </c>
      <c r="AV121" s="8">
        <f t="shared" si="220"/>
        <v>7</v>
      </c>
      <c r="AW121" s="8">
        <f t="shared" si="221"/>
        <v>5</v>
      </c>
      <c r="AX121" s="8">
        <f t="shared" si="222"/>
        <v>7</v>
      </c>
      <c r="AZ121" s="2" t="str" cm="1">
        <f t="array" ref="AZ121">SUBSTITUTE(_xlfn.CONCAT(_xlfn._xlws.SORT(TRANSPOSE(IF(ISERROR(FIND(AZ$2,$T121:$AC121)),0,$AJ121:$AS121*1)))),0,"")</f>
        <v>234556667</v>
      </c>
      <c r="BA121" s="2" t="str" cm="1">
        <f t="array" ref="BA121">SUBSTITUTE(_xlfn.CONCAT(_xlfn._xlws.SORT(TRANSPOSE(IF(ISERROR(FIND(BA$2,$T121:$AC121)),0,$AJ121:$AS121*1)))),0,"")</f>
        <v>4555667</v>
      </c>
      <c r="BB121" s="2" t="str" cm="1">
        <f t="array" ref="BB121">SUBSTITUTE(_xlfn.CONCAT(_xlfn._xlws.SORT(TRANSPOSE(IF(ISERROR(FIND(BB$2,$T121:$AC121)),0,$AJ121:$AS121*1)))),0,"")</f>
        <v>5667</v>
      </c>
      <c r="BC121" s="2" t="str" cm="1">
        <f t="array" ref="BC121">SUBSTITUTE(_xlfn.CONCAT(_xlfn._xlws.SORT(TRANSPOSE(IF(ISERROR(FIND(BC$2,$T121:$AC121)),0,$AJ121:$AS121*1)))),0,"")</f>
        <v>23455667</v>
      </c>
      <c r="BD121" s="2" t="str" cm="1">
        <f t="array" ref="BD121">SUBSTITUTE(_xlfn.CONCAT(_xlfn._xlws.SORT(TRANSPOSE(IF(ISERROR(FIND(BD$2,$T121:$AC121)),0,$AJ121:$AS121*1)))),0,"")</f>
        <v>5556667</v>
      </c>
      <c r="BE121" s="2" t="str" cm="1">
        <f t="array" ref="BE121">SUBSTITUTE(_xlfn.CONCAT(_xlfn._xlws.SORT(TRANSPOSE(IF(ISERROR(FIND(BE$2,$T121:$AC121)),0,$AJ121:$AS121*1)))),0,"")</f>
        <v>456667</v>
      </c>
      <c r="BF121" s="2" t="str" cm="1">
        <f t="array" ref="BF121">SUBSTITUTE(_xlfn.CONCAT(_xlfn._xlws.SORT(TRANSPOSE(IF(ISERROR(FIND(BF$2,$T121:$AC121)),0,$AJ121:$AS121*1)))),0,"")</f>
        <v>35556667</v>
      </c>
      <c r="BH121" s="2" t="str">
        <f>INDEX($AZ$2:$BF$2,1,MATCH(_xlfn.XLOOKUP(BH$2,Lookup!$A$14:$A$20,Lookup!$B$14:$B$20),$AZ121:$BF121,0))</f>
        <v>g</v>
      </c>
      <c r="BI121" s="2" t="str">
        <f>INDEX($AZ$2:$BF$2,1,MATCH(_xlfn.XLOOKUP(BI$2,Lookup!$A$14:$A$20,Lookup!$B$14:$B$20),$AZ121:$BF121,0))</f>
        <v>f</v>
      </c>
      <c r="BJ121" s="2" t="str">
        <f>INDEX($AZ$2:$BF$2,1,MATCH(_xlfn.XLOOKUP(BJ$2,Lookup!$A$14:$A$20,Lookup!$B$14:$B$20),$AZ121:$BF121,0))</f>
        <v>d</v>
      </c>
      <c r="BK121" s="2" t="str">
        <f>INDEX($AZ$2:$BF$2,1,MATCH(_xlfn.XLOOKUP(BK$2,Lookup!$A$14:$A$20,Lookup!$B$14:$B$20),$AZ121:$BF121,0))</f>
        <v>b</v>
      </c>
      <c r="BL121" s="2" t="str">
        <f>INDEX($AZ$2:$BF$2,1,MATCH(_xlfn.XLOOKUP(BL$2,Lookup!$A$14:$A$20,Lookup!$B$14:$B$20),$AZ121:$BF121,0))</f>
        <v>c</v>
      </c>
      <c r="BM121" s="2" t="str">
        <f>INDEX($AZ$2:$BF$2,1,MATCH(_xlfn.XLOOKUP(BM$2,Lookup!$A$14:$A$20,Lookup!$B$14:$B$20),$AZ121:$BF121,0))</f>
        <v>a</v>
      </c>
      <c r="BN121" s="2" t="str">
        <f>INDEX($AZ$2:$BF$2,1,MATCH(_xlfn.XLOOKUP(BN$2,Lookup!$A$14:$A$20,Lookup!$B$14:$B$20),$AZ121:$BF121,0))</f>
        <v>e</v>
      </c>
      <c r="BP121" s="6"/>
      <c r="BQ121" s="4" t="str" cm="1">
        <f t="array" ref="BQ121">_xlfn.CONCAT(_xlfn._xlws.SORT(_xlfn.XLOOKUP(RIGHT(LEFT(AE121,_xlfn.SEQUENCE(LEN(AE121),1,1,1)),1),$BH121:$BN121,$BH$2:$BN$2)))</f>
        <v>abcdfg</v>
      </c>
      <c r="BR121" s="4" t="str" cm="1">
        <f t="array" ref="BR121">_xlfn.CONCAT(_xlfn._xlws.SORT(_xlfn.XLOOKUP(RIGHT(LEFT(AF121,_xlfn.SEQUENCE(LEN(AF121),1,1,1)),1),$BH121:$BN121,$BH$2:$BN$2)))</f>
        <v>abcdefg</v>
      </c>
      <c r="BS121" s="4" t="str" cm="1">
        <f t="array" ref="BS121">_xlfn.CONCAT(_xlfn._xlws.SORT(_xlfn.XLOOKUP(RIGHT(LEFT(AG121,_xlfn.SEQUENCE(LEN(AG121),1,1,1)),1),$BH121:$BN121,$BH$2:$BN$2)))</f>
        <v>acdeg</v>
      </c>
      <c r="BT121" s="4" t="str" cm="1">
        <f t="array" ref="BT121">_xlfn.CONCAT(_xlfn._xlws.SORT(_xlfn.XLOOKUP(RIGHT(LEFT(AH121,_xlfn.SEQUENCE(LEN(AH121),1,1,1)),1),$BH121:$BN121,$BH$2:$BN$2)))</f>
        <v>abcdefg</v>
      </c>
      <c r="BV121" s="4">
        <f>_xlfn.XLOOKUP(BQ121,Lookup!$C$2:$C$11,Lookup!$A$2:$A$11)</f>
        <v>9</v>
      </c>
      <c r="BW121" s="4">
        <f>_xlfn.XLOOKUP(BR121,Lookup!$C$2:$C$11,Lookup!$A$2:$A$11)</f>
        <v>8</v>
      </c>
      <c r="BX121" s="4">
        <f>_xlfn.XLOOKUP(BS121,Lookup!$C$2:$C$11,Lookup!$A$2:$A$11)</f>
        <v>2</v>
      </c>
      <c r="BY121" s="4">
        <f>_xlfn.XLOOKUP(BT121,Lookup!$C$2:$C$11,Lookup!$A$2:$A$11)</f>
        <v>8</v>
      </c>
      <c r="CA121" s="12">
        <f t="shared" si="161"/>
        <v>9828</v>
      </c>
    </row>
    <row r="122" spans="1:79" ht="17" x14ac:dyDescent="0.25">
      <c r="A122" s="3" t="s">
        <v>121</v>
      </c>
      <c r="B122" s="3" t="str">
        <f t="shared" si="158"/>
        <v xml:space="preserve">eac fcdabeg gdabc ebadc bcge gfecad deafb bdgfac dgaecb ce | cea ec cegabdf gadcb </v>
      </c>
      <c r="C122" s="3"/>
      <c r="D122" s="5">
        <f t="shared" si="159"/>
        <v>4</v>
      </c>
      <c r="E122" s="5">
        <f t="shared" ref="E122:R122" si="245">FIND(" ",$B122,D122+1)</f>
        <v>12</v>
      </c>
      <c r="F122" s="5">
        <f t="shared" si="245"/>
        <v>18</v>
      </c>
      <c r="G122" s="5">
        <f t="shared" si="245"/>
        <v>24</v>
      </c>
      <c r="H122" s="5">
        <f t="shared" si="245"/>
        <v>29</v>
      </c>
      <c r="I122" s="5">
        <f t="shared" si="245"/>
        <v>36</v>
      </c>
      <c r="J122" s="5">
        <f t="shared" si="245"/>
        <v>42</v>
      </c>
      <c r="K122" s="5">
        <f t="shared" si="245"/>
        <v>49</v>
      </c>
      <c r="L122" s="5">
        <f t="shared" si="245"/>
        <v>56</v>
      </c>
      <c r="M122" s="5">
        <f t="shared" si="245"/>
        <v>59</v>
      </c>
      <c r="N122" s="5">
        <f t="shared" si="245"/>
        <v>61</v>
      </c>
      <c r="O122" s="5">
        <f t="shared" si="245"/>
        <v>65</v>
      </c>
      <c r="P122" s="5">
        <f t="shared" si="245"/>
        <v>68</v>
      </c>
      <c r="Q122" s="5">
        <f t="shared" si="245"/>
        <v>76</v>
      </c>
      <c r="R122" s="5">
        <f t="shared" si="245"/>
        <v>82</v>
      </c>
      <c r="T122" s="4" t="str">
        <f t="shared" si="193"/>
        <v>eac</v>
      </c>
      <c r="U122" s="4" t="str">
        <f t="shared" si="194"/>
        <v>fcdabeg</v>
      </c>
      <c r="V122" s="4" t="str">
        <f t="shared" si="195"/>
        <v>gdabc</v>
      </c>
      <c r="W122" s="4" t="str">
        <f t="shared" si="196"/>
        <v>ebadc</v>
      </c>
      <c r="X122" s="4" t="str">
        <f t="shared" si="197"/>
        <v>bcge</v>
      </c>
      <c r="Y122" s="4" t="str">
        <f t="shared" si="198"/>
        <v>gfecad</v>
      </c>
      <c r="Z122" s="4" t="str">
        <f t="shared" si="199"/>
        <v>deafb</v>
      </c>
      <c r="AA122" s="4" t="str">
        <f t="shared" si="200"/>
        <v>bdgfac</v>
      </c>
      <c r="AB122" s="4" t="str">
        <f t="shared" si="201"/>
        <v>dgaecb</v>
      </c>
      <c r="AC122" s="4" t="str">
        <f t="shared" si="202"/>
        <v>ce</v>
      </c>
      <c r="AD122" s="6" t="str">
        <f t="shared" si="203"/>
        <v>|</v>
      </c>
      <c r="AE122" s="4" t="str">
        <f t="shared" si="204"/>
        <v>cea</v>
      </c>
      <c r="AF122" s="4" t="str">
        <f t="shared" si="205"/>
        <v>ec</v>
      </c>
      <c r="AG122" s="4" t="str">
        <f t="shared" si="206"/>
        <v>cegabdf</v>
      </c>
      <c r="AH122" s="4" t="str">
        <f t="shared" si="207"/>
        <v>gadcb</v>
      </c>
      <c r="AJ122" s="8">
        <f t="shared" si="208"/>
        <v>3</v>
      </c>
      <c r="AK122" s="8">
        <f t="shared" si="209"/>
        <v>7</v>
      </c>
      <c r="AL122" s="8">
        <f t="shared" si="210"/>
        <v>5</v>
      </c>
      <c r="AM122" s="8">
        <f t="shared" si="211"/>
        <v>5</v>
      </c>
      <c r="AN122" s="8">
        <f t="shared" si="212"/>
        <v>4</v>
      </c>
      <c r="AO122" s="8">
        <f t="shared" si="213"/>
        <v>6</v>
      </c>
      <c r="AP122" s="8">
        <f t="shared" si="214"/>
        <v>5</v>
      </c>
      <c r="AQ122" s="8">
        <f t="shared" si="215"/>
        <v>6</v>
      </c>
      <c r="AR122" s="8">
        <f t="shared" si="216"/>
        <v>6</v>
      </c>
      <c r="AS122" s="8">
        <f t="shared" si="217"/>
        <v>2</v>
      </c>
      <c r="AT122" s="9">
        <f t="shared" si="218"/>
        <v>1</v>
      </c>
      <c r="AU122" s="8">
        <f t="shared" si="219"/>
        <v>3</v>
      </c>
      <c r="AV122" s="8">
        <f t="shared" si="220"/>
        <v>2</v>
      </c>
      <c r="AW122" s="8">
        <f t="shared" si="221"/>
        <v>7</v>
      </c>
      <c r="AX122" s="8">
        <f t="shared" si="222"/>
        <v>5</v>
      </c>
      <c r="AZ122" s="2" t="str" cm="1">
        <f t="array" ref="AZ122">SUBSTITUTE(_xlfn.CONCAT(_xlfn._xlws.SORT(TRANSPOSE(IF(ISERROR(FIND(AZ$2,$T122:$AC122)),0,$AJ122:$AS122*1)))),0,"")</f>
        <v>35556667</v>
      </c>
      <c r="BA122" s="2" t="str" cm="1">
        <f t="array" ref="BA122">SUBSTITUTE(_xlfn.CONCAT(_xlfn._xlws.SORT(TRANSPOSE(IF(ISERROR(FIND(BA$2,$T122:$AC122)),0,$AJ122:$AS122*1)))),0,"")</f>
        <v>4555667</v>
      </c>
      <c r="BB122" s="2" t="str" cm="1">
        <f t="array" ref="BB122">SUBSTITUTE(_xlfn.CONCAT(_xlfn._xlws.SORT(TRANSPOSE(IF(ISERROR(FIND(BB$2,$T122:$AC122)),0,$AJ122:$AS122*1)))),0,"")</f>
        <v>234556667</v>
      </c>
      <c r="BC122" s="2" t="str" cm="1">
        <f t="array" ref="BC122">SUBSTITUTE(_xlfn.CONCAT(_xlfn._xlws.SORT(TRANSPOSE(IF(ISERROR(FIND(BC$2,$T122:$AC122)),0,$AJ122:$AS122*1)))),0,"")</f>
        <v>5556667</v>
      </c>
      <c r="BD122" s="2" t="str" cm="1">
        <f t="array" ref="BD122">SUBSTITUTE(_xlfn.CONCAT(_xlfn._xlws.SORT(TRANSPOSE(IF(ISERROR(FIND(BD$2,$T122:$AC122)),0,$AJ122:$AS122*1)))),0,"")</f>
        <v>23455667</v>
      </c>
      <c r="BE122" s="2" t="str" cm="1">
        <f t="array" ref="BE122">SUBSTITUTE(_xlfn.CONCAT(_xlfn._xlws.SORT(TRANSPOSE(IF(ISERROR(FIND(BE$2,$T122:$AC122)),0,$AJ122:$AS122*1)))),0,"")</f>
        <v>5667</v>
      </c>
      <c r="BF122" s="2" t="str" cm="1">
        <f t="array" ref="BF122">SUBSTITUTE(_xlfn.CONCAT(_xlfn._xlws.SORT(TRANSPOSE(IF(ISERROR(FIND(BF$2,$T122:$AC122)),0,$AJ122:$AS122*1)))),0,"")</f>
        <v>456667</v>
      </c>
      <c r="BH122" s="2" t="str">
        <f>INDEX($AZ$2:$BF$2,1,MATCH(_xlfn.XLOOKUP(BH$2,Lookup!$A$14:$A$20,Lookup!$B$14:$B$20),$AZ122:$BF122,0))</f>
        <v>a</v>
      </c>
      <c r="BI122" s="2" t="str">
        <f>INDEX($AZ$2:$BF$2,1,MATCH(_xlfn.XLOOKUP(BI$2,Lookup!$A$14:$A$20,Lookup!$B$14:$B$20),$AZ122:$BF122,0))</f>
        <v>g</v>
      </c>
      <c r="BJ122" s="2" t="str">
        <f>INDEX($AZ$2:$BF$2,1,MATCH(_xlfn.XLOOKUP(BJ$2,Lookup!$A$14:$A$20,Lookup!$B$14:$B$20),$AZ122:$BF122,0))</f>
        <v>e</v>
      </c>
      <c r="BK122" s="2" t="str">
        <f>INDEX($AZ$2:$BF$2,1,MATCH(_xlfn.XLOOKUP(BK$2,Lookup!$A$14:$A$20,Lookup!$B$14:$B$20),$AZ122:$BF122,0))</f>
        <v>b</v>
      </c>
      <c r="BL122" s="2" t="str">
        <f>INDEX($AZ$2:$BF$2,1,MATCH(_xlfn.XLOOKUP(BL$2,Lookup!$A$14:$A$20,Lookup!$B$14:$B$20),$AZ122:$BF122,0))</f>
        <v>f</v>
      </c>
      <c r="BM122" s="2" t="str">
        <f>INDEX($AZ$2:$BF$2,1,MATCH(_xlfn.XLOOKUP(BM$2,Lookup!$A$14:$A$20,Lookup!$B$14:$B$20),$AZ122:$BF122,0))</f>
        <v>c</v>
      </c>
      <c r="BN122" s="2" t="str">
        <f>INDEX($AZ$2:$BF$2,1,MATCH(_xlfn.XLOOKUP(BN$2,Lookup!$A$14:$A$20,Lookup!$B$14:$B$20),$AZ122:$BF122,0))</f>
        <v>d</v>
      </c>
      <c r="BP122" s="6"/>
      <c r="BQ122" s="4" t="str" cm="1">
        <f t="array" ref="BQ122">_xlfn.CONCAT(_xlfn._xlws.SORT(_xlfn.XLOOKUP(RIGHT(LEFT(AE122,_xlfn.SEQUENCE(LEN(AE122),1,1,1)),1),$BH122:$BN122,$BH$2:$BN$2)))</f>
        <v>acf</v>
      </c>
      <c r="BR122" s="4" t="str" cm="1">
        <f t="array" ref="BR122">_xlfn.CONCAT(_xlfn._xlws.SORT(_xlfn.XLOOKUP(RIGHT(LEFT(AF122,_xlfn.SEQUENCE(LEN(AF122),1,1,1)),1),$BH122:$BN122,$BH$2:$BN$2)))</f>
        <v>cf</v>
      </c>
      <c r="BS122" s="4" t="str" cm="1">
        <f t="array" ref="BS122">_xlfn.CONCAT(_xlfn._xlws.SORT(_xlfn.XLOOKUP(RIGHT(LEFT(AG122,_xlfn.SEQUENCE(LEN(AG122),1,1,1)),1),$BH122:$BN122,$BH$2:$BN$2)))</f>
        <v>abcdefg</v>
      </c>
      <c r="BT122" s="4" t="str" cm="1">
        <f t="array" ref="BT122">_xlfn.CONCAT(_xlfn._xlws.SORT(_xlfn.XLOOKUP(RIGHT(LEFT(AH122,_xlfn.SEQUENCE(LEN(AH122),1,1,1)),1),$BH122:$BN122,$BH$2:$BN$2)))</f>
        <v>abdfg</v>
      </c>
      <c r="BV122" s="4">
        <f>_xlfn.XLOOKUP(BQ122,Lookup!$C$2:$C$11,Lookup!$A$2:$A$11)</f>
        <v>7</v>
      </c>
      <c r="BW122" s="4">
        <f>_xlfn.XLOOKUP(BR122,Lookup!$C$2:$C$11,Lookup!$A$2:$A$11)</f>
        <v>1</v>
      </c>
      <c r="BX122" s="4">
        <f>_xlfn.XLOOKUP(BS122,Lookup!$C$2:$C$11,Lookup!$A$2:$A$11)</f>
        <v>8</v>
      </c>
      <c r="BY122" s="4">
        <f>_xlfn.XLOOKUP(BT122,Lookup!$C$2:$C$11,Lookup!$A$2:$A$11)</f>
        <v>5</v>
      </c>
      <c r="CA122" s="12">
        <f t="shared" si="161"/>
        <v>7185</v>
      </c>
    </row>
    <row r="123" spans="1:79" ht="17" x14ac:dyDescent="0.25">
      <c r="A123" s="3" t="s">
        <v>122</v>
      </c>
      <c r="B123" s="3" t="str">
        <f t="shared" si="158"/>
        <v xml:space="preserve">gfedbc gcdfb ecdfga df cfegba defb dbcga gdf cgfbead ecgbf | facbged dfg bfed cfbedag </v>
      </c>
      <c r="C123" s="3"/>
      <c r="D123" s="5">
        <f t="shared" si="159"/>
        <v>7</v>
      </c>
      <c r="E123" s="5">
        <f t="shared" ref="E123:R123" si="246">FIND(" ",$B123,D123+1)</f>
        <v>13</v>
      </c>
      <c r="F123" s="5">
        <f t="shared" si="246"/>
        <v>20</v>
      </c>
      <c r="G123" s="5">
        <f t="shared" si="246"/>
        <v>23</v>
      </c>
      <c r="H123" s="5">
        <f t="shared" si="246"/>
        <v>30</v>
      </c>
      <c r="I123" s="5">
        <f t="shared" si="246"/>
        <v>35</v>
      </c>
      <c r="J123" s="5">
        <f t="shared" si="246"/>
        <v>41</v>
      </c>
      <c r="K123" s="5">
        <f t="shared" si="246"/>
        <v>45</v>
      </c>
      <c r="L123" s="5">
        <f t="shared" si="246"/>
        <v>53</v>
      </c>
      <c r="M123" s="5">
        <f t="shared" si="246"/>
        <v>59</v>
      </c>
      <c r="N123" s="5">
        <f t="shared" si="246"/>
        <v>61</v>
      </c>
      <c r="O123" s="5">
        <f t="shared" si="246"/>
        <v>69</v>
      </c>
      <c r="P123" s="5">
        <f t="shared" si="246"/>
        <v>73</v>
      </c>
      <c r="Q123" s="5">
        <f t="shared" si="246"/>
        <v>78</v>
      </c>
      <c r="R123" s="5">
        <f t="shared" si="246"/>
        <v>86</v>
      </c>
      <c r="T123" s="4" t="str">
        <f t="shared" si="193"/>
        <v>gfedbc</v>
      </c>
      <c r="U123" s="4" t="str">
        <f t="shared" si="194"/>
        <v>gcdfb</v>
      </c>
      <c r="V123" s="4" t="str">
        <f t="shared" si="195"/>
        <v>ecdfga</v>
      </c>
      <c r="W123" s="4" t="str">
        <f t="shared" si="196"/>
        <v>df</v>
      </c>
      <c r="X123" s="4" t="str">
        <f t="shared" si="197"/>
        <v>cfegba</v>
      </c>
      <c r="Y123" s="4" t="str">
        <f t="shared" si="198"/>
        <v>defb</v>
      </c>
      <c r="Z123" s="4" t="str">
        <f t="shared" si="199"/>
        <v>dbcga</v>
      </c>
      <c r="AA123" s="4" t="str">
        <f t="shared" si="200"/>
        <v>gdf</v>
      </c>
      <c r="AB123" s="4" t="str">
        <f t="shared" si="201"/>
        <v>cgfbead</v>
      </c>
      <c r="AC123" s="4" t="str">
        <f t="shared" si="202"/>
        <v>ecgbf</v>
      </c>
      <c r="AD123" s="6" t="str">
        <f t="shared" si="203"/>
        <v>|</v>
      </c>
      <c r="AE123" s="4" t="str">
        <f t="shared" si="204"/>
        <v>facbged</v>
      </c>
      <c r="AF123" s="4" t="str">
        <f t="shared" si="205"/>
        <v>dfg</v>
      </c>
      <c r="AG123" s="4" t="str">
        <f t="shared" si="206"/>
        <v>bfed</v>
      </c>
      <c r="AH123" s="4" t="str">
        <f t="shared" si="207"/>
        <v>cfbedag</v>
      </c>
      <c r="AJ123" s="8">
        <f t="shared" si="208"/>
        <v>6</v>
      </c>
      <c r="AK123" s="8">
        <f t="shared" si="209"/>
        <v>5</v>
      </c>
      <c r="AL123" s="8">
        <f t="shared" si="210"/>
        <v>6</v>
      </c>
      <c r="AM123" s="8">
        <f t="shared" si="211"/>
        <v>2</v>
      </c>
      <c r="AN123" s="8">
        <f t="shared" si="212"/>
        <v>6</v>
      </c>
      <c r="AO123" s="8">
        <f t="shared" si="213"/>
        <v>4</v>
      </c>
      <c r="AP123" s="8">
        <f t="shared" si="214"/>
        <v>5</v>
      </c>
      <c r="AQ123" s="8">
        <f t="shared" si="215"/>
        <v>3</v>
      </c>
      <c r="AR123" s="8">
        <f t="shared" si="216"/>
        <v>7</v>
      </c>
      <c r="AS123" s="8">
        <f t="shared" si="217"/>
        <v>5</v>
      </c>
      <c r="AT123" s="9">
        <f t="shared" si="218"/>
        <v>1</v>
      </c>
      <c r="AU123" s="8">
        <f t="shared" si="219"/>
        <v>7</v>
      </c>
      <c r="AV123" s="8">
        <f t="shared" si="220"/>
        <v>3</v>
      </c>
      <c r="AW123" s="8">
        <f t="shared" si="221"/>
        <v>4</v>
      </c>
      <c r="AX123" s="8">
        <f t="shared" si="222"/>
        <v>7</v>
      </c>
      <c r="AZ123" s="2" t="str" cm="1">
        <f t="array" ref="AZ123">SUBSTITUTE(_xlfn.CONCAT(_xlfn._xlws.SORT(TRANSPOSE(IF(ISERROR(FIND(AZ$2,$T123:$AC123)),0,$AJ123:$AS123*1)))),0,"")</f>
        <v>5667</v>
      </c>
      <c r="BA123" s="2" t="str" cm="1">
        <f t="array" ref="BA123">SUBSTITUTE(_xlfn.CONCAT(_xlfn._xlws.SORT(TRANSPOSE(IF(ISERROR(FIND(BA$2,$T123:$AC123)),0,$AJ123:$AS123*1)))),0,"")</f>
        <v>4555667</v>
      </c>
      <c r="BB123" s="2" t="str" cm="1">
        <f t="array" ref="BB123">SUBSTITUTE(_xlfn.CONCAT(_xlfn._xlws.SORT(TRANSPOSE(IF(ISERROR(FIND(BB$2,$T123:$AC123)),0,$AJ123:$AS123*1)))),0,"")</f>
        <v>5556667</v>
      </c>
      <c r="BC123" s="2" t="str" cm="1">
        <f t="array" ref="BC123">SUBSTITUTE(_xlfn.CONCAT(_xlfn._xlws.SORT(TRANSPOSE(IF(ISERROR(FIND(BC$2,$T123:$AC123)),0,$AJ123:$AS123*1)))),0,"")</f>
        <v>23455667</v>
      </c>
      <c r="BD123" s="2" t="str" cm="1">
        <f t="array" ref="BD123">SUBSTITUTE(_xlfn.CONCAT(_xlfn._xlws.SORT(TRANSPOSE(IF(ISERROR(FIND(BD$2,$T123:$AC123)),0,$AJ123:$AS123*1)))),0,"")</f>
        <v>456667</v>
      </c>
      <c r="BE123" s="2" t="str" cm="1">
        <f t="array" ref="BE123">SUBSTITUTE(_xlfn.CONCAT(_xlfn._xlws.SORT(TRANSPOSE(IF(ISERROR(FIND(BE$2,$T123:$AC123)),0,$AJ123:$AS123*1)))),0,"")</f>
        <v>234556667</v>
      </c>
      <c r="BF123" s="2" t="str" cm="1">
        <f t="array" ref="BF123">SUBSTITUTE(_xlfn.CONCAT(_xlfn._xlws.SORT(TRANSPOSE(IF(ISERROR(FIND(BF$2,$T123:$AC123)),0,$AJ123:$AS123*1)))),0,"")</f>
        <v>35556667</v>
      </c>
      <c r="BH123" s="2" t="str">
        <f>INDEX($AZ$2:$BF$2,1,MATCH(_xlfn.XLOOKUP(BH$2,Lookup!$A$14:$A$20,Lookup!$B$14:$B$20),$AZ123:$BF123,0))</f>
        <v>g</v>
      </c>
      <c r="BI123" s="2" t="str">
        <f>INDEX($AZ$2:$BF$2,1,MATCH(_xlfn.XLOOKUP(BI$2,Lookup!$A$14:$A$20,Lookup!$B$14:$B$20),$AZ123:$BF123,0))</f>
        <v>e</v>
      </c>
      <c r="BJ123" s="2" t="str">
        <f>INDEX($AZ$2:$BF$2,1,MATCH(_xlfn.XLOOKUP(BJ$2,Lookup!$A$14:$A$20,Lookup!$B$14:$B$20),$AZ123:$BF123,0))</f>
        <v>d</v>
      </c>
      <c r="BK123" s="2" t="str">
        <f>INDEX($AZ$2:$BF$2,1,MATCH(_xlfn.XLOOKUP(BK$2,Lookup!$A$14:$A$20,Lookup!$B$14:$B$20),$AZ123:$BF123,0))</f>
        <v>b</v>
      </c>
      <c r="BL123" s="2" t="str">
        <f>INDEX($AZ$2:$BF$2,1,MATCH(_xlfn.XLOOKUP(BL$2,Lookup!$A$14:$A$20,Lookup!$B$14:$B$20),$AZ123:$BF123,0))</f>
        <v>a</v>
      </c>
      <c r="BM123" s="2" t="str">
        <f>INDEX($AZ$2:$BF$2,1,MATCH(_xlfn.XLOOKUP(BM$2,Lookup!$A$14:$A$20,Lookup!$B$14:$B$20),$AZ123:$BF123,0))</f>
        <v>f</v>
      </c>
      <c r="BN123" s="2" t="str">
        <f>INDEX($AZ$2:$BF$2,1,MATCH(_xlfn.XLOOKUP(BN$2,Lookup!$A$14:$A$20,Lookup!$B$14:$B$20),$AZ123:$BF123,0))</f>
        <v>c</v>
      </c>
      <c r="BP123" s="6"/>
      <c r="BQ123" s="4" t="str" cm="1">
        <f t="array" ref="BQ123">_xlfn.CONCAT(_xlfn._xlws.SORT(_xlfn.XLOOKUP(RIGHT(LEFT(AE123,_xlfn.SEQUENCE(LEN(AE123),1,1,1)),1),$BH123:$BN123,$BH$2:$BN$2)))</f>
        <v>abcdefg</v>
      </c>
      <c r="BR123" s="4" t="str" cm="1">
        <f t="array" ref="BR123">_xlfn.CONCAT(_xlfn._xlws.SORT(_xlfn.XLOOKUP(RIGHT(LEFT(AF123,_xlfn.SEQUENCE(LEN(AF123),1,1,1)),1),$BH123:$BN123,$BH$2:$BN$2)))</f>
        <v>acf</v>
      </c>
      <c r="BS123" s="4" t="str" cm="1">
        <f t="array" ref="BS123">_xlfn.CONCAT(_xlfn._xlws.SORT(_xlfn.XLOOKUP(RIGHT(LEFT(AG123,_xlfn.SEQUENCE(LEN(AG123),1,1,1)),1),$BH123:$BN123,$BH$2:$BN$2)))</f>
        <v>bcdf</v>
      </c>
      <c r="BT123" s="4" t="str" cm="1">
        <f t="array" ref="BT123">_xlfn.CONCAT(_xlfn._xlws.SORT(_xlfn.XLOOKUP(RIGHT(LEFT(AH123,_xlfn.SEQUENCE(LEN(AH123),1,1,1)),1),$BH123:$BN123,$BH$2:$BN$2)))</f>
        <v>abcdefg</v>
      </c>
      <c r="BV123" s="4">
        <f>_xlfn.XLOOKUP(BQ123,Lookup!$C$2:$C$11,Lookup!$A$2:$A$11)</f>
        <v>8</v>
      </c>
      <c r="BW123" s="4">
        <f>_xlfn.XLOOKUP(BR123,Lookup!$C$2:$C$11,Lookup!$A$2:$A$11)</f>
        <v>7</v>
      </c>
      <c r="BX123" s="4">
        <f>_xlfn.XLOOKUP(BS123,Lookup!$C$2:$C$11,Lookup!$A$2:$A$11)</f>
        <v>4</v>
      </c>
      <c r="BY123" s="4">
        <f>_xlfn.XLOOKUP(BT123,Lookup!$C$2:$C$11,Lookup!$A$2:$A$11)</f>
        <v>8</v>
      </c>
      <c r="CA123" s="12">
        <f t="shared" si="161"/>
        <v>8748</v>
      </c>
    </row>
    <row r="124" spans="1:79" ht="17" x14ac:dyDescent="0.25">
      <c r="A124" s="3" t="s">
        <v>123</v>
      </c>
      <c r="B124" s="3" t="str">
        <f t="shared" si="158"/>
        <v xml:space="preserve">agbde bgdfca deacgb agbef aebcgdf afg fbecg aedbfg afed af | daef fga fga gdefab </v>
      </c>
      <c r="C124" s="3"/>
      <c r="D124" s="5">
        <f t="shared" si="159"/>
        <v>6</v>
      </c>
      <c r="E124" s="5">
        <f t="shared" ref="E124:R124" si="247">FIND(" ",$B124,D124+1)</f>
        <v>13</v>
      </c>
      <c r="F124" s="5">
        <f t="shared" si="247"/>
        <v>20</v>
      </c>
      <c r="G124" s="5">
        <f t="shared" si="247"/>
        <v>26</v>
      </c>
      <c r="H124" s="5">
        <f t="shared" si="247"/>
        <v>34</v>
      </c>
      <c r="I124" s="5">
        <f t="shared" si="247"/>
        <v>38</v>
      </c>
      <c r="J124" s="5">
        <f t="shared" si="247"/>
        <v>44</v>
      </c>
      <c r="K124" s="5">
        <f t="shared" si="247"/>
        <v>51</v>
      </c>
      <c r="L124" s="5">
        <f t="shared" si="247"/>
        <v>56</v>
      </c>
      <c r="M124" s="5">
        <f t="shared" si="247"/>
        <v>59</v>
      </c>
      <c r="N124" s="5">
        <f t="shared" si="247"/>
        <v>61</v>
      </c>
      <c r="O124" s="5">
        <f t="shared" si="247"/>
        <v>66</v>
      </c>
      <c r="P124" s="5">
        <f t="shared" si="247"/>
        <v>70</v>
      </c>
      <c r="Q124" s="5">
        <f t="shared" si="247"/>
        <v>74</v>
      </c>
      <c r="R124" s="5">
        <f t="shared" si="247"/>
        <v>81</v>
      </c>
      <c r="T124" s="4" t="str">
        <f t="shared" si="193"/>
        <v>agbde</v>
      </c>
      <c r="U124" s="4" t="str">
        <f t="shared" si="194"/>
        <v>bgdfca</v>
      </c>
      <c r="V124" s="4" t="str">
        <f t="shared" si="195"/>
        <v>deacgb</v>
      </c>
      <c r="W124" s="4" t="str">
        <f t="shared" si="196"/>
        <v>agbef</v>
      </c>
      <c r="X124" s="4" t="str">
        <f t="shared" si="197"/>
        <v>aebcgdf</v>
      </c>
      <c r="Y124" s="4" t="str">
        <f t="shared" si="198"/>
        <v>afg</v>
      </c>
      <c r="Z124" s="4" t="str">
        <f t="shared" si="199"/>
        <v>fbecg</v>
      </c>
      <c r="AA124" s="4" t="str">
        <f t="shared" si="200"/>
        <v>aedbfg</v>
      </c>
      <c r="AB124" s="4" t="str">
        <f t="shared" si="201"/>
        <v>afed</v>
      </c>
      <c r="AC124" s="4" t="str">
        <f t="shared" si="202"/>
        <v>af</v>
      </c>
      <c r="AD124" s="6" t="str">
        <f t="shared" si="203"/>
        <v>|</v>
      </c>
      <c r="AE124" s="4" t="str">
        <f t="shared" si="204"/>
        <v>daef</v>
      </c>
      <c r="AF124" s="4" t="str">
        <f t="shared" si="205"/>
        <v>fga</v>
      </c>
      <c r="AG124" s="4" t="str">
        <f t="shared" si="206"/>
        <v>fga</v>
      </c>
      <c r="AH124" s="4" t="str">
        <f t="shared" si="207"/>
        <v>gdefab</v>
      </c>
      <c r="AJ124" s="8">
        <f t="shared" si="208"/>
        <v>5</v>
      </c>
      <c r="AK124" s="8">
        <f t="shared" si="209"/>
        <v>6</v>
      </c>
      <c r="AL124" s="8">
        <f t="shared" si="210"/>
        <v>6</v>
      </c>
      <c r="AM124" s="8">
        <f t="shared" si="211"/>
        <v>5</v>
      </c>
      <c r="AN124" s="8">
        <f t="shared" si="212"/>
        <v>7</v>
      </c>
      <c r="AO124" s="8">
        <f t="shared" si="213"/>
        <v>3</v>
      </c>
      <c r="AP124" s="8">
        <f t="shared" si="214"/>
        <v>5</v>
      </c>
      <c r="AQ124" s="8">
        <f t="shared" si="215"/>
        <v>6</v>
      </c>
      <c r="AR124" s="8">
        <f t="shared" si="216"/>
        <v>4</v>
      </c>
      <c r="AS124" s="8">
        <f t="shared" si="217"/>
        <v>2</v>
      </c>
      <c r="AT124" s="9">
        <f t="shared" si="218"/>
        <v>1</v>
      </c>
      <c r="AU124" s="8">
        <f t="shared" si="219"/>
        <v>4</v>
      </c>
      <c r="AV124" s="8">
        <f t="shared" si="220"/>
        <v>3</v>
      </c>
      <c r="AW124" s="8">
        <f t="shared" si="221"/>
        <v>3</v>
      </c>
      <c r="AX124" s="8">
        <f t="shared" si="222"/>
        <v>6</v>
      </c>
      <c r="AZ124" s="2" t="str" cm="1">
        <f t="array" ref="AZ124">SUBSTITUTE(_xlfn.CONCAT(_xlfn._xlws.SORT(TRANSPOSE(IF(ISERROR(FIND(AZ$2,$T124:$AC124)),0,$AJ124:$AS124*1)))),0,"")</f>
        <v>234556667</v>
      </c>
      <c r="BA124" s="2" t="str" cm="1">
        <f t="array" ref="BA124">SUBSTITUTE(_xlfn.CONCAT(_xlfn._xlws.SORT(TRANSPOSE(IF(ISERROR(FIND(BA$2,$T124:$AC124)),0,$AJ124:$AS124*1)))),0,"")</f>
        <v>5556667</v>
      </c>
      <c r="BB124" s="2" t="str" cm="1">
        <f t="array" ref="BB124">SUBSTITUTE(_xlfn.CONCAT(_xlfn._xlws.SORT(TRANSPOSE(IF(ISERROR(FIND(BB$2,$T124:$AC124)),0,$AJ124:$AS124*1)))),0,"")</f>
        <v>5667</v>
      </c>
      <c r="BC124" s="2" t="str" cm="1">
        <f t="array" ref="BC124">SUBSTITUTE(_xlfn.CONCAT(_xlfn._xlws.SORT(TRANSPOSE(IF(ISERROR(FIND(BC$2,$T124:$AC124)),0,$AJ124:$AS124*1)))),0,"")</f>
        <v>456667</v>
      </c>
      <c r="BD124" s="2" t="str" cm="1">
        <f t="array" ref="BD124">SUBSTITUTE(_xlfn.CONCAT(_xlfn._xlws.SORT(TRANSPOSE(IF(ISERROR(FIND(BD$2,$T124:$AC124)),0,$AJ124:$AS124*1)))),0,"")</f>
        <v>4555667</v>
      </c>
      <c r="BE124" s="2" t="str" cm="1">
        <f t="array" ref="BE124">SUBSTITUTE(_xlfn.CONCAT(_xlfn._xlws.SORT(TRANSPOSE(IF(ISERROR(FIND(BE$2,$T124:$AC124)),0,$AJ124:$AS124*1)))),0,"")</f>
        <v>23455667</v>
      </c>
      <c r="BF124" s="2" t="str" cm="1">
        <f t="array" ref="BF124">SUBSTITUTE(_xlfn.CONCAT(_xlfn._xlws.SORT(TRANSPOSE(IF(ISERROR(FIND(BF$2,$T124:$AC124)),0,$AJ124:$AS124*1)))),0,"")</f>
        <v>35556667</v>
      </c>
      <c r="BH124" s="2" t="str">
        <f>INDEX($AZ$2:$BF$2,1,MATCH(_xlfn.XLOOKUP(BH$2,Lookup!$A$14:$A$20,Lookup!$B$14:$B$20),$AZ124:$BF124,0))</f>
        <v>g</v>
      </c>
      <c r="BI124" s="2" t="str">
        <f>INDEX($AZ$2:$BF$2,1,MATCH(_xlfn.XLOOKUP(BI$2,Lookup!$A$14:$A$20,Lookup!$B$14:$B$20),$AZ124:$BF124,0))</f>
        <v>d</v>
      </c>
      <c r="BJ124" s="2" t="str">
        <f>INDEX($AZ$2:$BF$2,1,MATCH(_xlfn.XLOOKUP(BJ$2,Lookup!$A$14:$A$20,Lookup!$B$14:$B$20),$AZ124:$BF124,0))</f>
        <v>f</v>
      </c>
      <c r="BK124" s="2" t="str">
        <f>INDEX($AZ$2:$BF$2,1,MATCH(_xlfn.XLOOKUP(BK$2,Lookup!$A$14:$A$20,Lookup!$B$14:$B$20),$AZ124:$BF124,0))</f>
        <v>e</v>
      </c>
      <c r="BL124" s="2" t="str">
        <f>INDEX($AZ$2:$BF$2,1,MATCH(_xlfn.XLOOKUP(BL$2,Lookup!$A$14:$A$20,Lookup!$B$14:$B$20),$AZ124:$BF124,0))</f>
        <v>c</v>
      </c>
      <c r="BM124" s="2" t="str">
        <f>INDEX($AZ$2:$BF$2,1,MATCH(_xlfn.XLOOKUP(BM$2,Lookup!$A$14:$A$20,Lookup!$B$14:$B$20),$AZ124:$BF124,0))</f>
        <v>a</v>
      </c>
      <c r="BN124" s="2" t="str">
        <f>INDEX($AZ$2:$BF$2,1,MATCH(_xlfn.XLOOKUP(BN$2,Lookup!$A$14:$A$20,Lookup!$B$14:$B$20),$AZ124:$BF124,0))</f>
        <v>b</v>
      </c>
      <c r="BP124" s="6"/>
      <c r="BQ124" s="4" t="str" cm="1">
        <f t="array" ref="BQ124">_xlfn.CONCAT(_xlfn._xlws.SORT(_xlfn.XLOOKUP(RIGHT(LEFT(AE124,_xlfn.SEQUENCE(LEN(AE124),1,1,1)),1),$BH124:$BN124,$BH$2:$BN$2)))</f>
        <v>bcdf</v>
      </c>
      <c r="BR124" s="4" t="str" cm="1">
        <f t="array" ref="BR124">_xlfn.CONCAT(_xlfn._xlws.SORT(_xlfn.XLOOKUP(RIGHT(LEFT(AF124,_xlfn.SEQUENCE(LEN(AF124),1,1,1)),1),$BH124:$BN124,$BH$2:$BN$2)))</f>
        <v>acf</v>
      </c>
      <c r="BS124" s="4" t="str" cm="1">
        <f t="array" ref="BS124">_xlfn.CONCAT(_xlfn._xlws.SORT(_xlfn.XLOOKUP(RIGHT(LEFT(AG124,_xlfn.SEQUENCE(LEN(AG124),1,1,1)),1),$BH124:$BN124,$BH$2:$BN$2)))</f>
        <v>acf</v>
      </c>
      <c r="BT124" s="4" t="str" cm="1">
        <f t="array" ref="BT124">_xlfn.CONCAT(_xlfn._xlws.SORT(_xlfn.XLOOKUP(RIGHT(LEFT(AH124,_xlfn.SEQUENCE(LEN(AH124),1,1,1)),1),$BH124:$BN124,$BH$2:$BN$2)))</f>
        <v>abcdfg</v>
      </c>
      <c r="BV124" s="4">
        <f>_xlfn.XLOOKUP(BQ124,Lookup!$C$2:$C$11,Lookup!$A$2:$A$11)</f>
        <v>4</v>
      </c>
      <c r="BW124" s="4">
        <f>_xlfn.XLOOKUP(BR124,Lookup!$C$2:$C$11,Lookup!$A$2:$A$11)</f>
        <v>7</v>
      </c>
      <c r="BX124" s="4">
        <f>_xlfn.XLOOKUP(BS124,Lookup!$C$2:$C$11,Lookup!$A$2:$A$11)</f>
        <v>7</v>
      </c>
      <c r="BY124" s="4">
        <f>_xlfn.XLOOKUP(BT124,Lookup!$C$2:$C$11,Lookup!$A$2:$A$11)</f>
        <v>9</v>
      </c>
      <c r="CA124" s="12">
        <f t="shared" si="161"/>
        <v>4779</v>
      </c>
    </row>
    <row r="125" spans="1:79" ht="17" x14ac:dyDescent="0.25">
      <c r="A125" s="3" t="s">
        <v>124</v>
      </c>
      <c r="B125" s="3" t="str">
        <f t="shared" si="158"/>
        <v xml:space="preserve">gfbac gaecdb baefc fdebgca fgbadc ec adbef efgc fabegc cea | cae eac gfdcbea fceg </v>
      </c>
      <c r="C125" s="3"/>
      <c r="D125" s="5">
        <f t="shared" si="159"/>
        <v>6</v>
      </c>
      <c r="E125" s="5">
        <f t="shared" ref="E125:R125" si="248">FIND(" ",$B125,D125+1)</f>
        <v>13</v>
      </c>
      <c r="F125" s="5">
        <f t="shared" si="248"/>
        <v>19</v>
      </c>
      <c r="G125" s="5">
        <f t="shared" si="248"/>
        <v>27</v>
      </c>
      <c r="H125" s="5">
        <f t="shared" si="248"/>
        <v>34</v>
      </c>
      <c r="I125" s="5">
        <f t="shared" si="248"/>
        <v>37</v>
      </c>
      <c r="J125" s="5">
        <f t="shared" si="248"/>
        <v>43</v>
      </c>
      <c r="K125" s="5">
        <f t="shared" si="248"/>
        <v>48</v>
      </c>
      <c r="L125" s="5">
        <f t="shared" si="248"/>
        <v>55</v>
      </c>
      <c r="M125" s="5">
        <f t="shared" si="248"/>
        <v>59</v>
      </c>
      <c r="N125" s="5">
        <f t="shared" si="248"/>
        <v>61</v>
      </c>
      <c r="O125" s="5">
        <f t="shared" si="248"/>
        <v>65</v>
      </c>
      <c r="P125" s="5">
        <f t="shared" si="248"/>
        <v>69</v>
      </c>
      <c r="Q125" s="5">
        <f t="shared" si="248"/>
        <v>77</v>
      </c>
      <c r="R125" s="5">
        <f t="shared" si="248"/>
        <v>82</v>
      </c>
      <c r="T125" s="4" t="str">
        <f t="shared" si="193"/>
        <v>gfbac</v>
      </c>
      <c r="U125" s="4" t="str">
        <f t="shared" si="194"/>
        <v>gaecdb</v>
      </c>
      <c r="V125" s="4" t="str">
        <f t="shared" si="195"/>
        <v>baefc</v>
      </c>
      <c r="W125" s="4" t="str">
        <f t="shared" si="196"/>
        <v>fdebgca</v>
      </c>
      <c r="X125" s="4" t="str">
        <f t="shared" si="197"/>
        <v>fgbadc</v>
      </c>
      <c r="Y125" s="4" t="str">
        <f t="shared" si="198"/>
        <v>ec</v>
      </c>
      <c r="Z125" s="4" t="str">
        <f t="shared" si="199"/>
        <v>adbef</v>
      </c>
      <c r="AA125" s="4" t="str">
        <f t="shared" si="200"/>
        <v>efgc</v>
      </c>
      <c r="AB125" s="4" t="str">
        <f t="shared" si="201"/>
        <v>fabegc</v>
      </c>
      <c r="AC125" s="4" t="str">
        <f t="shared" si="202"/>
        <v>cea</v>
      </c>
      <c r="AD125" s="6" t="str">
        <f t="shared" si="203"/>
        <v>|</v>
      </c>
      <c r="AE125" s="4" t="str">
        <f t="shared" si="204"/>
        <v>cae</v>
      </c>
      <c r="AF125" s="4" t="str">
        <f t="shared" si="205"/>
        <v>eac</v>
      </c>
      <c r="AG125" s="4" t="str">
        <f t="shared" si="206"/>
        <v>gfdcbea</v>
      </c>
      <c r="AH125" s="4" t="str">
        <f t="shared" si="207"/>
        <v>fceg</v>
      </c>
      <c r="AJ125" s="8">
        <f t="shared" si="208"/>
        <v>5</v>
      </c>
      <c r="AK125" s="8">
        <f t="shared" si="209"/>
        <v>6</v>
      </c>
      <c r="AL125" s="8">
        <f t="shared" si="210"/>
        <v>5</v>
      </c>
      <c r="AM125" s="8">
        <f t="shared" si="211"/>
        <v>7</v>
      </c>
      <c r="AN125" s="8">
        <f t="shared" si="212"/>
        <v>6</v>
      </c>
      <c r="AO125" s="8">
        <f t="shared" si="213"/>
        <v>2</v>
      </c>
      <c r="AP125" s="8">
        <f t="shared" si="214"/>
        <v>5</v>
      </c>
      <c r="AQ125" s="8">
        <f t="shared" si="215"/>
        <v>4</v>
      </c>
      <c r="AR125" s="8">
        <f t="shared" si="216"/>
        <v>6</v>
      </c>
      <c r="AS125" s="8">
        <f t="shared" si="217"/>
        <v>3</v>
      </c>
      <c r="AT125" s="9">
        <f t="shared" si="218"/>
        <v>1</v>
      </c>
      <c r="AU125" s="8">
        <f t="shared" si="219"/>
        <v>3</v>
      </c>
      <c r="AV125" s="8">
        <f t="shared" si="220"/>
        <v>3</v>
      </c>
      <c r="AW125" s="8">
        <f t="shared" si="221"/>
        <v>7</v>
      </c>
      <c r="AX125" s="8">
        <f t="shared" si="222"/>
        <v>4</v>
      </c>
      <c r="AZ125" s="2" t="str" cm="1">
        <f t="array" ref="AZ125">SUBSTITUTE(_xlfn.CONCAT(_xlfn._xlws.SORT(TRANSPOSE(IF(ISERROR(FIND(AZ$2,$T125:$AC125)),0,$AJ125:$AS125*1)))),0,"")</f>
        <v>35556667</v>
      </c>
      <c r="BA125" s="2" t="str" cm="1">
        <f t="array" ref="BA125">SUBSTITUTE(_xlfn.CONCAT(_xlfn._xlws.SORT(TRANSPOSE(IF(ISERROR(FIND(BA$2,$T125:$AC125)),0,$AJ125:$AS125*1)))),0,"")</f>
        <v>5556667</v>
      </c>
      <c r="BB125" s="2" t="str" cm="1">
        <f t="array" ref="BB125">SUBSTITUTE(_xlfn.CONCAT(_xlfn._xlws.SORT(TRANSPOSE(IF(ISERROR(FIND(BB$2,$T125:$AC125)),0,$AJ125:$AS125*1)))),0,"")</f>
        <v>234556667</v>
      </c>
      <c r="BC125" s="2" t="str" cm="1">
        <f t="array" ref="BC125">SUBSTITUTE(_xlfn.CONCAT(_xlfn._xlws.SORT(TRANSPOSE(IF(ISERROR(FIND(BC$2,$T125:$AC125)),0,$AJ125:$AS125*1)))),0,"")</f>
        <v>5667</v>
      </c>
      <c r="BD125" s="2" t="str" cm="1">
        <f t="array" ref="BD125">SUBSTITUTE(_xlfn.CONCAT(_xlfn._xlws.SORT(TRANSPOSE(IF(ISERROR(FIND(BD$2,$T125:$AC125)),0,$AJ125:$AS125*1)))),0,"")</f>
        <v>23455667</v>
      </c>
      <c r="BE125" s="2" t="str" cm="1">
        <f t="array" ref="BE125">SUBSTITUTE(_xlfn.CONCAT(_xlfn._xlws.SORT(TRANSPOSE(IF(ISERROR(FIND(BE$2,$T125:$AC125)),0,$AJ125:$AS125*1)))),0,"")</f>
        <v>4555667</v>
      </c>
      <c r="BF125" s="2" t="str" cm="1">
        <f t="array" ref="BF125">SUBSTITUTE(_xlfn.CONCAT(_xlfn._xlws.SORT(TRANSPOSE(IF(ISERROR(FIND(BF$2,$T125:$AC125)),0,$AJ125:$AS125*1)))),0,"")</f>
        <v>456667</v>
      </c>
      <c r="BH125" s="2" t="str">
        <f>INDEX($AZ$2:$BF$2,1,MATCH(_xlfn.XLOOKUP(BH$2,Lookup!$A$14:$A$20,Lookup!$B$14:$B$20),$AZ125:$BF125,0))</f>
        <v>a</v>
      </c>
      <c r="BI125" s="2" t="str">
        <f>INDEX($AZ$2:$BF$2,1,MATCH(_xlfn.XLOOKUP(BI$2,Lookup!$A$14:$A$20,Lookup!$B$14:$B$20),$AZ125:$BF125,0))</f>
        <v>g</v>
      </c>
      <c r="BJ125" s="2" t="str">
        <f>INDEX($AZ$2:$BF$2,1,MATCH(_xlfn.XLOOKUP(BJ$2,Lookup!$A$14:$A$20,Lookup!$B$14:$B$20),$AZ125:$BF125,0))</f>
        <v>e</v>
      </c>
      <c r="BK125" s="2" t="str">
        <f>INDEX($AZ$2:$BF$2,1,MATCH(_xlfn.XLOOKUP(BK$2,Lookup!$A$14:$A$20,Lookup!$B$14:$B$20),$AZ125:$BF125,0))</f>
        <v>f</v>
      </c>
      <c r="BL125" s="2" t="str">
        <f>INDEX($AZ$2:$BF$2,1,MATCH(_xlfn.XLOOKUP(BL$2,Lookup!$A$14:$A$20,Lookup!$B$14:$B$20),$AZ125:$BF125,0))</f>
        <v>d</v>
      </c>
      <c r="BM125" s="2" t="str">
        <f>INDEX($AZ$2:$BF$2,1,MATCH(_xlfn.XLOOKUP(BM$2,Lookup!$A$14:$A$20,Lookup!$B$14:$B$20),$AZ125:$BF125,0))</f>
        <v>c</v>
      </c>
      <c r="BN125" s="2" t="str">
        <f>INDEX($AZ$2:$BF$2,1,MATCH(_xlfn.XLOOKUP(BN$2,Lookup!$A$14:$A$20,Lookup!$B$14:$B$20),$AZ125:$BF125,0))</f>
        <v>b</v>
      </c>
      <c r="BP125" s="6"/>
      <c r="BQ125" s="4" t="str" cm="1">
        <f t="array" ref="BQ125">_xlfn.CONCAT(_xlfn._xlws.SORT(_xlfn.XLOOKUP(RIGHT(LEFT(AE125,_xlfn.SEQUENCE(LEN(AE125),1,1,1)),1),$BH125:$BN125,$BH$2:$BN$2)))</f>
        <v>acf</v>
      </c>
      <c r="BR125" s="4" t="str" cm="1">
        <f t="array" ref="BR125">_xlfn.CONCAT(_xlfn._xlws.SORT(_xlfn.XLOOKUP(RIGHT(LEFT(AF125,_xlfn.SEQUENCE(LEN(AF125),1,1,1)),1),$BH125:$BN125,$BH$2:$BN$2)))</f>
        <v>acf</v>
      </c>
      <c r="BS125" s="4" t="str" cm="1">
        <f t="array" ref="BS125">_xlfn.CONCAT(_xlfn._xlws.SORT(_xlfn.XLOOKUP(RIGHT(LEFT(AG125,_xlfn.SEQUENCE(LEN(AG125),1,1,1)),1),$BH125:$BN125,$BH$2:$BN$2)))</f>
        <v>abcdefg</v>
      </c>
      <c r="BT125" s="4" t="str" cm="1">
        <f t="array" ref="BT125">_xlfn.CONCAT(_xlfn._xlws.SORT(_xlfn.XLOOKUP(RIGHT(LEFT(AH125,_xlfn.SEQUENCE(LEN(AH125),1,1,1)),1),$BH125:$BN125,$BH$2:$BN$2)))</f>
        <v>bcdf</v>
      </c>
      <c r="BV125" s="4">
        <f>_xlfn.XLOOKUP(BQ125,Lookup!$C$2:$C$11,Lookup!$A$2:$A$11)</f>
        <v>7</v>
      </c>
      <c r="BW125" s="4">
        <f>_xlfn.XLOOKUP(BR125,Lookup!$C$2:$C$11,Lookup!$A$2:$A$11)</f>
        <v>7</v>
      </c>
      <c r="BX125" s="4">
        <f>_xlfn.XLOOKUP(BS125,Lookup!$C$2:$C$11,Lookup!$A$2:$A$11)</f>
        <v>8</v>
      </c>
      <c r="BY125" s="4">
        <f>_xlfn.XLOOKUP(BT125,Lookup!$C$2:$C$11,Lookup!$A$2:$A$11)</f>
        <v>4</v>
      </c>
      <c r="CA125" s="12">
        <f t="shared" si="161"/>
        <v>7784</v>
      </c>
    </row>
    <row r="126" spans="1:79" ht="17" x14ac:dyDescent="0.25">
      <c r="A126" s="3" t="s">
        <v>125</v>
      </c>
      <c r="B126" s="3" t="str">
        <f t="shared" si="158"/>
        <v xml:space="preserve">ec dagbc cagfbd adbecg bfdge gebcdaf ced gdebc fagced bcea | gdbeca dec agcdb aebc </v>
      </c>
      <c r="C126" s="3"/>
      <c r="D126" s="5">
        <f t="shared" si="159"/>
        <v>3</v>
      </c>
      <c r="E126" s="5">
        <f t="shared" ref="E126:R126" si="249">FIND(" ",$B126,D126+1)</f>
        <v>9</v>
      </c>
      <c r="F126" s="5">
        <f t="shared" si="249"/>
        <v>16</v>
      </c>
      <c r="G126" s="5">
        <f t="shared" si="249"/>
        <v>23</v>
      </c>
      <c r="H126" s="5">
        <f t="shared" si="249"/>
        <v>29</v>
      </c>
      <c r="I126" s="5">
        <f t="shared" si="249"/>
        <v>37</v>
      </c>
      <c r="J126" s="5">
        <f t="shared" si="249"/>
        <v>41</v>
      </c>
      <c r="K126" s="5">
        <f t="shared" si="249"/>
        <v>47</v>
      </c>
      <c r="L126" s="5">
        <f t="shared" si="249"/>
        <v>54</v>
      </c>
      <c r="M126" s="5">
        <f t="shared" si="249"/>
        <v>59</v>
      </c>
      <c r="N126" s="5">
        <f t="shared" si="249"/>
        <v>61</v>
      </c>
      <c r="O126" s="5">
        <f t="shared" si="249"/>
        <v>68</v>
      </c>
      <c r="P126" s="5">
        <f t="shared" si="249"/>
        <v>72</v>
      </c>
      <c r="Q126" s="5">
        <f t="shared" si="249"/>
        <v>78</v>
      </c>
      <c r="R126" s="5">
        <f t="shared" si="249"/>
        <v>83</v>
      </c>
      <c r="T126" s="4" t="str">
        <f t="shared" si="193"/>
        <v>ec</v>
      </c>
      <c r="U126" s="4" t="str">
        <f t="shared" si="194"/>
        <v>dagbc</v>
      </c>
      <c r="V126" s="4" t="str">
        <f t="shared" si="195"/>
        <v>cagfbd</v>
      </c>
      <c r="W126" s="4" t="str">
        <f t="shared" si="196"/>
        <v>adbecg</v>
      </c>
      <c r="X126" s="4" t="str">
        <f t="shared" si="197"/>
        <v>bfdge</v>
      </c>
      <c r="Y126" s="4" t="str">
        <f t="shared" si="198"/>
        <v>gebcdaf</v>
      </c>
      <c r="Z126" s="4" t="str">
        <f t="shared" si="199"/>
        <v>ced</v>
      </c>
      <c r="AA126" s="4" t="str">
        <f t="shared" si="200"/>
        <v>gdebc</v>
      </c>
      <c r="AB126" s="4" t="str">
        <f t="shared" si="201"/>
        <v>fagced</v>
      </c>
      <c r="AC126" s="4" t="str">
        <f t="shared" si="202"/>
        <v>bcea</v>
      </c>
      <c r="AD126" s="6" t="str">
        <f t="shared" si="203"/>
        <v>|</v>
      </c>
      <c r="AE126" s="4" t="str">
        <f t="shared" si="204"/>
        <v>gdbeca</v>
      </c>
      <c r="AF126" s="4" t="str">
        <f t="shared" si="205"/>
        <v>dec</v>
      </c>
      <c r="AG126" s="4" t="str">
        <f t="shared" si="206"/>
        <v>agcdb</v>
      </c>
      <c r="AH126" s="4" t="str">
        <f t="shared" si="207"/>
        <v>aebc</v>
      </c>
      <c r="AJ126" s="8">
        <f t="shared" si="208"/>
        <v>2</v>
      </c>
      <c r="AK126" s="8">
        <f t="shared" si="209"/>
        <v>5</v>
      </c>
      <c r="AL126" s="8">
        <f t="shared" si="210"/>
        <v>6</v>
      </c>
      <c r="AM126" s="8">
        <f t="shared" si="211"/>
        <v>6</v>
      </c>
      <c r="AN126" s="8">
        <f t="shared" si="212"/>
        <v>5</v>
      </c>
      <c r="AO126" s="8">
        <f t="shared" si="213"/>
        <v>7</v>
      </c>
      <c r="AP126" s="8">
        <f t="shared" si="214"/>
        <v>3</v>
      </c>
      <c r="AQ126" s="8">
        <f t="shared" si="215"/>
        <v>5</v>
      </c>
      <c r="AR126" s="8">
        <f t="shared" si="216"/>
        <v>6</v>
      </c>
      <c r="AS126" s="8">
        <f t="shared" si="217"/>
        <v>4</v>
      </c>
      <c r="AT126" s="9">
        <f t="shared" si="218"/>
        <v>1</v>
      </c>
      <c r="AU126" s="8">
        <f t="shared" si="219"/>
        <v>6</v>
      </c>
      <c r="AV126" s="8">
        <f t="shared" si="220"/>
        <v>3</v>
      </c>
      <c r="AW126" s="8">
        <f t="shared" si="221"/>
        <v>5</v>
      </c>
      <c r="AX126" s="8">
        <f t="shared" si="222"/>
        <v>4</v>
      </c>
      <c r="AZ126" s="2" t="str" cm="1">
        <f t="array" ref="AZ126">SUBSTITUTE(_xlfn.CONCAT(_xlfn._xlws.SORT(TRANSPOSE(IF(ISERROR(FIND(AZ$2,$T126:$AC126)),0,$AJ126:$AS126*1)))),0,"")</f>
        <v>456667</v>
      </c>
      <c r="BA126" s="2" t="str" cm="1">
        <f t="array" ref="BA126">SUBSTITUTE(_xlfn.CONCAT(_xlfn._xlws.SORT(TRANSPOSE(IF(ISERROR(FIND(BA$2,$T126:$AC126)),0,$AJ126:$AS126*1)))),0,"")</f>
        <v>4555667</v>
      </c>
      <c r="BB126" s="2" t="str" cm="1">
        <f t="array" ref="BB126">SUBSTITUTE(_xlfn.CONCAT(_xlfn._xlws.SORT(TRANSPOSE(IF(ISERROR(FIND(BB$2,$T126:$AC126)),0,$AJ126:$AS126*1)))),0,"")</f>
        <v>234556667</v>
      </c>
      <c r="BC126" s="2" t="str" cm="1">
        <f t="array" ref="BC126">SUBSTITUTE(_xlfn.CONCAT(_xlfn._xlws.SORT(TRANSPOSE(IF(ISERROR(FIND(BC$2,$T126:$AC126)),0,$AJ126:$AS126*1)))),0,"")</f>
        <v>35556667</v>
      </c>
      <c r="BD126" s="2" t="str" cm="1">
        <f t="array" ref="BD126">SUBSTITUTE(_xlfn.CONCAT(_xlfn._xlws.SORT(TRANSPOSE(IF(ISERROR(FIND(BD$2,$T126:$AC126)),0,$AJ126:$AS126*1)))),0,"")</f>
        <v>23455667</v>
      </c>
      <c r="BE126" s="2" t="str" cm="1">
        <f t="array" ref="BE126">SUBSTITUTE(_xlfn.CONCAT(_xlfn._xlws.SORT(TRANSPOSE(IF(ISERROR(FIND(BE$2,$T126:$AC126)),0,$AJ126:$AS126*1)))),0,"")</f>
        <v>5667</v>
      </c>
      <c r="BF126" s="2" t="str" cm="1">
        <f t="array" ref="BF126">SUBSTITUTE(_xlfn.CONCAT(_xlfn._xlws.SORT(TRANSPOSE(IF(ISERROR(FIND(BF$2,$T126:$AC126)),0,$AJ126:$AS126*1)))),0,"")</f>
        <v>5556667</v>
      </c>
      <c r="BH126" s="2" t="str">
        <f>INDEX($AZ$2:$BF$2,1,MATCH(_xlfn.XLOOKUP(BH$2,Lookup!$A$14:$A$20,Lookup!$B$14:$B$20),$AZ126:$BF126,0))</f>
        <v>d</v>
      </c>
      <c r="BI126" s="2" t="str">
        <f>INDEX($AZ$2:$BF$2,1,MATCH(_xlfn.XLOOKUP(BI$2,Lookup!$A$14:$A$20,Lookup!$B$14:$B$20),$AZ126:$BF126,0))</f>
        <v>a</v>
      </c>
      <c r="BJ126" s="2" t="str">
        <f>INDEX($AZ$2:$BF$2,1,MATCH(_xlfn.XLOOKUP(BJ$2,Lookup!$A$14:$A$20,Lookup!$B$14:$B$20),$AZ126:$BF126,0))</f>
        <v>e</v>
      </c>
      <c r="BK126" s="2" t="str">
        <f>INDEX($AZ$2:$BF$2,1,MATCH(_xlfn.XLOOKUP(BK$2,Lookup!$A$14:$A$20,Lookup!$B$14:$B$20),$AZ126:$BF126,0))</f>
        <v>b</v>
      </c>
      <c r="BL126" s="2" t="str">
        <f>INDEX($AZ$2:$BF$2,1,MATCH(_xlfn.XLOOKUP(BL$2,Lookup!$A$14:$A$20,Lookup!$B$14:$B$20),$AZ126:$BF126,0))</f>
        <v>f</v>
      </c>
      <c r="BM126" s="2" t="str">
        <f>INDEX($AZ$2:$BF$2,1,MATCH(_xlfn.XLOOKUP(BM$2,Lookup!$A$14:$A$20,Lookup!$B$14:$B$20),$AZ126:$BF126,0))</f>
        <v>c</v>
      </c>
      <c r="BN126" s="2" t="str">
        <f>INDEX($AZ$2:$BF$2,1,MATCH(_xlfn.XLOOKUP(BN$2,Lookup!$A$14:$A$20,Lookup!$B$14:$B$20),$AZ126:$BF126,0))</f>
        <v>g</v>
      </c>
      <c r="BP126" s="6"/>
      <c r="BQ126" s="4" t="str" cm="1">
        <f t="array" ref="BQ126">_xlfn.CONCAT(_xlfn._xlws.SORT(_xlfn.XLOOKUP(RIGHT(LEFT(AE126,_xlfn.SEQUENCE(LEN(AE126),1,1,1)),1),$BH126:$BN126,$BH$2:$BN$2)))</f>
        <v>abcdfg</v>
      </c>
      <c r="BR126" s="4" t="str" cm="1">
        <f t="array" ref="BR126">_xlfn.CONCAT(_xlfn._xlws.SORT(_xlfn.XLOOKUP(RIGHT(LEFT(AF126,_xlfn.SEQUENCE(LEN(AF126),1,1,1)),1),$BH126:$BN126,$BH$2:$BN$2)))</f>
        <v>acf</v>
      </c>
      <c r="BS126" s="4" t="str" cm="1">
        <f t="array" ref="BS126">_xlfn.CONCAT(_xlfn._xlws.SORT(_xlfn.XLOOKUP(RIGHT(LEFT(AG126,_xlfn.SEQUENCE(LEN(AG126),1,1,1)),1),$BH126:$BN126,$BH$2:$BN$2)))</f>
        <v>abdfg</v>
      </c>
      <c r="BT126" s="4" t="str" cm="1">
        <f t="array" ref="BT126">_xlfn.CONCAT(_xlfn._xlws.SORT(_xlfn.XLOOKUP(RIGHT(LEFT(AH126,_xlfn.SEQUENCE(LEN(AH126),1,1,1)),1),$BH126:$BN126,$BH$2:$BN$2)))</f>
        <v>bcdf</v>
      </c>
      <c r="BV126" s="4">
        <f>_xlfn.XLOOKUP(BQ126,Lookup!$C$2:$C$11,Lookup!$A$2:$A$11)</f>
        <v>9</v>
      </c>
      <c r="BW126" s="4">
        <f>_xlfn.XLOOKUP(BR126,Lookup!$C$2:$C$11,Lookup!$A$2:$A$11)</f>
        <v>7</v>
      </c>
      <c r="BX126" s="4">
        <f>_xlfn.XLOOKUP(BS126,Lookup!$C$2:$C$11,Lookup!$A$2:$A$11)</f>
        <v>5</v>
      </c>
      <c r="BY126" s="4">
        <f>_xlfn.XLOOKUP(BT126,Lookup!$C$2:$C$11,Lookup!$A$2:$A$11)</f>
        <v>4</v>
      </c>
      <c r="CA126" s="12">
        <f t="shared" si="161"/>
        <v>9754</v>
      </c>
    </row>
    <row r="127" spans="1:79" ht="17" x14ac:dyDescent="0.25">
      <c r="A127" s="3" t="s">
        <v>126</v>
      </c>
      <c r="B127" s="3" t="str">
        <f t="shared" si="158"/>
        <v xml:space="preserve">geab ebgdfa eafbd dafbc efdgb aed ae bgcaefd dcegfb aegdcf | ebga ade ebfdg dgafceb </v>
      </c>
      <c r="C127" s="3"/>
      <c r="D127" s="5">
        <f t="shared" si="159"/>
        <v>5</v>
      </c>
      <c r="E127" s="5">
        <f t="shared" ref="E127:R127" si="250">FIND(" ",$B127,D127+1)</f>
        <v>12</v>
      </c>
      <c r="F127" s="5">
        <f t="shared" si="250"/>
        <v>18</v>
      </c>
      <c r="G127" s="5">
        <f t="shared" si="250"/>
        <v>24</v>
      </c>
      <c r="H127" s="5">
        <f t="shared" si="250"/>
        <v>30</v>
      </c>
      <c r="I127" s="5">
        <f t="shared" si="250"/>
        <v>34</v>
      </c>
      <c r="J127" s="5">
        <f t="shared" si="250"/>
        <v>37</v>
      </c>
      <c r="K127" s="5">
        <f t="shared" si="250"/>
        <v>45</v>
      </c>
      <c r="L127" s="5">
        <f t="shared" si="250"/>
        <v>52</v>
      </c>
      <c r="M127" s="5">
        <f t="shared" si="250"/>
        <v>59</v>
      </c>
      <c r="N127" s="5">
        <f t="shared" si="250"/>
        <v>61</v>
      </c>
      <c r="O127" s="5">
        <f t="shared" si="250"/>
        <v>66</v>
      </c>
      <c r="P127" s="5">
        <f t="shared" si="250"/>
        <v>70</v>
      </c>
      <c r="Q127" s="5">
        <f t="shared" si="250"/>
        <v>76</v>
      </c>
      <c r="R127" s="5">
        <f t="shared" si="250"/>
        <v>84</v>
      </c>
      <c r="T127" s="4" t="str">
        <f t="shared" si="193"/>
        <v>geab</v>
      </c>
      <c r="U127" s="4" t="str">
        <f t="shared" si="194"/>
        <v>ebgdfa</v>
      </c>
      <c r="V127" s="4" t="str">
        <f t="shared" si="195"/>
        <v>eafbd</v>
      </c>
      <c r="W127" s="4" t="str">
        <f t="shared" si="196"/>
        <v>dafbc</v>
      </c>
      <c r="X127" s="4" t="str">
        <f t="shared" si="197"/>
        <v>efdgb</v>
      </c>
      <c r="Y127" s="4" t="str">
        <f t="shared" si="198"/>
        <v>aed</v>
      </c>
      <c r="Z127" s="4" t="str">
        <f t="shared" si="199"/>
        <v>ae</v>
      </c>
      <c r="AA127" s="4" t="str">
        <f t="shared" si="200"/>
        <v>bgcaefd</v>
      </c>
      <c r="AB127" s="4" t="str">
        <f t="shared" si="201"/>
        <v>dcegfb</v>
      </c>
      <c r="AC127" s="4" t="str">
        <f t="shared" si="202"/>
        <v>aegdcf</v>
      </c>
      <c r="AD127" s="6" t="str">
        <f t="shared" si="203"/>
        <v>|</v>
      </c>
      <c r="AE127" s="4" t="str">
        <f t="shared" si="204"/>
        <v>ebga</v>
      </c>
      <c r="AF127" s="4" t="str">
        <f t="shared" si="205"/>
        <v>ade</v>
      </c>
      <c r="AG127" s="4" t="str">
        <f t="shared" si="206"/>
        <v>ebfdg</v>
      </c>
      <c r="AH127" s="4" t="str">
        <f t="shared" si="207"/>
        <v>dgafceb</v>
      </c>
      <c r="AJ127" s="8">
        <f t="shared" si="208"/>
        <v>4</v>
      </c>
      <c r="AK127" s="8">
        <f t="shared" si="209"/>
        <v>6</v>
      </c>
      <c r="AL127" s="8">
        <f t="shared" si="210"/>
        <v>5</v>
      </c>
      <c r="AM127" s="8">
        <f t="shared" si="211"/>
        <v>5</v>
      </c>
      <c r="AN127" s="8">
        <f t="shared" si="212"/>
        <v>5</v>
      </c>
      <c r="AO127" s="8">
        <f t="shared" si="213"/>
        <v>3</v>
      </c>
      <c r="AP127" s="8">
        <f t="shared" si="214"/>
        <v>2</v>
      </c>
      <c r="AQ127" s="8">
        <f t="shared" si="215"/>
        <v>7</v>
      </c>
      <c r="AR127" s="8">
        <f t="shared" si="216"/>
        <v>6</v>
      </c>
      <c r="AS127" s="8">
        <f t="shared" si="217"/>
        <v>6</v>
      </c>
      <c r="AT127" s="9">
        <f t="shared" si="218"/>
        <v>1</v>
      </c>
      <c r="AU127" s="8">
        <f t="shared" si="219"/>
        <v>4</v>
      </c>
      <c r="AV127" s="8">
        <f t="shared" si="220"/>
        <v>3</v>
      </c>
      <c r="AW127" s="8">
        <f t="shared" si="221"/>
        <v>5</v>
      </c>
      <c r="AX127" s="8">
        <f t="shared" si="222"/>
        <v>7</v>
      </c>
      <c r="AZ127" s="2" t="str" cm="1">
        <f t="array" ref="AZ127">SUBSTITUTE(_xlfn.CONCAT(_xlfn._xlws.SORT(TRANSPOSE(IF(ISERROR(FIND(AZ$2,$T127:$AC127)),0,$AJ127:$AS127*1)))),0,"")</f>
        <v>23455667</v>
      </c>
      <c r="BA127" s="2" t="str" cm="1">
        <f t="array" ref="BA127">SUBSTITUTE(_xlfn.CONCAT(_xlfn._xlws.SORT(TRANSPOSE(IF(ISERROR(FIND(BA$2,$T127:$AC127)),0,$AJ127:$AS127*1)))),0,"")</f>
        <v>4555667</v>
      </c>
      <c r="BB127" s="2" t="str" cm="1">
        <f t="array" ref="BB127">SUBSTITUTE(_xlfn.CONCAT(_xlfn._xlws.SORT(TRANSPOSE(IF(ISERROR(FIND(BB$2,$T127:$AC127)),0,$AJ127:$AS127*1)))),0,"")</f>
        <v>5667</v>
      </c>
      <c r="BC127" s="2" t="str" cm="1">
        <f t="array" ref="BC127">SUBSTITUTE(_xlfn.CONCAT(_xlfn._xlws.SORT(TRANSPOSE(IF(ISERROR(FIND(BC$2,$T127:$AC127)),0,$AJ127:$AS127*1)))),0,"")</f>
        <v>35556667</v>
      </c>
      <c r="BD127" s="2" t="str" cm="1">
        <f t="array" ref="BD127">SUBSTITUTE(_xlfn.CONCAT(_xlfn._xlws.SORT(TRANSPOSE(IF(ISERROR(FIND(BD$2,$T127:$AC127)),0,$AJ127:$AS127*1)))),0,"")</f>
        <v>234556667</v>
      </c>
      <c r="BE127" s="2" t="str" cm="1">
        <f t="array" ref="BE127">SUBSTITUTE(_xlfn.CONCAT(_xlfn._xlws.SORT(TRANSPOSE(IF(ISERROR(FIND(BE$2,$T127:$AC127)),0,$AJ127:$AS127*1)))),0,"")</f>
        <v>5556667</v>
      </c>
      <c r="BF127" s="2" t="str" cm="1">
        <f t="array" ref="BF127">SUBSTITUTE(_xlfn.CONCAT(_xlfn._xlws.SORT(TRANSPOSE(IF(ISERROR(FIND(BF$2,$T127:$AC127)),0,$AJ127:$AS127*1)))),0,"")</f>
        <v>456667</v>
      </c>
      <c r="BH127" s="2" t="str">
        <f>INDEX($AZ$2:$BF$2,1,MATCH(_xlfn.XLOOKUP(BH$2,Lookup!$A$14:$A$20,Lookup!$B$14:$B$20),$AZ127:$BF127,0))</f>
        <v>d</v>
      </c>
      <c r="BI127" s="2" t="str">
        <f>INDEX($AZ$2:$BF$2,1,MATCH(_xlfn.XLOOKUP(BI$2,Lookup!$A$14:$A$20,Lookup!$B$14:$B$20),$AZ127:$BF127,0))</f>
        <v>g</v>
      </c>
      <c r="BJ127" s="2" t="str">
        <f>INDEX($AZ$2:$BF$2,1,MATCH(_xlfn.XLOOKUP(BJ$2,Lookup!$A$14:$A$20,Lookup!$B$14:$B$20),$AZ127:$BF127,0))</f>
        <v>a</v>
      </c>
      <c r="BK127" s="2" t="str">
        <f>INDEX($AZ$2:$BF$2,1,MATCH(_xlfn.XLOOKUP(BK$2,Lookup!$A$14:$A$20,Lookup!$B$14:$B$20),$AZ127:$BF127,0))</f>
        <v>b</v>
      </c>
      <c r="BL127" s="2" t="str">
        <f>INDEX($AZ$2:$BF$2,1,MATCH(_xlfn.XLOOKUP(BL$2,Lookup!$A$14:$A$20,Lookup!$B$14:$B$20),$AZ127:$BF127,0))</f>
        <v>c</v>
      </c>
      <c r="BM127" s="2" t="str">
        <f>INDEX($AZ$2:$BF$2,1,MATCH(_xlfn.XLOOKUP(BM$2,Lookup!$A$14:$A$20,Lookup!$B$14:$B$20),$AZ127:$BF127,0))</f>
        <v>e</v>
      </c>
      <c r="BN127" s="2" t="str">
        <f>INDEX($AZ$2:$BF$2,1,MATCH(_xlfn.XLOOKUP(BN$2,Lookup!$A$14:$A$20,Lookup!$B$14:$B$20),$AZ127:$BF127,0))</f>
        <v>f</v>
      </c>
      <c r="BP127" s="6"/>
      <c r="BQ127" s="4" t="str" cm="1">
        <f t="array" ref="BQ127">_xlfn.CONCAT(_xlfn._xlws.SORT(_xlfn.XLOOKUP(RIGHT(LEFT(AE127,_xlfn.SEQUENCE(LEN(AE127),1,1,1)),1),$BH127:$BN127,$BH$2:$BN$2)))</f>
        <v>bcdf</v>
      </c>
      <c r="BR127" s="4" t="str" cm="1">
        <f t="array" ref="BR127">_xlfn.CONCAT(_xlfn._xlws.SORT(_xlfn.XLOOKUP(RIGHT(LEFT(AF127,_xlfn.SEQUENCE(LEN(AF127),1,1,1)),1),$BH127:$BN127,$BH$2:$BN$2)))</f>
        <v>acf</v>
      </c>
      <c r="BS127" s="4" t="str" cm="1">
        <f t="array" ref="BS127">_xlfn.CONCAT(_xlfn._xlws.SORT(_xlfn.XLOOKUP(RIGHT(LEFT(AG127,_xlfn.SEQUENCE(LEN(AG127),1,1,1)),1),$BH127:$BN127,$BH$2:$BN$2)))</f>
        <v>abdfg</v>
      </c>
      <c r="BT127" s="4" t="str" cm="1">
        <f t="array" ref="BT127">_xlfn.CONCAT(_xlfn._xlws.SORT(_xlfn.XLOOKUP(RIGHT(LEFT(AH127,_xlfn.SEQUENCE(LEN(AH127),1,1,1)),1),$BH127:$BN127,$BH$2:$BN$2)))</f>
        <v>abcdefg</v>
      </c>
      <c r="BV127" s="4">
        <f>_xlfn.XLOOKUP(BQ127,Lookup!$C$2:$C$11,Lookup!$A$2:$A$11)</f>
        <v>4</v>
      </c>
      <c r="BW127" s="4">
        <f>_xlfn.XLOOKUP(BR127,Lookup!$C$2:$C$11,Lookup!$A$2:$A$11)</f>
        <v>7</v>
      </c>
      <c r="BX127" s="4">
        <f>_xlfn.XLOOKUP(BS127,Lookup!$C$2:$C$11,Lookup!$A$2:$A$11)</f>
        <v>5</v>
      </c>
      <c r="BY127" s="4">
        <f>_xlfn.XLOOKUP(BT127,Lookup!$C$2:$C$11,Lookup!$A$2:$A$11)</f>
        <v>8</v>
      </c>
      <c r="CA127" s="12">
        <f t="shared" si="161"/>
        <v>4758</v>
      </c>
    </row>
    <row r="128" spans="1:79" ht="17" x14ac:dyDescent="0.25">
      <c r="A128" s="3" t="s">
        <v>127</v>
      </c>
      <c r="B128" s="3" t="str">
        <f t="shared" si="158"/>
        <v xml:space="preserve">bdaeg aebcd cgebad dbc cb fecbgd dafce bcgfdea gcab gfdbae | cbga cbag cdb bagc </v>
      </c>
      <c r="C128" s="3"/>
      <c r="D128" s="5">
        <f t="shared" si="159"/>
        <v>6</v>
      </c>
      <c r="E128" s="5">
        <f t="shared" ref="E128:R128" si="251">FIND(" ",$B128,D128+1)</f>
        <v>12</v>
      </c>
      <c r="F128" s="5">
        <f t="shared" si="251"/>
        <v>19</v>
      </c>
      <c r="G128" s="5">
        <f t="shared" si="251"/>
        <v>23</v>
      </c>
      <c r="H128" s="5">
        <f t="shared" si="251"/>
        <v>26</v>
      </c>
      <c r="I128" s="5">
        <f t="shared" si="251"/>
        <v>33</v>
      </c>
      <c r="J128" s="5">
        <f t="shared" si="251"/>
        <v>39</v>
      </c>
      <c r="K128" s="5">
        <f t="shared" si="251"/>
        <v>47</v>
      </c>
      <c r="L128" s="5">
        <f t="shared" si="251"/>
        <v>52</v>
      </c>
      <c r="M128" s="5">
        <f t="shared" si="251"/>
        <v>59</v>
      </c>
      <c r="N128" s="5">
        <f t="shared" si="251"/>
        <v>61</v>
      </c>
      <c r="O128" s="5">
        <f t="shared" si="251"/>
        <v>66</v>
      </c>
      <c r="P128" s="5">
        <f t="shared" si="251"/>
        <v>71</v>
      </c>
      <c r="Q128" s="5">
        <f t="shared" si="251"/>
        <v>75</v>
      </c>
      <c r="R128" s="5">
        <f t="shared" si="251"/>
        <v>80</v>
      </c>
      <c r="T128" s="4" t="str">
        <f t="shared" si="193"/>
        <v>bdaeg</v>
      </c>
      <c r="U128" s="4" t="str">
        <f t="shared" si="194"/>
        <v>aebcd</v>
      </c>
      <c r="V128" s="4" t="str">
        <f t="shared" si="195"/>
        <v>cgebad</v>
      </c>
      <c r="W128" s="4" t="str">
        <f t="shared" si="196"/>
        <v>dbc</v>
      </c>
      <c r="X128" s="4" t="str">
        <f t="shared" si="197"/>
        <v>cb</v>
      </c>
      <c r="Y128" s="4" t="str">
        <f t="shared" si="198"/>
        <v>fecbgd</v>
      </c>
      <c r="Z128" s="4" t="str">
        <f t="shared" si="199"/>
        <v>dafce</v>
      </c>
      <c r="AA128" s="4" t="str">
        <f t="shared" si="200"/>
        <v>bcgfdea</v>
      </c>
      <c r="AB128" s="4" t="str">
        <f t="shared" si="201"/>
        <v>gcab</v>
      </c>
      <c r="AC128" s="4" t="str">
        <f t="shared" si="202"/>
        <v>gfdbae</v>
      </c>
      <c r="AD128" s="6" t="str">
        <f t="shared" si="203"/>
        <v>|</v>
      </c>
      <c r="AE128" s="4" t="str">
        <f t="shared" si="204"/>
        <v>cbga</v>
      </c>
      <c r="AF128" s="4" t="str">
        <f t="shared" si="205"/>
        <v>cbag</v>
      </c>
      <c r="AG128" s="4" t="str">
        <f t="shared" si="206"/>
        <v>cdb</v>
      </c>
      <c r="AH128" s="4" t="str">
        <f t="shared" si="207"/>
        <v>bagc</v>
      </c>
      <c r="AJ128" s="8">
        <f t="shared" si="208"/>
        <v>5</v>
      </c>
      <c r="AK128" s="8">
        <f t="shared" si="209"/>
        <v>5</v>
      </c>
      <c r="AL128" s="8">
        <f t="shared" si="210"/>
        <v>6</v>
      </c>
      <c r="AM128" s="8">
        <f t="shared" si="211"/>
        <v>3</v>
      </c>
      <c r="AN128" s="8">
        <f t="shared" si="212"/>
        <v>2</v>
      </c>
      <c r="AO128" s="8">
        <f t="shared" si="213"/>
        <v>6</v>
      </c>
      <c r="AP128" s="8">
        <f t="shared" si="214"/>
        <v>5</v>
      </c>
      <c r="AQ128" s="8">
        <f t="shared" si="215"/>
        <v>7</v>
      </c>
      <c r="AR128" s="8">
        <f t="shared" si="216"/>
        <v>4</v>
      </c>
      <c r="AS128" s="8">
        <f t="shared" si="217"/>
        <v>6</v>
      </c>
      <c r="AT128" s="9">
        <f t="shared" si="218"/>
        <v>1</v>
      </c>
      <c r="AU128" s="8">
        <f t="shared" si="219"/>
        <v>4</v>
      </c>
      <c r="AV128" s="8">
        <f t="shared" si="220"/>
        <v>4</v>
      </c>
      <c r="AW128" s="8">
        <f t="shared" si="221"/>
        <v>3</v>
      </c>
      <c r="AX128" s="8">
        <f t="shared" si="222"/>
        <v>4</v>
      </c>
      <c r="AZ128" s="2" t="str" cm="1">
        <f t="array" ref="AZ128">SUBSTITUTE(_xlfn.CONCAT(_xlfn._xlws.SORT(TRANSPOSE(IF(ISERROR(FIND(AZ$2,$T128:$AC128)),0,$AJ128:$AS128*1)))),0,"")</f>
        <v>4555667</v>
      </c>
      <c r="BA128" s="2" t="str" cm="1">
        <f t="array" ref="BA128">SUBSTITUTE(_xlfn.CONCAT(_xlfn._xlws.SORT(TRANSPOSE(IF(ISERROR(FIND(BA$2,$T128:$AC128)),0,$AJ128:$AS128*1)))),0,"")</f>
        <v>234556667</v>
      </c>
      <c r="BB128" s="2" t="str" cm="1">
        <f t="array" ref="BB128">SUBSTITUTE(_xlfn.CONCAT(_xlfn._xlws.SORT(TRANSPOSE(IF(ISERROR(FIND(BB$2,$T128:$AC128)),0,$AJ128:$AS128*1)))),0,"")</f>
        <v>23455667</v>
      </c>
      <c r="BC128" s="2" t="str" cm="1">
        <f t="array" ref="BC128">SUBSTITUTE(_xlfn.CONCAT(_xlfn._xlws.SORT(TRANSPOSE(IF(ISERROR(FIND(BC$2,$T128:$AC128)),0,$AJ128:$AS128*1)))),0,"")</f>
        <v>35556667</v>
      </c>
      <c r="BD128" s="2" t="str" cm="1">
        <f t="array" ref="BD128">SUBSTITUTE(_xlfn.CONCAT(_xlfn._xlws.SORT(TRANSPOSE(IF(ISERROR(FIND(BD$2,$T128:$AC128)),0,$AJ128:$AS128*1)))),0,"")</f>
        <v>5556667</v>
      </c>
      <c r="BE128" s="2" t="str" cm="1">
        <f t="array" ref="BE128">SUBSTITUTE(_xlfn.CONCAT(_xlfn._xlws.SORT(TRANSPOSE(IF(ISERROR(FIND(BE$2,$T128:$AC128)),0,$AJ128:$AS128*1)))),0,"")</f>
        <v>5667</v>
      </c>
      <c r="BF128" s="2" t="str" cm="1">
        <f t="array" ref="BF128">SUBSTITUTE(_xlfn.CONCAT(_xlfn._xlws.SORT(TRANSPOSE(IF(ISERROR(FIND(BF$2,$T128:$AC128)),0,$AJ128:$AS128*1)))),0,"")</f>
        <v>456667</v>
      </c>
      <c r="BH128" s="2" t="str">
        <f>INDEX($AZ$2:$BF$2,1,MATCH(_xlfn.XLOOKUP(BH$2,Lookup!$A$14:$A$20,Lookup!$B$14:$B$20),$AZ128:$BF128,0))</f>
        <v>d</v>
      </c>
      <c r="BI128" s="2" t="str">
        <f>INDEX($AZ$2:$BF$2,1,MATCH(_xlfn.XLOOKUP(BI$2,Lookup!$A$14:$A$20,Lookup!$B$14:$B$20),$AZ128:$BF128,0))</f>
        <v>g</v>
      </c>
      <c r="BJ128" s="2" t="str">
        <f>INDEX($AZ$2:$BF$2,1,MATCH(_xlfn.XLOOKUP(BJ$2,Lookup!$A$14:$A$20,Lookup!$B$14:$B$20),$AZ128:$BF128,0))</f>
        <v>c</v>
      </c>
      <c r="BK128" s="2" t="str">
        <f>INDEX($AZ$2:$BF$2,1,MATCH(_xlfn.XLOOKUP(BK$2,Lookup!$A$14:$A$20,Lookup!$B$14:$B$20),$AZ128:$BF128,0))</f>
        <v>a</v>
      </c>
      <c r="BL128" s="2" t="str">
        <f>INDEX($AZ$2:$BF$2,1,MATCH(_xlfn.XLOOKUP(BL$2,Lookup!$A$14:$A$20,Lookup!$B$14:$B$20),$AZ128:$BF128,0))</f>
        <v>f</v>
      </c>
      <c r="BM128" s="2" t="str">
        <f>INDEX($AZ$2:$BF$2,1,MATCH(_xlfn.XLOOKUP(BM$2,Lookup!$A$14:$A$20,Lookup!$B$14:$B$20),$AZ128:$BF128,0))</f>
        <v>b</v>
      </c>
      <c r="BN128" s="2" t="str">
        <f>INDEX($AZ$2:$BF$2,1,MATCH(_xlfn.XLOOKUP(BN$2,Lookup!$A$14:$A$20,Lookup!$B$14:$B$20),$AZ128:$BF128,0))</f>
        <v>e</v>
      </c>
      <c r="BP128" s="6"/>
      <c r="BQ128" s="4" t="str" cm="1">
        <f t="array" ref="BQ128">_xlfn.CONCAT(_xlfn._xlws.SORT(_xlfn.XLOOKUP(RIGHT(LEFT(AE128,_xlfn.SEQUENCE(LEN(AE128),1,1,1)),1),$BH128:$BN128,$BH$2:$BN$2)))</f>
        <v>bcdf</v>
      </c>
      <c r="BR128" s="4" t="str" cm="1">
        <f t="array" ref="BR128">_xlfn.CONCAT(_xlfn._xlws.SORT(_xlfn.XLOOKUP(RIGHT(LEFT(AF128,_xlfn.SEQUENCE(LEN(AF128),1,1,1)),1),$BH128:$BN128,$BH$2:$BN$2)))</f>
        <v>bcdf</v>
      </c>
      <c r="BS128" s="4" t="str" cm="1">
        <f t="array" ref="BS128">_xlfn.CONCAT(_xlfn._xlws.SORT(_xlfn.XLOOKUP(RIGHT(LEFT(AG128,_xlfn.SEQUENCE(LEN(AG128),1,1,1)),1),$BH128:$BN128,$BH$2:$BN$2)))</f>
        <v>acf</v>
      </c>
      <c r="BT128" s="4" t="str" cm="1">
        <f t="array" ref="BT128">_xlfn.CONCAT(_xlfn._xlws.SORT(_xlfn.XLOOKUP(RIGHT(LEFT(AH128,_xlfn.SEQUENCE(LEN(AH128),1,1,1)),1),$BH128:$BN128,$BH$2:$BN$2)))</f>
        <v>bcdf</v>
      </c>
      <c r="BV128" s="4">
        <f>_xlfn.XLOOKUP(BQ128,Lookup!$C$2:$C$11,Lookup!$A$2:$A$11)</f>
        <v>4</v>
      </c>
      <c r="BW128" s="4">
        <f>_xlfn.XLOOKUP(BR128,Lookup!$C$2:$C$11,Lookup!$A$2:$A$11)</f>
        <v>4</v>
      </c>
      <c r="BX128" s="4">
        <f>_xlfn.XLOOKUP(BS128,Lookup!$C$2:$C$11,Lookup!$A$2:$A$11)</f>
        <v>7</v>
      </c>
      <c r="BY128" s="4">
        <f>_xlfn.XLOOKUP(BT128,Lookup!$C$2:$C$11,Lookup!$A$2:$A$11)</f>
        <v>4</v>
      </c>
      <c r="CA128" s="12">
        <f t="shared" si="161"/>
        <v>4474</v>
      </c>
    </row>
    <row r="129" spans="1:79" ht="17" x14ac:dyDescent="0.25">
      <c r="A129" s="3" t="s">
        <v>128</v>
      </c>
      <c r="B129" s="3" t="str">
        <f t="shared" si="158"/>
        <v xml:space="preserve">dfb egfbdc ceabdfg cfbae fgbade fdbec bd gedfc deafgc cbdg | ebfgdca fdgbec caebdgf db </v>
      </c>
      <c r="C129" s="3"/>
      <c r="D129" s="5">
        <f t="shared" si="159"/>
        <v>4</v>
      </c>
      <c r="E129" s="5">
        <f t="shared" ref="E129:R129" si="252">FIND(" ",$B129,D129+1)</f>
        <v>11</v>
      </c>
      <c r="F129" s="5">
        <f t="shared" si="252"/>
        <v>19</v>
      </c>
      <c r="G129" s="5">
        <f t="shared" si="252"/>
        <v>25</v>
      </c>
      <c r="H129" s="5">
        <f t="shared" si="252"/>
        <v>32</v>
      </c>
      <c r="I129" s="5">
        <f t="shared" si="252"/>
        <v>38</v>
      </c>
      <c r="J129" s="5">
        <f t="shared" si="252"/>
        <v>41</v>
      </c>
      <c r="K129" s="5">
        <f t="shared" si="252"/>
        <v>47</v>
      </c>
      <c r="L129" s="5">
        <f t="shared" si="252"/>
        <v>54</v>
      </c>
      <c r="M129" s="5">
        <f t="shared" si="252"/>
        <v>59</v>
      </c>
      <c r="N129" s="5">
        <f t="shared" si="252"/>
        <v>61</v>
      </c>
      <c r="O129" s="5">
        <f t="shared" si="252"/>
        <v>69</v>
      </c>
      <c r="P129" s="5">
        <f t="shared" si="252"/>
        <v>76</v>
      </c>
      <c r="Q129" s="5">
        <f t="shared" si="252"/>
        <v>84</v>
      </c>
      <c r="R129" s="5">
        <f t="shared" si="252"/>
        <v>87</v>
      </c>
      <c r="T129" s="4" t="str">
        <f t="shared" si="193"/>
        <v>dfb</v>
      </c>
      <c r="U129" s="4" t="str">
        <f t="shared" si="194"/>
        <v>egfbdc</v>
      </c>
      <c r="V129" s="4" t="str">
        <f t="shared" si="195"/>
        <v>ceabdfg</v>
      </c>
      <c r="W129" s="4" t="str">
        <f t="shared" si="196"/>
        <v>cfbae</v>
      </c>
      <c r="X129" s="4" t="str">
        <f t="shared" si="197"/>
        <v>fgbade</v>
      </c>
      <c r="Y129" s="4" t="str">
        <f t="shared" si="198"/>
        <v>fdbec</v>
      </c>
      <c r="Z129" s="4" t="str">
        <f t="shared" si="199"/>
        <v>bd</v>
      </c>
      <c r="AA129" s="4" t="str">
        <f t="shared" si="200"/>
        <v>gedfc</v>
      </c>
      <c r="AB129" s="4" t="str">
        <f t="shared" si="201"/>
        <v>deafgc</v>
      </c>
      <c r="AC129" s="4" t="str">
        <f t="shared" si="202"/>
        <v>cbdg</v>
      </c>
      <c r="AD129" s="6" t="str">
        <f t="shared" si="203"/>
        <v>|</v>
      </c>
      <c r="AE129" s="4" t="str">
        <f t="shared" si="204"/>
        <v>ebfgdca</v>
      </c>
      <c r="AF129" s="4" t="str">
        <f t="shared" si="205"/>
        <v>fdgbec</v>
      </c>
      <c r="AG129" s="4" t="str">
        <f t="shared" si="206"/>
        <v>caebdgf</v>
      </c>
      <c r="AH129" s="4" t="str">
        <f t="shared" si="207"/>
        <v>db</v>
      </c>
      <c r="AJ129" s="8">
        <f t="shared" si="208"/>
        <v>3</v>
      </c>
      <c r="AK129" s="8">
        <f t="shared" si="209"/>
        <v>6</v>
      </c>
      <c r="AL129" s="8">
        <f t="shared" si="210"/>
        <v>7</v>
      </c>
      <c r="AM129" s="8">
        <f t="shared" si="211"/>
        <v>5</v>
      </c>
      <c r="AN129" s="8">
        <f t="shared" si="212"/>
        <v>6</v>
      </c>
      <c r="AO129" s="8">
        <f t="shared" si="213"/>
        <v>5</v>
      </c>
      <c r="AP129" s="8">
        <f t="shared" si="214"/>
        <v>2</v>
      </c>
      <c r="AQ129" s="8">
        <f t="shared" si="215"/>
        <v>5</v>
      </c>
      <c r="AR129" s="8">
        <f t="shared" si="216"/>
        <v>6</v>
      </c>
      <c r="AS129" s="8">
        <f t="shared" si="217"/>
        <v>4</v>
      </c>
      <c r="AT129" s="9">
        <f t="shared" si="218"/>
        <v>1</v>
      </c>
      <c r="AU129" s="8">
        <f t="shared" si="219"/>
        <v>7</v>
      </c>
      <c r="AV129" s="8">
        <f t="shared" si="220"/>
        <v>6</v>
      </c>
      <c r="AW129" s="8">
        <f t="shared" si="221"/>
        <v>7</v>
      </c>
      <c r="AX129" s="8">
        <f t="shared" si="222"/>
        <v>2</v>
      </c>
      <c r="AZ129" s="2" t="str" cm="1">
        <f t="array" ref="AZ129">SUBSTITUTE(_xlfn.CONCAT(_xlfn._xlws.SORT(TRANSPOSE(IF(ISERROR(FIND(AZ$2,$T129:$AC129)),0,$AJ129:$AS129*1)))),0,"")</f>
        <v>5667</v>
      </c>
      <c r="BA129" s="2" t="str" cm="1">
        <f t="array" ref="BA129">SUBSTITUTE(_xlfn.CONCAT(_xlfn._xlws.SORT(TRANSPOSE(IF(ISERROR(FIND(BA$2,$T129:$AC129)),0,$AJ129:$AS129*1)))),0,"")</f>
        <v>23455667</v>
      </c>
      <c r="BB129" s="2" t="str" cm="1">
        <f t="array" ref="BB129">SUBSTITUTE(_xlfn.CONCAT(_xlfn._xlws.SORT(TRANSPOSE(IF(ISERROR(FIND(BB$2,$T129:$AC129)),0,$AJ129:$AS129*1)))),0,"")</f>
        <v>4555667</v>
      </c>
      <c r="BC129" s="2" t="str" cm="1">
        <f t="array" ref="BC129">SUBSTITUTE(_xlfn.CONCAT(_xlfn._xlws.SORT(TRANSPOSE(IF(ISERROR(FIND(BC$2,$T129:$AC129)),0,$AJ129:$AS129*1)))),0,"")</f>
        <v>234556667</v>
      </c>
      <c r="BD129" s="2" t="str" cm="1">
        <f t="array" ref="BD129">SUBSTITUTE(_xlfn.CONCAT(_xlfn._xlws.SORT(TRANSPOSE(IF(ISERROR(FIND(BD$2,$T129:$AC129)),0,$AJ129:$AS129*1)))),0,"")</f>
        <v>5556667</v>
      </c>
      <c r="BE129" s="2" t="str" cm="1">
        <f t="array" ref="BE129">SUBSTITUTE(_xlfn.CONCAT(_xlfn._xlws.SORT(TRANSPOSE(IF(ISERROR(FIND(BE$2,$T129:$AC129)),0,$AJ129:$AS129*1)))),0,"")</f>
        <v>35556667</v>
      </c>
      <c r="BF129" s="2" t="str" cm="1">
        <f t="array" ref="BF129">SUBSTITUTE(_xlfn.CONCAT(_xlfn._xlws.SORT(TRANSPOSE(IF(ISERROR(FIND(BF$2,$T129:$AC129)),0,$AJ129:$AS129*1)))),0,"")</f>
        <v>456667</v>
      </c>
      <c r="BH129" s="2" t="str">
        <f>INDEX($AZ$2:$BF$2,1,MATCH(_xlfn.XLOOKUP(BH$2,Lookup!$A$14:$A$20,Lookup!$B$14:$B$20),$AZ129:$BF129,0))</f>
        <v>f</v>
      </c>
      <c r="BI129" s="2" t="str">
        <f>INDEX($AZ$2:$BF$2,1,MATCH(_xlfn.XLOOKUP(BI$2,Lookup!$A$14:$A$20,Lookup!$B$14:$B$20),$AZ129:$BF129,0))</f>
        <v>g</v>
      </c>
      <c r="BJ129" s="2" t="str">
        <f>INDEX($AZ$2:$BF$2,1,MATCH(_xlfn.XLOOKUP(BJ$2,Lookup!$A$14:$A$20,Lookup!$B$14:$B$20),$AZ129:$BF129,0))</f>
        <v>b</v>
      </c>
      <c r="BK129" s="2" t="str">
        <f>INDEX($AZ$2:$BF$2,1,MATCH(_xlfn.XLOOKUP(BK$2,Lookup!$A$14:$A$20,Lookup!$B$14:$B$20),$AZ129:$BF129,0))</f>
        <v>c</v>
      </c>
      <c r="BL129" s="2" t="str">
        <f>INDEX($AZ$2:$BF$2,1,MATCH(_xlfn.XLOOKUP(BL$2,Lookup!$A$14:$A$20,Lookup!$B$14:$B$20),$AZ129:$BF129,0))</f>
        <v>a</v>
      </c>
      <c r="BM129" s="2" t="str">
        <f>INDEX($AZ$2:$BF$2,1,MATCH(_xlfn.XLOOKUP(BM$2,Lookup!$A$14:$A$20,Lookup!$B$14:$B$20),$AZ129:$BF129,0))</f>
        <v>d</v>
      </c>
      <c r="BN129" s="2" t="str">
        <f>INDEX($AZ$2:$BF$2,1,MATCH(_xlfn.XLOOKUP(BN$2,Lookup!$A$14:$A$20,Lookup!$B$14:$B$20),$AZ129:$BF129,0))</f>
        <v>e</v>
      </c>
      <c r="BP129" s="6"/>
      <c r="BQ129" s="4" t="str" cm="1">
        <f t="array" ref="BQ129">_xlfn.CONCAT(_xlfn._xlws.SORT(_xlfn.XLOOKUP(RIGHT(LEFT(AE129,_xlfn.SEQUENCE(LEN(AE129),1,1,1)),1),$BH129:$BN129,$BH$2:$BN$2)))</f>
        <v>abcdefg</v>
      </c>
      <c r="BR129" s="4" t="str" cm="1">
        <f t="array" ref="BR129">_xlfn.CONCAT(_xlfn._xlws.SORT(_xlfn.XLOOKUP(RIGHT(LEFT(AF129,_xlfn.SEQUENCE(LEN(AF129),1,1,1)),1),$BH129:$BN129,$BH$2:$BN$2)))</f>
        <v>abcdfg</v>
      </c>
      <c r="BS129" s="4" t="str" cm="1">
        <f t="array" ref="BS129">_xlfn.CONCAT(_xlfn._xlws.SORT(_xlfn.XLOOKUP(RIGHT(LEFT(AG129,_xlfn.SEQUENCE(LEN(AG129),1,1,1)),1),$BH129:$BN129,$BH$2:$BN$2)))</f>
        <v>abcdefg</v>
      </c>
      <c r="BT129" s="4" t="str" cm="1">
        <f t="array" ref="BT129">_xlfn.CONCAT(_xlfn._xlws.SORT(_xlfn.XLOOKUP(RIGHT(LEFT(AH129,_xlfn.SEQUENCE(LEN(AH129),1,1,1)),1),$BH129:$BN129,$BH$2:$BN$2)))</f>
        <v>cf</v>
      </c>
      <c r="BV129" s="4">
        <f>_xlfn.XLOOKUP(BQ129,Lookup!$C$2:$C$11,Lookup!$A$2:$A$11)</f>
        <v>8</v>
      </c>
      <c r="BW129" s="4">
        <f>_xlfn.XLOOKUP(BR129,Lookup!$C$2:$C$11,Lookup!$A$2:$A$11)</f>
        <v>9</v>
      </c>
      <c r="BX129" s="4">
        <f>_xlfn.XLOOKUP(BS129,Lookup!$C$2:$C$11,Lookup!$A$2:$A$11)</f>
        <v>8</v>
      </c>
      <c r="BY129" s="4">
        <f>_xlfn.XLOOKUP(BT129,Lookup!$C$2:$C$11,Lookup!$A$2:$A$11)</f>
        <v>1</v>
      </c>
      <c r="CA129" s="12">
        <f t="shared" si="161"/>
        <v>8981</v>
      </c>
    </row>
    <row r="130" spans="1:79" ht="17" x14ac:dyDescent="0.25">
      <c r="A130" s="3" t="s">
        <v>129</v>
      </c>
      <c r="B130" s="3" t="str">
        <f t="shared" si="158"/>
        <v xml:space="preserve">dfcaeg bagcefd fceab ad dae faedb fcabed ebfgd fcabeg adcb | dea ad ebgfd da </v>
      </c>
      <c r="C130" s="3"/>
      <c r="D130" s="5">
        <f t="shared" si="159"/>
        <v>7</v>
      </c>
      <c r="E130" s="5">
        <f t="shared" ref="E130:R130" si="253">FIND(" ",$B130,D130+1)</f>
        <v>15</v>
      </c>
      <c r="F130" s="5">
        <f t="shared" si="253"/>
        <v>21</v>
      </c>
      <c r="G130" s="5">
        <f t="shared" si="253"/>
        <v>24</v>
      </c>
      <c r="H130" s="5">
        <f t="shared" si="253"/>
        <v>28</v>
      </c>
      <c r="I130" s="5">
        <f t="shared" si="253"/>
        <v>34</v>
      </c>
      <c r="J130" s="5">
        <f t="shared" si="253"/>
        <v>41</v>
      </c>
      <c r="K130" s="5">
        <f t="shared" si="253"/>
        <v>47</v>
      </c>
      <c r="L130" s="5">
        <f t="shared" si="253"/>
        <v>54</v>
      </c>
      <c r="M130" s="5">
        <f t="shared" si="253"/>
        <v>59</v>
      </c>
      <c r="N130" s="5">
        <f t="shared" si="253"/>
        <v>61</v>
      </c>
      <c r="O130" s="5">
        <f t="shared" si="253"/>
        <v>65</v>
      </c>
      <c r="P130" s="5">
        <f t="shared" si="253"/>
        <v>68</v>
      </c>
      <c r="Q130" s="5">
        <f t="shared" si="253"/>
        <v>74</v>
      </c>
      <c r="R130" s="5">
        <f t="shared" si="253"/>
        <v>77</v>
      </c>
      <c r="T130" s="4" t="str">
        <f t="shared" si="193"/>
        <v>dfcaeg</v>
      </c>
      <c r="U130" s="4" t="str">
        <f t="shared" si="194"/>
        <v>bagcefd</v>
      </c>
      <c r="V130" s="4" t="str">
        <f t="shared" si="195"/>
        <v>fceab</v>
      </c>
      <c r="W130" s="4" t="str">
        <f t="shared" si="196"/>
        <v>ad</v>
      </c>
      <c r="X130" s="4" t="str">
        <f t="shared" si="197"/>
        <v>dae</v>
      </c>
      <c r="Y130" s="4" t="str">
        <f t="shared" si="198"/>
        <v>faedb</v>
      </c>
      <c r="Z130" s="4" t="str">
        <f t="shared" si="199"/>
        <v>fcabed</v>
      </c>
      <c r="AA130" s="4" t="str">
        <f t="shared" si="200"/>
        <v>ebfgd</v>
      </c>
      <c r="AB130" s="4" t="str">
        <f t="shared" si="201"/>
        <v>fcabeg</v>
      </c>
      <c r="AC130" s="4" t="str">
        <f t="shared" si="202"/>
        <v>adcb</v>
      </c>
      <c r="AD130" s="6" t="str">
        <f t="shared" si="203"/>
        <v>|</v>
      </c>
      <c r="AE130" s="4" t="str">
        <f t="shared" si="204"/>
        <v>dea</v>
      </c>
      <c r="AF130" s="4" t="str">
        <f t="shared" si="205"/>
        <v>ad</v>
      </c>
      <c r="AG130" s="4" t="str">
        <f t="shared" si="206"/>
        <v>ebgfd</v>
      </c>
      <c r="AH130" s="4" t="str">
        <f t="shared" si="207"/>
        <v>da</v>
      </c>
      <c r="AJ130" s="8">
        <f t="shared" si="208"/>
        <v>6</v>
      </c>
      <c r="AK130" s="8">
        <f t="shared" si="209"/>
        <v>7</v>
      </c>
      <c r="AL130" s="8">
        <f t="shared" si="210"/>
        <v>5</v>
      </c>
      <c r="AM130" s="8">
        <f t="shared" si="211"/>
        <v>2</v>
      </c>
      <c r="AN130" s="8">
        <f t="shared" si="212"/>
        <v>3</v>
      </c>
      <c r="AO130" s="8">
        <f t="shared" si="213"/>
        <v>5</v>
      </c>
      <c r="AP130" s="8">
        <f t="shared" si="214"/>
        <v>6</v>
      </c>
      <c r="AQ130" s="8">
        <f t="shared" si="215"/>
        <v>5</v>
      </c>
      <c r="AR130" s="8">
        <f t="shared" si="216"/>
        <v>6</v>
      </c>
      <c r="AS130" s="8">
        <f t="shared" si="217"/>
        <v>4</v>
      </c>
      <c r="AT130" s="9">
        <f t="shared" si="218"/>
        <v>1</v>
      </c>
      <c r="AU130" s="8">
        <f t="shared" si="219"/>
        <v>3</v>
      </c>
      <c r="AV130" s="8">
        <f t="shared" si="220"/>
        <v>2</v>
      </c>
      <c r="AW130" s="8">
        <f t="shared" si="221"/>
        <v>5</v>
      </c>
      <c r="AX130" s="8">
        <f t="shared" si="222"/>
        <v>2</v>
      </c>
      <c r="AZ130" s="2" t="str" cm="1">
        <f t="array" ref="AZ130">SUBSTITUTE(_xlfn.CONCAT(_xlfn._xlws.SORT(TRANSPOSE(IF(ISERROR(FIND(AZ$2,$T130:$AC130)),0,$AJ130:$AS130*1)))),0,"")</f>
        <v>234556667</v>
      </c>
      <c r="BA130" s="2" t="str" cm="1">
        <f t="array" ref="BA130">SUBSTITUTE(_xlfn.CONCAT(_xlfn._xlws.SORT(TRANSPOSE(IF(ISERROR(FIND(BA$2,$T130:$AC130)),0,$AJ130:$AS130*1)))),0,"")</f>
        <v>4555667</v>
      </c>
      <c r="BB130" s="2" t="str" cm="1">
        <f t="array" ref="BB130">SUBSTITUTE(_xlfn.CONCAT(_xlfn._xlws.SORT(TRANSPOSE(IF(ISERROR(FIND(BB$2,$T130:$AC130)),0,$AJ130:$AS130*1)))),0,"")</f>
        <v>456667</v>
      </c>
      <c r="BC130" s="2" t="str" cm="1">
        <f t="array" ref="BC130">SUBSTITUTE(_xlfn.CONCAT(_xlfn._xlws.SORT(TRANSPOSE(IF(ISERROR(FIND(BC$2,$T130:$AC130)),0,$AJ130:$AS130*1)))),0,"")</f>
        <v>23455667</v>
      </c>
      <c r="BD130" s="2" t="str" cm="1">
        <f t="array" ref="BD130">SUBSTITUTE(_xlfn.CONCAT(_xlfn._xlws.SORT(TRANSPOSE(IF(ISERROR(FIND(BD$2,$T130:$AC130)),0,$AJ130:$AS130*1)))),0,"")</f>
        <v>35556667</v>
      </c>
      <c r="BE130" s="2" t="str" cm="1">
        <f t="array" ref="BE130">SUBSTITUTE(_xlfn.CONCAT(_xlfn._xlws.SORT(TRANSPOSE(IF(ISERROR(FIND(BE$2,$T130:$AC130)),0,$AJ130:$AS130*1)))),0,"")</f>
        <v>5556667</v>
      </c>
      <c r="BF130" s="2" t="str" cm="1">
        <f t="array" ref="BF130">SUBSTITUTE(_xlfn.CONCAT(_xlfn._xlws.SORT(TRANSPOSE(IF(ISERROR(FIND(BF$2,$T130:$AC130)),0,$AJ130:$AS130*1)))),0,"")</f>
        <v>5667</v>
      </c>
      <c r="BH130" s="2" t="str">
        <f>INDEX($AZ$2:$BF$2,1,MATCH(_xlfn.XLOOKUP(BH$2,Lookup!$A$14:$A$20,Lookup!$B$14:$B$20),$AZ130:$BF130,0))</f>
        <v>e</v>
      </c>
      <c r="BI130" s="2" t="str">
        <f>INDEX($AZ$2:$BF$2,1,MATCH(_xlfn.XLOOKUP(BI$2,Lookup!$A$14:$A$20,Lookup!$B$14:$B$20),$AZ130:$BF130,0))</f>
        <v>c</v>
      </c>
      <c r="BJ130" s="2" t="str">
        <f>INDEX($AZ$2:$BF$2,1,MATCH(_xlfn.XLOOKUP(BJ$2,Lookup!$A$14:$A$20,Lookup!$B$14:$B$20),$AZ130:$BF130,0))</f>
        <v>d</v>
      </c>
      <c r="BK130" s="2" t="str">
        <f>INDEX($AZ$2:$BF$2,1,MATCH(_xlfn.XLOOKUP(BK$2,Lookup!$A$14:$A$20,Lookup!$B$14:$B$20),$AZ130:$BF130,0))</f>
        <v>b</v>
      </c>
      <c r="BL130" s="2" t="str">
        <f>INDEX($AZ$2:$BF$2,1,MATCH(_xlfn.XLOOKUP(BL$2,Lookup!$A$14:$A$20,Lookup!$B$14:$B$20),$AZ130:$BF130,0))</f>
        <v>g</v>
      </c>
      <c r="BM130" s="2" t="str">
        <f>INDEX($AZ$2:$BF$2,1,MATCH(_xlfn.XLOOKUP(BM$2,Lookup!$A$14:$A$20,Lookup!$B$14:$B$20),$AZ130:$BF130,0))</f>
        <v>a</v>
      </c>
      <c r="BN130" s="2" t="str">
        <f>INDEX($AZ$2:$BF$2,1,MATCH(_xlfn.XLOOKUP(BN$2,Lookup!$A$14:$A$20,Lookup!$B$14:$B$20),$AZ130:$BF130,0))</f>
        <v>f</v>
      </c>
      <c r="BP130" s="6"/>
      <c r="BQ130" s="4" t="str" cm="1">
        <f t="array" ref="BQ130">_xlfn.CONCAT(_xlfn._xlws.SORT(_xlfn.XLOOKUP(RIGHT(LEFT(AE130,_xlfn.SEQUENCE(LEN(AE130),1,1,1)),1),$BH130:$BN130,$BH$2:$BN$2)))</f>
        <v>acf</v>
      </c>
      <c r="BR130" s="4" t="str" cm="1">
        <f t="array" ref="BR130">_xlfn.CONCAT(_xlfn._xlws.SORT(_xlfn.XLOOKUP(RIGHT(LEFT(AF130,_xlfn.SEQUENCE(LEN(AF130),1,1,1)),1),$BH130:$BN130,$BH$2:$BN$2)))</f>
        <v>cf</v>
      </c>
      <c r="BS130" s="4" t="str" cm="1">
        <f t="array" ref="BS130">_xlfn.CONCAT(_xlfn._xlws.SORT(_xlfn.XLOOKUP(RIGHT(LEFT(AG130,_xlfn.SEQUENCE(LEN(AG130),1,1,1)),1),$BH130:$BN130,$BH$2:$BN$2)))</f>
        <v>acdeg</v>
      </c>
      <c r="BT130" s="4" t="str" cm="1">
        <f t="array" ref="BT130">_xlfn.CONCAT(_xlfn._xlws.SORT(_xlfn.XLOOKUP(RIGHT(LEFT(AH130,_xlfn.SEQUENCE(LEN(AH130),1,1,1)),1),$BH130:$BN130,$BH$2:$BN$2)))</f>
        <v>cf</v>
      </c>
      <c r="BV130" s="4">
        <f>_xlfn.XLOOKUP(BQ130,Lookup!$C$2:$C$11,Lookup!$A$2:$A$11)</f>
        <v>7</v>
      </c>
      <c r="BW130" s="4">
        <f>_xlfn.XLOOKUP(BR130,Lookup!$C$2:$C$11,Lookup!$A$2:$A$11)</f>
        <v>1</v>
      </c>
      <c r="BX130" s="4">
        <f>_xlfn.XLOOKUP(BS130,Lookup!$C$2:$C$11,Lookup!$A$2:$A$11)</f>
        <v>2</v>
      </c>
      <c r="BY130" s="4">
        <f>_xlfn.XLOOKUP(BT130,Lookup!$C$2:$C$11,Lookup!$A$2:$A$11)</f>
        <v>1</v>
      </c>
      <c r="CA130" s="12">
        <f t="shared" si="161"/>
        <v>7121</v>
      </c>
    </row>
    <row r="131" spans="1:79" ht="17" x14ac:dyDescent="0.25">
      <c r="A131" s="3" t="s">
        <v>130</v>
      </c>
      <c r="B131" s="3" t="str">
        <f t="shared" si="158"/>
        <v xml:space="preserve">afgcd acgebf da agbdfc cad gcdfe dagb dafbec dagbefc abcgf | fgcde beagcfd cebafg da </v>
      </c>
      <c r="C131" s="3"/>
      <c r="D131" s="5">
        <f t="shared" si="159"/>
        <v>6</v>
      </c>
      <c r="E131" s="5">
        <f t="shared" ref="E131:R131" si="254">FIND(" ",$B131,D131+1)</f>
        <v>13</v>
      </c>
      <c r="F131" s="5">
        <f t="shared" si="254"/>
        <v>16</v>
      </c>
      <c r="G131" s="5">
        <f t="shared" si="254"/>
        <v>23</v>
      </c>
      <c r="H131" s="5">
        <f t="shared" si="254"/>
        <v>27</v>
      </c>
      <c r="I131" s="5">
        <f t="shared" si="254"/>
        <v>33</v>
      </c>
      <c r="J131" s="5">
        <f t="shared" si="254"/>
        <v>38</v>
      </c>
      <c r="K131" s="5">
        <f t="shared" si="254"/>
        <v>45</v>
      </c>
      <c r="L131" s="5">
        <f t="shared" si="254"/>
        <v>53</v>
      </c>
      <c r="M131" s="5">
        <f t="shared" si="254"/>
        <v>59</v>
      </c>
      <c r="N131" s="5">
        <f t="shared" si="254"/>
        <v>61</v>
      </c>
      <c r="O131" s="5">
        <f t="shared" si="254"/>
        <v>67</v>
      </c>
      <c r="P131" s="5">
        <f t="shared" si="254"/>
        <v>75</v>
      </c>
      <c r="Q131" s="5">
        <f t="shared" si="254"/>
        <v>82</v>
      </c>
      <c r="R131" s="5">
        <f t="shared" si="254"/>
        <v>85</v>
      </c>
      <c r="T131" s="4" t="str">
        <f t="shared" ref="T131:T162" si="255">TRIM(MID($B131,1,D131-1))</f>
        <v>afgcd</v>
      </c>
      <c r="U131" s="4" t="str">
        <f t="shared" ref="U131:U162" si="256">TRIM(MID($B131,D131+1,E131-D131-1))</f>
        <v>acgebf</v>
      </c>
      <c r="V131" s="4" t="str">
        <f t="shared" ref="V131:V162" si="257">TRIM(MID($B131,E131+1,F131-E131-1))</f>
        <v>da</v>
      </c>
      <c r="W131" s="4" t="str">
        <f t="shared" ref="W131:W162" si="258">TRIM(MID($B131,F131+1,G131-F131-1))</f>
        <v>agbdfc</v>
      </c>
      <c r="X131" s="4" t="str">
        <f t="shared" ref="X131:X162" si="259">TRIM(MID($B131,G131+1,H131-G131-1))</f>
        <v>cad</v>
      </c>
      <c r="Y131" s="4" t="str">
        <f t="shared" ref="Y131:Y162" si="260">TRIM(MID($B131,H131+1,I131-H131-1))</f>
        <v>gcdfe</v>
      </c>
      <c r="Z131" s="4" t="str">
        <f t="shared" ref="Z131:Z162" si="261">TRIM(MID($B131,I131+1,J131-I131-1))</f>
        <v>dagb</v>
      </c>
      <c r="AA131" s="4" t="str">
        <f t="shared" ref="AA131:AA162" si="262">TRIM(MID($B131,J131+1,K131-J131-1))</f>
        <v>dafbec</v>
      </c>
      <c r="AB131" s="4" t="str">
        <f t="shared" ref="AB131:AB162" si="263">TRIM(MID($B131,K131+1,L131-K131-1))</f>
        <v>dagbefc</v>
      </c>
      <c r="AC131" s="4" t="str">
        <f t="shared" ref="AC131:AC162" si="264">TRIM(MID($B131,L131+1,M131-L131-1))</f>
        <v>abcgf</v>
      </c>
      <c r="AD131" s="6" t="str">
        <f t="shared" ref="AD131:AD162" si="265">TRIM(MID($B131,M131+1,N131-M131-1))</f>
        <v>|</v>
      </c>
      <c r="AE131" s="4" t="str">
        <f t="shared" ref="AE131:AE162" si="266">TRIM(MID($B131,N131+1,O131-N131-1))</f>
        <v>fgcde</v>
      </c>
      <c r="AF131" s="4" t="str">
        <f t="shared" ref="AF131:AF162" si="267">TRIM(MID($B131,O131+1,P131-O131-1))</f>
        <v>beagcfd</v>
      </c>
      <c r="AG131" s="4" t="str">
        <f t="shared" ref="AG131:AG162" si="268">TRIM(MID($B131,P131+1,Q131-P131-1))</f>
        <v>cebafg</v>
      </c>
      <c r="AH131" s="4" t="str">
        <f t="shared" ref="AH131:AH162" si="269">TRIM(MID($B131,Q131+1,R131-Q131-1))</f>
        <v>da</v>
      </c>
      <c r="AJ131" s="8">
        <f t="shared" ref="AJ131:AJ162" si="270">LEN(T131)</f>
        <v>5</v>
      </c>
      <c r="AK131" s="8">
        <f t="shared" ref="AK131:AK162" si="271">LEN(U131)</f>
        <v>6</v>
      </c>
      <c r="AL131" s="8">
        <f t="shared" ref="AL131:AL162" si="272">LEN(V131)</f>
        <v>2</v>
      </c>
      <c r="AM131" s="8">
        <f t="shared" ref="AM131:AM162" si="273">LEN(W131)</f>
        <v>6</v>
      </c>
      <c r="AN131" s="8">
        <f t="shared" ref="AN131:AN162" si="274">LEN(X131)</f>
        <v>3</v>
      </c>
      <c r="AO131" s="8">
        <f t="shared" ref="AO131:AO162" si="275">LEN(Y131)</f>
        <v>5</v>
      </c>
      <c r="AP131" s="8">
        <f t="shared" ref="AP131:AP162" si="276">LEN(Z131)</f>
        <v>4</v>
      </c>
      <c r="AQ131" s="8">
        <f t="shared" ref="AQ131:AQ162" si="277">LEN(AA131)</f>
        <v>6</v>
      </c>
      <c r="AR131" s="8">
        <f t="shared" ref="AR131:AR162" si="278">LEN(AB131)</f>
        <v>7</v>
      </c>
      <c r="AS131" s="8">
        <f t="shared" ref="AS131:AS162" si="279">LEN(AC131)</f>
        <v>5</v>
      </c>
      <c r="AT131" s="9">
        <f t="shared" ref="AT131:AT162" si="280">LEN(AD131)</f>
        <v>1</v>
      </c>
      <c r="AU131" s="8">
        <f t="shared" ref="AU131:AU162" si="281">LEN(AE131)</f>
        <v>5</v>
      </c>
      <c r="AV131" s="8">
        <f t="shared" ref="AV131:AV162" si="282">LEN(AF131)</f>
        <v>7</v>
      </c>
      <c r="AW131" s="8">
        <f t="shared" ref="AW131:AW162" si="283">LEN(AG131)</f>
        <v>6</v>
      </c>
      <c r="AX131" s="8">
        <f t="shared" ref="AX131:AX162" si="284">LEN(AH131)</f>
        <v>2</v>
      </c>
      <c r="AZ131" s="2" t="str" cm="1">
        <f t="array" ref="AZ131">SUBSTITUTE(_xlfn.CONCAT(_xlfn._xlws.SORT(TRANSPOSE(IF(ISERROR(FIND(AZ$2,$T131:$AC131)),0,$AJ131:$AS131*1)))),0,"")</f>
        <v>234556667</v>
      </c>
      <c r="BA131" s="2" t="str" cm="1">
        <f t="array" ref="BA131">SUBSTITUTE(_xlfn.CONCAT(_xlfn._xlws.SORT(TRANSPOSE(IF(ISERROR(FIND(BA$2,$T131:$AC131)),0,$AJ131:$AS131*1)))),0,"")</f>
        <v>456667</v>
      </c>
      <c r="BB131" s="2" t="str" cm="1">
        <f t="array" ref="BB131">SUBSTITUTE(_xlfn.CONCAT(_xlfn._xlws.SORT(TRANSPOSE(IF(ISERROR(FIND(BB$2,$T131:$AC131)),0,$AJ131:$AS131*1)))),0,"")</f>
        <v>35556667</v>
      </c>
      <c r="BC131" s="2" t="str" cm="1">
        <f t="array" ref="BC131">SUBSTITUTE(_xlfn.CONCAT(_xlfn._xlws.SORT(TRANSPOSE(IF(ISERROR(FIND(BC$2,$T131:$AC131)),0,$AJ131:$AS131*1)))),0,"")</f>
        <v>23455667</v>
      </c>
      <c r="BD131" s="2" t="str" cm="1">
        <f t="array" ref="BD131">SUBSTITUTE(_xlfn.CONCAT(_xlfn._xlws.SORT(TRANSPOSE(IF(ISERROR(FIND(BD$2,$T131:$AC131)),0,$AJ131:$AS131*1)))),0,"")</f>
        <v>5667</v>
      </c>
      <c r="BE131" s="2" t="str" cm="1">
        <f t="array" ref="BE131">SUBSTITUTE(_xlfn.CONCAT(_xlfn._xlws.SORT(TRANSPOSE(IF(ISERROR(FIND(BE$2,$T131:$AC131)),0,$AJ131:$AS131*1)))),0,"")</f>
        <v>5556667</v>
      </c>
      <c r="BF131" s="2" t="str" cm="1">
        <f t="array" ref="BF131">SUBSTITUTE(_xlfn.CONCAT(_xlfn._xlws.SORT(TRANSPOSE(IF(ISERROR(FIND(BF$2,$T131:$AC131)),0,$AJ131:$AS131*1)))),0,"")</f>
        <v>4555667</v>
      </c>
      <c r="BH131" s="2" t="str">
        <f>INDEX($AZ$2:$BF$2,1,MATCH(_xlfn.XLOOKUP(BH$2,Lookup!$A$14:$A$20,Lookup!$B$14:$B$20),$AZ131:$BF131,0))</f>
        <v>c</v>
      </c>
      <c r="BI131" s="2" t="str">
        <f>INDEX($AZ$2:$BF$2,1,MATCH(_xlfn.XLOOKUP(BI$2,Lookup!$A$14:$A$20,Lookup!$B$14:$B$20),$AZ131:$BF131,0))</f>
        <v>b</v>
      </c>
      <c r="BJ131" s="2" t="str">
        <f>INDEX($AZ$2:$BF$2,1,MATCH(_xlfn.XLOOKUP(BJ$2,Lookup!$A$14:$A$20,Lookup!$B$14:$B$20),$AZ131:$BF131,0))</f>
        <v>d</v>
      </c>
      <c r="BK131" s="2" t="str">
        <f>INDEX($AZ$2:$BF$2,1,MATCH(_xlfn.XLOOKUP(BK$2,Lookup!$A$14:$A$20,Lookup!$B$14:$B$20),$AZ131:$BF131,0))</f>
        <v>g</v>
      </c>
      <c r="BL131" s="2" t="str">
        <f>INDEX($AZ$2:$BF$2,1,MATCH(_xlfn.XLOOKUP(BL$2,Lookup!$A$14:$A$20,Lookup!$B$14:$B$20),$AZ131:$BF131,0))</f>
        <v>e</v>
      </c>
      <c r="BM131" s="2" t="str">
        <f>INDEX($AZ$2:$BF$2,1,MATCH(_xlfn.XLOOKUP(BM$2,Lookup!$A$14:$A$20,Lookup!$B$14:$B$20),$AZ131:$BF131,0))</f>
        <v>a</v>
      </c>
      <c r="BN131" s="2" t="str">
        <f>INDEX($AZ$2:$BF$2,1,MATCH(_xlfn.XLOOKUP(BN$2,Lookup!$A$14:$A$20,Lookup!$B$14:$B$20),$AZ131:$BF131,0))</f>
        <v>f</v>
      </c>
      <c r="BP131" s="6"/>
      <c r="BQ131" s="4" t="str" cm="1">
        <f t="array" ref="BQ131">_xlfn.CONCAT(_xlfn._xlws.SORT(_xlfn.XLOOKUP(RIGHT(LEFT(AE131,_xlfn.SEQUENCE(LEN(AE131),1,1,1)),1),$BH131:$BN131,$BH$2:$BN$2)))</f>
        <v>acdeg</v>
      </c>
      <c r="BR131" s="4" t="str" cm="1">
        <f t="array" ref="BR131">_xlfn.CONCAT(_xlfn._xlws.SORT(_xlfn.XLOOKUP(RIGHT(LEFT(AF131,_xlfn.SEQUENCE(LEN(AF131),1,1,1)),1),$BH131:$BN131,$BH$2:$BN$2)))</f>
        <v>abcdefg</v>
      </c>
      <c r="BS131" s="4" t="str" cm="1">
        <f t="array" ref="BS131">_xlfn.CONCAT(_xlfn._xlws.SORT(_xlfn.XLOOKUP(RIGHT(LEFT(AG131,_xlfn.SEQUENCE(LEN(AG131),1,1,1)),1),$BH131:$BN131,$BH$2:$BN$2)))</f>
        <v>abdefg</v>
      </c>
      <c r="BT131" s="4" t="str" cm="1">
        <f t="array" ref="BT131">_xlfn.CONCAT(_xlfn._xlws.SORT(_xlfn.XLOOKUP(RIGHT(LEFT(AH131,_xlfn.SEQUENCE(LEN(AH131),1,1,1)),1),$BH131:$BN131,$BH$2:$BN$2)))</f>
        <v>cf</v>
      </c>
      <c r="BV131" s="4">
        <f>_xlfn.XLOOKUP(BQ131,Lookup!$C$2:$C$11,Lookup!$A$2:$A$11)</f>
        <v>2</v>
      </c>
      <c r="BW131" s="4">
        <f>_xlfn.XLOOKUP(BR131,Lookup!$C$2:$C$11,Lookup!$A$2:$A$11)</f>
        <v>8</v>
      </c>
      <c r="BX131" s="4">
        <f>_xlfn.XLOOKUP(BS131,Lookup!$C$2:$C$11,Lookup!$A$2:$A$11)</f>
        <v>6</v>
      </c>
      <c r="BY131" s="4">
        <f>_xlfn.XLOOKUP(BT131,Lookup!$C$2:$C$11,Lookup!$A$2:$A$11)</f>
        <v>1</v>
      </c>
      <c r="CA131" s="12">
        <f t="shared" si="161"/>
        <v>2861</v>
      </c>
    </row>
    <row r="132" spans="1:79" ht="17" x14ac:dyDescent="0.25">
      <c r="A132" s="3" t="s">
        <v>131</v>
      </c>
      <c r="B132" s="3" t="str">
        <f t="shared" ref="B132:B195" si="285">A132&amp;" "</f>
        <v xml:space="preserve">cabd bce cb cfbdea adbef agcfbe aebcdfg fabdeg dgcfe fbdec | ebc gfcabe egcfd fedab </v>
      </c>
      <c r="C132" s="3"/>
      <c r="D132" s="5">
        <f t="shared" ref="D132:D195" si="286">FIND(" ",$B132)</f>
        <v>5</v>
      </c>
      <c r="E132" s="5">
        <f t="shared" ref="E132:R132" si="287">FIND(" ",$B132,D132+1)</f>
        <v>9</v>
      </c>
      <c r="F132" s="5">
        <f t="shared" si="287"/>
        <v>12</v>
      </c>
      <c r="G132" s="5">
        <f t="shared" si="287"/>
        <v>19</v>
      </c>
      <c r="H132" s="5">
        <f t="shared" si="287"/>
        <v>25</v>
      </c>
      <c r="I132" s="5">
        <f t="shared" si="287"/>
        <v>32</v>
      </c>
      <c r="J132" s="5">
        <f t="shared" si="287"/>
        <v>40</v>
      </c>
      <c r="K132" s="5">
        <f t="shared" si="287"/>
        <v>47</v>
      </c>
      <c r="L132" s="5">
        <f t="shared" si="287"/>
        <v>53</v>
      </c>
      <c r="M132" s="5">
        <f t="shared" si="287"/>
        <v>59</v>
      </c>
      <c r="N132" s="5">
        <f t="shared" si="287"/>
        <v>61</v>
      </c>
      <c r="O132" s="5">
        <f t="shared" si="287"/>
        <v>65</v>
      </c>
      <c r="P132" s="5">
        <f t="shared" si="287"/>
        <v>72</v>
      </c>
      <c r="Q132" s="5">
        <f t="shared" si="287"/>
        <v>78</v>
      </c>
      <c r="R132" s="5">
        <f t="shared" si="287"/>
        <v>84</v>
      </c>
      <c r="T132" s="4" t="str">
        <f t="shared" si="255"/>
        <v>cabd</v>
      </c>
      <c r="U132" s="4" t="str">
        <f t="shared" si="256"/>
        <v>bce</v>
      </c>
      <c r="V132" s="4" t="str">
        <f t="shared" si="257"/>
        <v>cb</v>
      </c>
      <c r="W132" s="4" t="str">
        <f t="shared" si="258"/>
        <v>cfbdea</v>
      </c>
      <c r="X132" s="4" t="str">
        <f t="shared" si="259"/>
        <v>adbef</v>
      </c>
      <c r="Y132" s="4" t="str">
        <f t="shared" si="260"/>
        <v>agcfbe</v>
      </c>
      <c r="Z132" s="4" t="str">
        <f t="shared" si="261"/>
        <v>aebcdfg</v>
      </c>
      <c r="AA132" s="4" t="str">
        <f t="shared" si="262"/>
        <v>fabdeg</v>
      </c>
      <c r="AB132" s="4" t="str">
        <f t="shared" si="263"/>
        <v>dgcfe</v>
      </c>
      <c r="AC132" s="4" t="str">
        <f t="shared" si="264"/>
        <v>fbdec</v>
      </c>
      <c r="AD132" s="6" t="str">
        <f t="shared" si="265"/>
        <v>|</v>
      </c>
      <c r="AE132" s="4" t="str">
        <f t="shared" si="266"/>
        <v>ebc</v>
      </c>
      <c r="AF132" s="4" t="str">
        <f t="shared" si="267"/>
        <v>gfcabe</v>
      </c>
      <c r="AG132" s="4" t="str">
        <f t="shared" si="268"/>
        <v>egcfd</v>
      </c>
      <c r="AH132" s="4" t="str">
        <f t="shared" si="269"/>
        <v>fedab</v>
      </c>
      <c r="AJ132" s="8">
        <f t="shared" si="270"/>
        <v>4</v>
      </c>
      <c r="AK132" s="8">
        <f t="shared" si="271"/>
        <v>3</v>
      </c>
      <c r="AL132" s="8">
        <f t="shared" si="272"/>
        <v>2</v>
      </c>
      <c r="AM132" s="8">
        <f t="shared" si="273"/>
        <v>6</v>
      </c>
      <c r="AN132" s="8">
        <f t="shared" si="274"/>
        <v>5</v>
      </c>
      <c r="AO132" s="8">
        <f t="shared" si="275"/>
        <v>6</v>
      </c>
      <c r="AP132" s="8">
        <f t="shared" si="276"/>
        <v>7</v>
      </c>
      <c r="AQ132" s="8">
        <f t="shared" si="277"/>
        <v>6</v>
      </c>
      <c r="AR132" s="8">
        <f t="shared" si="278"/>
        <v>5</v>
      </c>
      <c r="AS132" s="8">
        <f t="shared" si="279"/>
        <v>5</v>
      </c>
      <c r="AT132" s="9">
        <f t="shared" si="280"/>
        <v>1</v>
      </c>
      <c r="AU132" s="8">
        <f t="shared" si="281"/>
        <v>3</v>
      </c>
      <c r="AV132" s="8">
        <f t="shared" si="282"/>
        <v>6</v>
      </c>
      <c r="AW132" s="8">
        <f t="shared" si="283"/>
        <v>5</v>
      </c>
      <c r="AX132" s="8">
        <f t="shared" si="284"/>
        <v>5</v>
      </c>
      <c r="AZ132" s="2" t="str" cm="1">
        <f t="array" ref="AZ132">SUBSTITUTE(_xlfn.CONCAT(_xlfn._xlws.SORT(TRANSPOSE(IF(ISERROR(FIND(AZ$2,$T132:$AC132)),0,$AJ132:$AS132*1)))),0,"")</f>
        <v>456667</v>
      </c>
      <c r="BA132" s="2" t="str" cm="1">
        <f t="array" ref="BA132">SUBSTITUTE(_xlfn.CONCAT(_xlfn._xlws.SORT(TRANSPOSE(IF(ISERROR(FIND(BA$2,$T132:$AC132)),0,$AJ132:$AS132*1)))),0,"")</f>
        <v>234556667</v>
      </c>
      <c r="BB132" s="2" t="str" cm="1">
        <f t="array" ref="BB132">SUBSTITUTE(_xlfn.CONCAT(_xlfn._xlws.SORT(TRANSPOSE(IF(ISERROR(FIND(BB$2,$T132:$AC132)),0,$AJ132:$AS132*1)))),0,"")</f>
        <v>23455667</v>
      </c>
      <c r="BC132" s="2" t="str" cm="1">
        <f t="array" ref="BC132">SUBSTITUTE(_xlfn.CONCAT(_xlfn._xlws.SORT(TRANSPOSE(IF(ISERROR(FIND(BC$2,$T132:$AC132)),0,$AJ132:$AS132*1)))),0,"")</f>
        <v>4555667</v>
      </c>
      <c r="BD132" s="2" t="str" cm="1">
        <f t="array" ref="BD132">SUBSTITUTE(_xlfn.CONCAT(_xlfn._xlws.SORT(TRANSPOSE(IF(ISERROR(FIND(BD$2,$T132:$AC132)),0,$AJ132:$AS132*1)))),0,"")</f>
        <v>35556667</v>
      </c>
      <c r="BE132" s="2" t="str" cm="1">
        <f t="array" ref="BE132">SUBSTITUTE(_xlfn.CONCAT(_xlfn._xlws.SORT(TRANSPOSE(IF(ISERROR(FIND(BE$2,$T132:$AC132)),0,$AJ132:$AS132*1)))),0,"")</f>
        <v>5556667</v>
      </c>
      <c r="BF132" s="2" t="str" cm="1">
        <f t="array" ref="BF132">SUBSTITUTE(_xlfn.CONCAT(_xlfn._xlws.SORT(TRANSPOSE(IF(ISERROR(FIND(BF$2,$T132:$AC132)),0,$AJ132:$AS132*1)))),0,"")</f>
        <v>5667</v>
      </c>
      <c r="BH132" s="2" t="str">
        <f>INDEX($AZ$2:$BF$2,1,MATCH(_xlfn.XLOOKUP(BH$2,Lookup!$A$14:$A$20,Lookup!$B$14:$B$20),$AZ132:$BF132,0))</f>
        <v>e</v>
      </c>
      <c r="BI132" s="2" t="str">
        <f>INDEX($AZ$2:$BF$2,1,MATCH(_xlfn.XLOOKUP(BI$2,Lookup!$A$14:$A$20,Lookup!$B$14:$B$20),$AZ132:$BF132,0))</f>
        <v>a</v>
      </c>
      <c r="BJ132" s="2" t="str">
        <f>INDEX($AZ$2:$BF$2,1,MATCH(_xlfn.XLOOKUP(BJ$2,Lookup!$A$14:$A$20,Lookup!$B$14:$B$20),$AZ132:$BF132,0))</f>
        <v>c</v>
      </c>
      <c r="BK132" s="2" t="str">
        <f>INDEX($AZ$2:$BF$2,1,MATCH(_xlfn.XLOOKUP(BK$2,Lookup!$A$14:$A$20,Lookup!$B$14:$B$20),$AZ132:$BF132,0))</f>
        <v>d</v>
      </c>
      <c r="BL132" s="2" t="str">
        <f>INDEX($AZ$2:$BF$2,1,MATCH(_xlfn.XLOOKUP(BL$2,Lookup!$A$14:$A$20,Lookup!$B$14:$B$20),$AZ132:$BF132,0))</f>
        <v>g</v>
      </c>
      <c r="BM132" s="2" t="str">
        <f>INDEX($AZ$2:$BF$2,1,MATCH(_xlfn.XLOOKUP(BM$2,Lookup!$A$14:$A$20,Lookup!$B$14:$B$20),$AZ132:$BF132,0))</f>
        <v>b</v>
      </c>
      <c r="BN132" s="2" t="str">
        <f>INDEX($AZ$2:$BF$2,1,MATCH(_xlfn.XLOOKUP(BN$2,Lookup!$A$14:$A$20,Lookup!$B$14:$B$20),$AZ132:$BF132,0))</f>
        <v>f</v>
      </c>
      <c r="BP132" s="6"/>
      <c r="BQ132" s="4" t="str" cm="1">
        <f t="array" ref="BQ132">_xlfn.CONCAT(_xlfn._xlws.SORT(_xlfn.XLOOKUP(RIGHT(LEFT(AE132,_xlfn.SEQUENCE(LEN(AE132),1,1,1)),1),$BH132:$BN132,$BH$2:$BN$2)))</f>
        <v>acf</v>
      </c>
      <c r="BR132" s="4" t="str" cm="1">
        <f t="array" ref="BR132">_xlfn.CONCAT(_xlfn._xlws.SORT(_xlfn.XLOOKUP(RIGHT(LEFT(AF132,_xlfn.SEQUENCE(LEN(AF132),1,1,1)),1),$BH132:$BN132,$BH$2:$BN$2)))</f>
        <v>abcefg</v>
      </c>
      <c r="BS132" s="4" t="str" cm="1">
        <f t="array" ref="BS132">_xlfn.CONCAT(_xlfn._xlws.SORT(_xlfn.XLOOKUP(RIGHT(LEFT(AG132,_xlfn.SEQUENCE(LEN(AG132),1,1,1)),1),$BH132:$BN132,$BH$2:$BN$2)))</f>
        <v>acdeg</v>
      </c>
      <c r="BT132" s="4" t="str" cm="1">
        <f t="array" ref="BT132">_xlfn.CONCAT(_xlfn._xlws.SORT(_xlfn.XLOOKUP(RIGHT(LEFT(AH132,_xlfn.SEQUENCE(LEN(AH132),1,1,1)),1),$BH132:$BN132,$BH$2:$BN$2)))</f>
        <v>abdfg</v>
      </c>
      <c r="BV132" s="4">
        <f>_xlfn.XLOOKUP(BQ132,Lookup!$C$2:$C$11,Lookup!$A$2:$A$11)</f>
        <v>7</v>
      </c>
      <c r="BW132" s="4">
        <f>_xlfn.XLOOKUP(BR132,Lookup!$C$2:$C$11,Lookup!$A$2:$A$11)</f>
        <v>0</v>
      </c>
      <c r="BX132" s="4">
        <f>_xlfn.XLOOKUP(BS132,Lookup!$C$2:$C$11,Lookup!$A$2:$A$11)</f>
        <v>2</v>
      </c>
      <c r="BY132" s="4">
        <f>_xlfn.XLOOKUP(BT132,Lookup!$C$2:$C$11,Lookup!$A$2:$A$11)</f>
        <v>5</v>
      </c>
      <c r="CA132" s="12">
        <f t="shared" ref="CA132:CA195" si="288">_xlfn.CONCAT(BV132:BY132)*1</f>
        <v>7025</v>
      </c>
    </row>
    <row r="133" spans="1:79" ht="17" x14ac:dyDescent="0.25">
      <c r="A133" s="3" t="s">
        <v>132</v>
      </c>
      <c r="B133" s="3" t="str">
        <f t="shared" si="285"/>
        <v xml:space="preserve">efcbga cgfbaed bcfga ecgbf egdbc deabfc fdgcba fage fce ef | ecgbdaf gdecabf bdceg febcga </v>
      </c>
      <c r="C133" s="3"/>
      <c r="D133" s="5">
        <f t="shared" si="286"/>
        <v>7</v>
      </c>
      <c r="E133" s="5">
        <f t="shared" ref="E133:R133" si="289">FIND(" ",$B133,D133+1)</f>
        <v>15</v>
      </c>
      <c r="F133" s="5">
        <f t="shared" si="289"/>
        <v>21</v>
      </c>
      <c r="G133" s="5">
        <f t="shared" si="289"/>
        <v>27</v>
      </c>
      <c r="H133" s="5">
        <f t="shared" si="289"/>
        <v>33</v>
      </c>
      <c r="I133" s="5">
        <f t="shared" si="289"/>
        <v>40</v>
      </c>
      <c r="J133" s="5">
        <f t="shared" si="289"/>
        <v>47</v>
      </c>
      <c r="K133" s="5">
        <f t="shared" si="289"/>
        <v>52</v>
      </c>
      <c r="L133" s="5">
        <f t="shared" si="289"/>
        <v>56</v>
      </c>
      <c r="M133" s="5">
        <f t="shared" si="289"/>
        <v>59</v>
      </c>
      <c r="N133" s="5">
        <f t="shared" si="289"/>
        <v>61</v>
      </c>
      <c r="O133" s="5">
        <f t="shared" si="289"/>
        <v>69</v>
      </c>
      <c r="P133" s="5">
        <f t="shared" si="289"/>
        <v>77</v>
      </c>
      <c r="Q133" s="5">
        <f t="shared" si="289"/>
        <v>83</v>
      </c>
      <c r="R133" s="5">
        <f t="shared" si="289"/>
        <v>90</v>
      </c>
      <c r="T133" s="4" t="str">
        <f t="shared" si="255"/>
        <v>efcbga</v>
      </c>
      <c r="U133" s="4" t="str">
        <f t="shared" si="256"/>
        <v>cgfbaed</v>
      </c>
      <c r="V133" s="4" t="str">
        <f t="shared" si="257"/>
        <v>bcfga</v>
      </c>
      <c r="W133" s="4" t="str">
        <f t="shared" si="258"/>
        <v>ecgbf</v>
      </c>
      <c r="X133" s="4" t="str">
        <f t="shared" si="259"/>
        <v>egdbc</v>
      </c>
      <c r="Y133" s="4" t="str">
        <f t="shared" si="260"/>
        <v>deabfc</v>
      </c>
      <c r="Z133" s="4" t="str">
        <f t="shared" si="261"/>
        <v>fdgcba</v>
      </c>
      <c r="AA133" s="4" t="str">
        <f t="shared" si="262"/>
        <v>fage</v>
      </c>
      <c r="AB133" s="4" t="str">
        <f t="shared" si="263"/>
        <v>fce</v>
      </c>
      <c r="AC133" s="4" t="str">
        <f t="shared" si="264"/>
        <v>ef</v>
      </c>
      <c r="AD133" s="6" t="str">
        <f t="shared" si="265"/>
        <v>|</v>
      </c>
      <c r="AE133" s="4" t="str">
        <f t="shared" si="266"/>
        <v>ecgbdaf</v>
      </c>
      <c r="AF133" s="4" t="str">
        <f t="shared" si="267"/>
        <v>gdecabf</v>
      </c>
      <c r="AG133" s="4" t="str">
        <f t="shared" si="268"/>
        <v>bdceg</v>
      </c>
      <c r="AH133" s="4" t="str">
        <f t="shared" si="269"/>
        <v>febcga</v>
      </c>
      <c r="AJ133" s="8">
        <f t="shared" si="270"/>
        <v>6</v>
      </c>
      <c r="AK133" s="8">
        <f t="shared" si="271"/>
        <v>7</v>
      </c>
      <c r="AL133" s="8">
        <f t="shared" si="272"/>
        <v>5</v>
      </c>
      <c r="AM133" s="8">
        <f t="shared" si="273"/>
        <v>5</v>
      </c>
      <c r="AN133" s="8">
        <f t="shared" si="274"/>
        <v>5</v>
      </c>
      <c r="AO133" s="8">
        <f t="shared" si="275"/>
        <v>6</v>
      </c>
      <c r="AP133" s="8">
        <f t="shared" si="276"/>
        <v>6</v>
      </c>
      <c r="AQ133" s="8">
        <f t="shared" si="277"/>
        <v>4</v>
      </c>
      <c r="AR133" s="8">
        <f t="shared" si="278"/>
        <v>3</v>
      </c>
      <c r="AS133" s="8">
        <f t="shared" si="279"/>
        <v>2</v>
      </c>
      <c r="AT133" s="9">
        <f t="shared" si="280"/>
        <v>1</v>
      </c>
      <c r="AU133" s="8">
        <f t="shared" si="281"/>
        <v>7</v>
      </c>
      <c r="AV133" s="8">
        <f t="shared" si="282"/>
        <v>7</v>
      </c>
      <c r="AW133" s="8">
        <f t="shared" si="283"/>
        <v>5</v>
      </c>
      <c r="AX133" s="8">
        <f t="shared" si="284"/>
        <v>6</v>
      </c>
      <c r="AZ133" s="2" t="str" cm="1">
        <f t="array" ref="AZ133">SUBSTITUTE(_xlfn.CONCAT(_xlfn._xlws.SORT(TRANSPOSE(IF(ISERROR(FIND(AZ$2,$T133:$AC133)),0,$AJ133:$AS133*1)))),0,"")</f>
        <v>456667</v>
      </c>
      <c r="BA133" s="2" t="str" cm="1">
        <f t="array" ref="BA133">SUBSTITUTE(_xlfn.CONCAT(_xlfn._xlws.SORT(TRANSPOSE(IF(ISERROR(FIND(BA$2,$T133:$AC133)),0,$AJ133:$AS133*1)))),0,"")</f>
        <v>5556667</v>
      </c>
      <c r="BB133" s="2" t="str" cm="1">
        <f t="array" ref="BB133">SUBSTITUTE(_xlfn.CONCAT(_xlfn._xlws.SORT(TRANSPOSE(IF(ISERROR(FIND(BB$2,$T133:$AC133)),0,$AJ133:$AS133*1)))),0,"")</f>
        <v>35556667</v>
      </c>
      <c r="BC133" s="2" t="str" cm="1">
        <f t="array" ref="BC133">SUBSTITUTE(_xlfn.CONCAT(_xlfn._xlws.SORT(TRANSPOSE(IF(ISERROR(FIND(BC$2,$T133:$AC133)),0,$AJ133:$AS133*1)))),0,"")</f>
        <v>5667</v>
      </c>
      <c r="BD133" s="2" t="str" cm="1">
        <f t="array" ref="BD133">SUBSTITUTE(_xlfn.CONCAT(_xlfn._xlws.SORT(TRANSPOSE(IF(ISERROR(FIND(BD$2,$T133:$AC133)),0,$AJ133:$AS133*1)))),0,"")</f>
        <v>23455667</v>
      </c>
      <c r="BE133" s="2" t="str" cm="1">
        <f t="array" ref="BE133">SUBSTITUTE(_xlfn.CONCAT(_xlfn._xlws.SORT(TRANSPOSE(IF(ISERROR(FIND(BE$2,$T133:$AC133)),0,$AJ133:$AS133*1)))),0,"")</f>
        <v>234556667</v>
      </c>
      <c r="BF133" s="2" t="str" cm="1">
        <f t="array" ref="BF133">SUBSTITUTE(_xlfn.CONCAT(_xlfn._xlws.SORT(TRANSPOSE(IF(ISERROR(FIND(BF$2,$T133:$AC133)),0,$AJ133:$AS133*1)))),0,"")</f>
        <v>4555667</v>
      </c>
      <c r="BH133" s="2" t="str">
        <f>INDEX($AZ$2:$BF$2,1,MATCH(_xlfn.XLOOKUP(BH$2,Lookup!$A$14:$A$20,Lookup!$B$14:$B$20),$AZ133:$BF133,0))</f>
        <v>c</v>
      </c>
      <c r="BI133" s="2" t="str">
        <f>INDEX($AZ$2:$BF$2,1,MATCH(_xlfn.XLOOKUP(BI$2,Lookup!$A$14:$A$20,Lookup!$B$14:$B$20),$AZ133:$BF133,0))</f>
        <v>a</v>
      </c>
      <c r="BJ133" s="2" t="str">
        <f>INDEX($AZ$2:$BF$2,1,MATCH(_xlfn.XLOOKUP(BJ$2,Lookup!$A$14:$A$20,Lookup!$B$14:$B$20),$AZ133:$BF133,0))</f>
        <v>e</v>
      </c>
      <c r="BK133" s="2" t="str">
        <f>INDEX($AZ$2:$BF$2,1,MATCH(_xlfn.XLOOKUP(BK$2,Lookup!$A$14:$A$20,Lookup!$B$14:$B$20),$AZ133:$BF133,0))</f>
        <v>g</v>
      </c>
      <c r="BL133" s="2" t="str">
        <f>INDEX($AZ$2:$BF$2,1,MATCH(_xlfn.XLOOKUP(BL$2,Lookup!$A$14:$A$20,Lookup!$B$14:$B$20),$AZ133:$BF133,0))</f>
        <v>d</v>
      </c>
      <c r="BM133" s="2" t="str">
        <f>INDEX($AZ$2:$BF$2,1,MATCH(_xlfn.XLOOKUP(BM$2,Lookup!$A$14:$A$20,Lookup!$B$14:$B$20),$AZ133:$BF133,0))</f>
        <v>f</v>
      </c>
      <c r="BN133" s="2" t="str">
        <f>INDEX($AZ$2:$BF$2,1,MATCH(_xlfn.XLOOKUP(BN$2,Lookup!$A$14:$A$20,Lookup!$B$14:$B$20),$AZ133:$BF133,0))</f>
        <v>b</v>
      </c>
      <c r="BP133" s="6"/>
      <c r="BQ133" s="4" t="str" cm="1">
        <f t="array" ref="BQ133">_xlfn.CONCAT(_xlfn._xlws.SORT(_xlfn.XLOOKUP(RIGHT(LEFT(AE133,_xlfn.SEQUENCE(LEN(AE133),1,1,1)),1),$BH133:$BN133,$BH$2:$BN$2)))</f>
        <v>abcdefg</v>
      </c>
      <c r="BR133" s="4" t="str" cm="1">
        <f t="array" ref="BR133">_xlfn.CONCAT(_xlfn._xlws.SORT(_xlfn.XLOOKUP(RIGHT(LEFT(AF133,_xlfn.SEQUENCE(LEN(AF133),1,1,1)),1),$BH133:$BN133,$BH$2:$BN$2)))</f>
        <v>abcdefg</v>
      </c>
      <c r="BS133" s="4" t="str" cm="1">
        <f t="array" ref="BS133">_xlfn.CONCAT(_xlfn._xlws.SORT(_xlfn.XLOOKUP(RIGHT(LEFT(AG133,_xlfn.SEQUENCE(LEN(AG133),1,1,1)),1),$BH133:$BN133,$BH$2:$BN$2)))</f>
        <v>acdeg</v>
      </c>
      <c r="BT133" s="4" t="str" cm="1">
        <f t="array" ref="BT133">_xlfn.CONCAT(_xlfn._xlws.SORT(_xlfn.XLOOKUP(RIGHT(LEFT(AH133,_xlfn.SEQUENCE(LEN(AH133),1,1,1)),1),$BH133:$BN133,$BH$2:$BN$2)))</f>
        <v>abcdfg</v>
      </c>
      <c r="BV133" s="4">
        <f>_xlfn.XLOOKUP(BQ133,Lookup!$C$2:$C$11,Lookup!$A$2:$A$11)</f>
        <v>8</v>
      </c>
      <c r="BW133" s="4">
        <f>_xlfn.XLOOKUP(BR133,Lookup!$C$2:$C$11,Lookup!$A$2:$A$11)</f>
        <v>8</v>
      </c>
      <c r="BX133" s="4">
        <f>_xlfn.XLOOKUP(BS133,Lookup!$C$2:$C$11,Lookup!$A$2:$A$11)</f>
        <v>2</v>
      </c>
      <c r="BY133" s="4">
        <f>_xlfn.XLOOKUP(BT133,Lookup!$C$2:$C$11,Lookup!$A$2:$A$11)</f>
        <v>9</v>
      </c>
      <c r="CA133" s="12">
        <f t="shared" si="288"/>
        <v>8829</v>
      </c>
    </row>
    <row r="134" spans="1:79" ht="17" x14ac:dyDescent="0.25">
      <c r="A134" s="3" t="s">
        <v>133</v>
      </c>
      <c r="B134" s="3" t="str">
        <f t="shared" si="285"/>
        <v xml:space="preserve">gbcda ad gacfb dba gfacbd fbgdeca aecbfg fdac gfabde bdgce | dab bdgafce bcegd abegdfc </v>
      </c>
      <c r="C134" s="3"/>
      <c r="D134" s="5">
        <f t="shared" si="286"/>
        <v>6</v>
      </c>
      <c r="E134" s="5">
        <f t="shared" ref="E134:R134" si="290">FIND(" ",$B134,D134+1)</f>
        <v>9</v>
      </c>
      <c r="F134" s="5">
        <f t="shared" si="290"/>
        <v>15</v>
      </c>
      <c r="G134" s="5">
        <f t="shared" si="290"/>
        <v>19</v>
      </c>
      <c r="H134" s="5">
        <f t="shared" si="290"/>
        <v>26</v>
      </c>
      <c r="I134" s="5">
        <f t="shared" si="290"/>
        <v>34</v>
      </c>
      <c r="J134" s="5">
        <f t="shared" si="290"/>
        <v>41</v>
      </c>
      <c r="K134" s="5">
        <f t="shared" si="290"/>
        <v>46</v>
      </c>
      <c r="L134" s="5">
        <f t="shared" si="290"/>
        <v>53</v>
      </c>
      <c r="M134" s="5">
        <f t="shared" si="290"/>
        <v>59</v>
      </c>
      <c r="N134" s="5">
        <f t="shared" si="290"/>
        <v>61</v>
      </c>
      <c r="O134" s="5">
        <f t="shared" si="290"/>
        <v>65</v>
      </c>
      <c r="P134" s="5">
        <f t="shared" si="290"/>
        <v>73</v>
      </c>
      <c r="Q134" s="5">
        <f t="shared" si="290"/>
        <v>79</v>
      </c>
      <c r="R134" s="5">
        <f t="shared" si="290"/>
        <v>87</v>
      </c>
      <c r="T134" s="4" t="str">
        <f t="shared" si="255"/>
        <v>gbcda</v>
      </c>
      <c r="U134" s="4" t="str">
        <f t="shared" si="256"/>
        <v>ad</v>
      </c>
      <c r="V134" s="4" t="str">
        <f t="shared" si="257"/>
        <v>gacfb</v>
      </c>
      <c r="W134" s="4" t="str">
        <f t="shared" si="258"/>
        <v>dba</v>
      </c>
      <c r="X134" s="4" t="str">
        <f t="shared" si="259"/>
        <v>gfacbd</v>
      </c>
      <c r="Y134" s="4" t="str">
        <f t="shared" si="260"/>
        <v>fbgdeca</v>
      </c>
      <c r="Z134" s="4" t="str">
        <f t="shared" si="261"/>
        <v>aecbfg</v>
      </c>
      <c r="AA134" s="4" t="str">
        <f t="shared" si="262"/>
        <v>fdac</v>
      </c>
      <c r="AB134" s="4" t="str">
        <f t="shared" si="263"/>
        <v>gfabde</v>
      </c>
      <c r="AC134" s="4" t="str">
        <f t="shared" si="264"/>
        <v>bdgce</v>
      </c>
      <c r="AD134" s="6" t="str">
        <f t="shared" si="265"/>
        <v>|</v>
      </c>
      <c r="AE134" s="4" t="str">
        <f t="shared" si="266"/>
        <v>dab</v>
      </c>
      <c r="AF134" s="4" t="str">
        <f t="shared" si="267"/>
        <v>bdgafce</v>
      </c>
      <c r="AG134" s="4" t="str">
        <f t="shared" si="268"/>
        <v>bcegd</v>
      </c>
      <c r="AH134" s="4" t="str">
        <f t="shared" si="269"/>
        <v>abegdfc</v>
      </c>
      <c r="AJ134" s="8">
        <f t="shared" si="270"/>
        <v>5</v>
      </c>
      <c r="AK134" s="8">
        <f t="shared" si="271"/>
        <v>2</v>
      </c>
      <c r="AL134" s="8">
        <f t="shared" si="272"/>
        <v>5</v>
      </c>
      <c r="AM134" s="8">
        <f t="shared" si="273"/>
        <v>3</v>
      </c>
      <c r="AN134" s="8">
        <f t="shared" si="274"/>
        <v>6</v>
      </c>
      <c r="AO134" s="8">
        <f t="shared" si="275"/>
        <v>7</v>
      </c>
      <c r="AP134" s="8">
        <f t="shared" si="276"/>
        <v>6</v>
      </c>
      <c r="AQ134" s="8">
        <f t="shared" si="277"/>
        <v>4</v>
      </c>
      <c r="AR134" s="8">
        <f t="shared" si="278"/>
        <v>6</v>
      </c>
      <c r="AS134" s="8">
        <f t="shared" si="279"/>
        <v>5</v>
      </c>
      <c r="AT134" s="9">
        <f t="shared" si="280"/>
        <v>1</v>
      </c>
      <c r="AU134" s="8">
        <f t="shared" si="281"/>
        <v>3</v>
      </c>
      <c r="AV134" s="8">
        <f t="shared" si="282"/>
        <v>7</v>
      </c>
      <c r="AW134" s="8">
        <f t="shared" si="283"/>
        <v>5</v>
      </c>
      <c r="AX134" s="8">
        <f t="shared" si="284"/>
        <v>7</v>
      </c>
      <c r="AZ134" s="2" t="str" cm="1">
        <f t="array" ref="AZ134">SUBSTITUTE(_xlfn.CONCAT(_xlfn._xlws.SORT(TRANSPOSE(IF(ISERROR(FIND(AZ$2,$T134:$AC134)),0,$AJ134:$AS134*1)))),0,"")</f>
        <v>234556667</v>
      </c>
      <c r="BA134" s="2" t="str" cm="1">
        <f t="array" ref="BA134">SUBSTITUTE(_xlfn.CONCAT(_xlfn._xlws.SORT(TRANSPOSE(IF(ISERROR(FIND(BA$2,$T134:$AC134)),0,$AJ134:$AS134*1)))),0,"")</f>
        <v>35556667</v>
      </c>
      <c r="BB134" s="2" t="str" cm="1">
        <f t="array" ref="BB134">SUBSTITUTE(_xlfn.CONCAT(_xlfn._xlws.SORT(TRANSPOSE(IF(ISERROR(FIND(BB$2,$T134:$AC134)),0,$AJ134:$AS134*1)))),0,"")</f>
        <v>4555667</v>
      </c>
      <c r="BC134" s="2" t="str" cm="1">
        <f t="array" ref="BC134">SUBSTITUTE(_xlfn.CONCAT(_xlfn._xlws.SORT(TRANSPOSE(IF(ISERROR(FIND(BC$2,$T134:$AC134)),0,$AJ134:$AS134*1)))),0,"")</f>
        <v>23455667</v>
      </c>
      <c r="BD134" s="2" t="str" cm="1">
        <f t="array" ref="BD134">SUBSTITUTE(_xlfn.CONCAT(_xlfn._xlws.SORT(TRANSPOSE(IF(ISERROR(FIND(BD$2,$T134:$AC134)),0,$AJ134:$AS134*1)))),0,"")</f>
        <v>5667</v>
      </c>
      <c r="BE134" s="2" t="str" cm="1">
        <f t="array" ref="BE134">SUBSTITUTE(_xlfn.CONCAT(_xlfn._xlws.SORT(TRANSPOSE(IF(ISERROR(FIND(BE$2,$T134:$AC134)),0,$AJ134:$AS134*1)))),0,"")</f>
        <v>456667</v>
      </c>
      <c r="BF134" s="2" t="str" cm="1">
        <f t="array" ref="BF134">SUBSTITUTE(_xlfn.CONCAT(_xlfn._xlws.SORT(TRANSPOSE(IF(ISERROR(FIND(BF$2,$T134:$AC134)),0,$AJ134:$AS134*1)))),0,"")</f>
        <v>5556667</v>
      </c>
      <c r="BH134" s="2" t="str">
        <f>INDEX($AZ$2:$BF$2,1,MATCH(_xlfn.XLOOKUP(BH$2,Lookup!$A$14:$A$20,Lookup!$B$14:$B$20),$AZ134:$BF134,0))</f>
        <v>b</v>
      </c>
      <c r="BI134" s="2" t="str">
        <f>INDEX($AZ$2:$BF$2,1,MATCH(_xlfn.XLOOKUP(BI$2,Lookup!$A$14:$A$20,Lookup!$B$14:$B$20),$AZ134:$BF134,0))</f>
        <v>f</v>
      </c>
      <c r="BJ134" s="2" t="str">
        <f>INDEX($AZ$2:$BF$2,1,MATCH(_xlfn.XLOOKUP(BJ$2,Lookup!$A$14:$A$20,Lookup!$B$14:$B$20),$AZ134:$BF134,0))</f>
        <v>d</v>
      </c>
      <c r="BK134" s="2" t="str">
        <f>INDEX($AZ$2:$BF$2,1,MATCH(_xlfn.XLOOKUP(BK$2,Lookup!$A$14:$A$20,Lookup!$B$14:$B$20),$AZ134:$BF134,0))</f>
        <v>c</v>
      </c>
      <c r="BL134" s="2" t="str">
        <f>INDEX($AZ$2:$BF$2,1,MATCH(_xlfn.XLOOKUP(BL$2,Lookup!$A$14:$A$20,Lookup!$B$14:$B$20),$AZ134:$BF134,0))</f>
        <v>e</v>
      </c>
      <c r="BM134" s="2" t="str">
        <f>INDEX($AZ$2:$BF$2,1,MATCH(_xlfn.XLOOKUP(BM$2,Lookup!$A$14:$A$20,Lookup!$B$14:$B$20),$AZ134:$BF134,0))</f>
        <v>a</v>
      </c>
      <c r="BN134" s="2" t="str">
        <f>INDEX($AZ$2:$BF$2,1,MATCH(_xlfn.XLOOKUP(BN$2,Lookup!$A$14:$A$20,Lookup!$B$14:$B$20),$AZ134:$BF134,0))</f>
        <v>g</v>
      </c>
      <c r="BP134" s="6"/>
      <c r="BQ134" s="4" t="str" cm="1">
        <f t="array" ref="BQ134">_xlfn.CONCAT(_xlfn._xlws.SORT(_xlfn.XLOOKUP(RIGHT(LEFT(AE134,_xlfn.SEQUENCE(LEN(AE134),1,1,1)),1),$BH134:$BN134,$BH$2:$BN$2)))</f>
        <v>acf</v>
      </c>
      <c r="BR134" s="4" t="str" cm="1">
        <f t="array" ref="BR134">_xlfn.CONCAT(_xlfn._xlws.SORT(_xlfn.XLOOKUP(RIGHT(LEFT(AF134,_xlfn.SEQUENCE(LEN(AF134),1,1,1)),1),$BH134:$BN134,$BH$2:$BN$2)))</f>
        <v>abcdefg</v>
      </c>
      <c r="BS134" s="4" t="str" cm="1">
        <f t="array" ref="BS134">_xlfn.CONCAT(_xlfn._xlws.SORT(_xlfn.XLOOKUP(RIGHT(LEFT(AG134,_xlfn.SEQUENCE(LEN(AG134),1,1,1)),1),$BH134:$BN134,$BH$2:$BN$2)))</f>
        <v>acdeg</v>
      </c>
      <c r="BT134" s="4" t="str" cm="1">
        <f t="array" ref="BT134">_xlfn.CONCAT(_xlfn._xlws.SORT(_xlfn.XLOOKUP(RIGHT(LEFT(AH134,_xlfn.SEQUENCE(LEN(AH134),1,1,1)),1),$BH134:$BN134,$BH$2:$BN$2)))</f>
        <v>abcdefg</v>
      </c>
      <c r="BV134" s="4">
        <f>_xlfn.XLOOKUP(BQ134,Lookup!$C$2:$C$11,Lookup!$A$2:$A$11)</f>
        <v>7</v>
      </c>
      <c r="BW134" s="4">
        <f>_xlfn.XLOOKUP(BR134,Lookup!$C$2:$C$11,Lookup!$A$2:$A$11)</f>
        <v>8</v>
      </c>
      <c r="BX134" s="4">
        <f>_xlfn.XLOOKUP(BS134,Lookup!$C$2:$C$11,Lookup!$A$2:$A$11)</f>
        <v>2</v>
      </c>
      <c r="BY134" s="4">
        <f>_xlfn.XLOOKUP(BT134,Lookup!$C$2:$C$11,Lookup!$A$2:$A$11)</f>
        <v>8</v>
      </c>
      <c r="CA134" s="12">
        <f t="shared" si="288"/>
        <v>7828</v>
      </c>
    </row>
    <row r="135" spans="1:79" ht="17" x14ac:dyDescent="0.25">
      <c r="A135" s="3" t="s">
        <v>134</v>
      </c>
      <c r="B135" s="3" t="str">
        <f t="shared" si="285"/>
        <v xml:space="preserve">fcaegb baegdf gfaced gedfa dcebg dbgea agedcbf abdf bga ba | bag fabd bgfcea bga </v>
      </c>
      <c r="C135" s="3"/>
      <c r="D135" s="5">
        <f t="shared" si="286"/>
        <v>7</v>
      </c>
      <c r="E135" s="5">
        <f t="shared" ref="E135:R135" si="291">FIND(" ",$B135,D135+1)</f>
        <v>14</v>
      </c>
      <c r="F135" s="5">
        <f t="shared" si="291"/>
        <v>21</v>
      </c>
      <c r="G135" s="5">
        <f t="shared" si="291"/>
        <v>27</v>
      </c>
      <c r="H135" s="5">
        <f t="shared" si="291"/>
        <v>33</v>
      </c>
      <c r="I135" s="5">
        <f t="shared" si="291"/>
        <v>39</v>
      </c>
      <c r="J135" s="5">
        <f t="shared" si="291"/>
        <v>47</v>
      </c>
      <c r="K135" s="5">
        <f t="shared" si="291"/>
        <v>52</v>
      </c>
      <c r="L135" s="5">
        <f t="shared" si="291"/>
        <v>56</v>
      </c>
      <c r="M135" s="5">
        <f t="shared" si="291"/>
        <v>59</v>
      </c>
      <c r="N135" s="5">
        <f t="shared" si="291"/>
        <v>61</v>
      </c>
      <c r="O135" s="5">
        <f t="shared" si="291"/>
        <v>65</v>
      </c>
      <c r="P135" s="5">
        <f t="shared" si="291"/>
        <v>70</v>
      </c>
      <c r="Q135" s="5">
        <f t="shared" si="291"/>
        <v>77</v>
      </c>
      <c r="R135" s="5">
        <f t="shared" si="291"/>
        <v>81</v>
      </c>
      <c r="T135" s="4" t="str">
        <f t="shared" si="255"/>
        <v>fcaegb</v>
      </c>
      <c r="U135" s="4" t="str">
        <f t="shared" si="256"/>
        <v>baegdf</v>
      </c>
      <c r="V135" s="4" t="str">
        <f t="shared" si="257"/>
        <v>gfaced</v>
      </c>
      <c r="W135" s="4" t="str">
        <f t="shared" si="258"/>
        <v>gedfa</v>
      </c>
      <c r="X135" s="4" t="str">
        <f t="shared" si="259"/>
        <v>dcebg</v>
      </c>
      <c r="Y135" s="4" t="str">
        <f t="shared" si="260"/>
        <v>dbgea</v>
      </c>
      <c r="Z135" s="4" t="str">
        <f t="shared" si="261"/>
        <v>agedcbf</v>
      </c>
      <c r="AA135" s="4" t="str">
        <f t="shared" si="262"/>
        <v>abdf</v>
      </c>
      <c r="AB135" s="4" t="str">
        <f t="shared" si="263"/>
        <v>bga</v>
      </c>
      <c r="AC135" s="4" t="str">
        <f t="shared" si="264"/>
        <v>ba</v>
      </c>
      <c r="AD135" s="6" t="str">
        <f t="shared" si="265"/>
        <v>|</v>
      </c>
      <c r="AE135" s="4" t="str">
        <f t="shared" si="266"/>
        <v>bag</v>
      </c>
      <c r="AF135" s="4" t="str">
        <f t="shared" si="267"/>
        <v>fabd</v>
      </c>
      <c r="AG135" s="4" t="str">
        <f t="shared" si="268"/>
        <v>bgfcea</v>
      </c>
      <c r="AH135" s="4" t="str">
        <f t="shared" si="269"/>
        <v>bga</v>
      </c>
      <c r="AJ135" s="8">
        <f t="shared" si="270"/>
        <v>6</v>
      </c>
      <c r="AK135" s="8">
        <f t="shared" si="271"/>
        <v>6</v>
      </c>
      <c r="AL135" s="8">
        <f t="shared" si="272"/>
        <v>6</v>
      </c>
      <c r="AM135" s="8">
        <f t="shared" si="273"/>
        <v>5</v>
      </c>
      <c r="AN135" s="8">
        <f t="shared" si="274"/>
        <v>5</v>
      </c>
      <c r="AO135" s="8">
        <f t="shared" si="275"/>
        <v>5</v>
      </c>
      <c r="AP135" s="8">
        <f t="shared" si="276"/>
        <v>7</v>
      </c>
      <c r="AQ135" s="8">
        <f t="shared" si="277"/>
        <v>4</v>
      </c>
      <c r="AR135" s="8">
        <f t="shared" si="278"/>
        <v>3</v>
      </c>
      <c r="AS135" s="8">
        <f t="shared" si="279"/>
        <v>2</v>
      </c>
      <c r="AT135" s="9">
        <f t="shared" si="280"/>
        <v>1</v>
      </c>
      <c r="AU135" s="8">
        <f t="shared" si="281"/>
        <v>3</v>
      </c>
      <c r="AV135" s="8">
        <f t="shared" si="282"/>
        <v>4</v>
      </c>
      <c r="AW135" s="8">
        <f t="shared" si="283"/>
        <v>6</v>
      </c>
      <c r="AX135" s="8">
        <f t="shared" si="284"/>
        <v>3</v>
      </c>
      <c r="AZ135" s="2" t="str" cm="1">
        <f t="array" ref="AZ135">SUBSTITUTE(_xlfn.CONCAT(_xlfn._xlws.SORT(TRANSPOSE(IF(ISERROR(FIND(AZ$2,$T135:$AC135)),0,$AJ135:$AS135*1)))),0,"")</f>
        <v>234556667</v>
      </c>
      <c r="BA135" s="2" t="str" cm="1">
        <f t="array" ref="BA135">SUBSTITUTE(_xlfn.CONCAT(_xlfn._xlws.SORT(TRANSPOSE(IF(ISERROR(FIND(BA$2,$T135:$AC135)),0,$AJ135:$AS135*1)))),0,"")</f>
        <v>23455667</v>
      </c>
      <c r="BB135" s="2" t="str" cm="1">
        <f t="array" ref="BB135">SUBSTITUTE(_xlfn.CONCAT(_xlfn._xlws.SORT(TRANSPOSE(IF(ISERROR(FIND(BB$2,$T135:$AC135)),0,$AJ135:$AS135*1)))),0,"")</f>
        <v>5667</v>
      </c>
      <c r="BC135" s="2" t="str" cm="1">
        <f t="array" ref="BC135">SUBSTITUTE(_xlfn.CONCAT(_xlfn._xlws.SORT(TRANSPOSE(IF(ISERROR(FIND(BC$2,$T135:$AC135)),0,$AJ135:$AS135*1)))),0,"")</f>
        <v>4555667</v>
      </c>
      <c r="BD135" s="2" t="str" cm="1">
        <f t="array" ref="BD135">SUBSTITUTE(_xlfn.CONCAT(_xlfn._xlws.SORT(TRANSPOSE(IF(ISERROR(FIND(BD$2,$T135:$AC135)),0,$AJ135:$AS135*1)))),0,"")</f>
        <v>5556667</v>
      </c>
      <c r="BE135" s="2" t="str" cm="1">
        <f t="array" ref="BE135">SUBSTITUTE(_xlfn.CONCAT(_xlfn._xlws.SORT(TRANSPOSE(IF(ISERROR(FIND(BE$2,$T135:$AC135)),0,$AJ135:$AS135*1)))),0,"")</f>
        <v>456667</v>
      </c>
      <c r="BF135" s="2" t="str" cm="1">
        <f t="array" ref="BF135">SUBSTITUTE(_xlfn.CONCAT(_xlfn._xlws.SORT(TRANSPOSE(IF(ISERROR(FIND(BF$2,$T135:$AC135)),0,$AJ135:$AS135*1)))),0,"")</f>
        <v>35556667</v>
      </c>
      <c r="BH135" s="2" t="str">
        <f>INDEX($AZ$2:$BF$2,1,MATCH(_xlfn.XLOOKUP(BH$2,Lookup!$A$14:$A$20,Lookup!$B$14:$B$20),$AZ135:$BF135,0))</f>
        <v>g</v>
      </c>
      <c r="BI135" s="2" t="str">
        <f>INDEX($AZ$2:$BF$2,1,MATCH(_xlfn.XLOOKUP(BI$2,Lookup!$A$14:$A$20,Lookup!$B$14:$B$20),$AZ135:$BF135,0))</f>
        <v>f</v>
      </c>
      <c r="BJ135" s="2" t="str">
        <f>INDEX($AZ$2:$BF$2,1,MATCH(_xlfn.XLOOKUP(BJ$2,Lookup!$A$14:$A$20,Lookup!$B$14:$B$20),$AZ135:$BF135,0))</f>
        <v>b</v>
      </c>
      <c r="BK135" s="2" t="str">
        <f>INDEX($AZ$2:$BF$2,1,MATCH(_xlfn.XLOOKUP(BK$2,Lookup!$A$14:$A$20,Lookup!$B$14:$B$20),$AZ135:$BF135,0))</f>
        <v>d</v>
      </c>
      <c r="BL135" s="2" t="str">
        <f>INDEX($AZ$2:$BF$2,1,MATCH(_xlfn.XLOOKUP(BL$2,Lookup!$A$14:$A$20,Lookup!$B$14:$B$20),$AZ135:$BF135,0))</f>
        <v>c</v>
      </c>
      <c r="BM135" s="2" t="str">
        <f>INDEX($AZ$2:$BF$2,1,MATCH(_xlfn.XLOOKUP(BM$2,Lookup!$A$14:$A$20,Lookup!$B$14:$B$20),$AZ135:$BF135,0))</f>
        <v>a</v>
      </c>
      <c r="BN135" s="2" t="str">
        <f>INDEX($AZ$2:$BF$2,1,MATCH(_xlfn.XLOOKUP(BN$2,Lookup!$A$14:$A$20,Lookup!$B$14:$B$20),$AZ135:$BF135,0))</f>
        <v>e</v>
      </c>
      <c r="BP135" s="6"/>
      <c r="BQ135" s="4" t="str" cm="1">
        <f t="array" ref="BQ135">_xlfn.CONCAT(_xlfn._xlws.SORT(_xlfn.XLOOKUP(RIGHT(LEFT(AE135,_xlfn.SEQUENCE(LEN(AE135),1,1,1)),1),$BH135:$BN135,$BH$2:$BN$2)))</f>
        <v>acf</v>
      </c>
      <c r="BR135" s="4" t="str" cm="1">
        <f t="array" ref="BR135">_xlfn.CONCAT(_xlfn._xlws.SORT(_xlfn.XLOOKUP(RIGHT(LEFT(AF135,_xlfn.SEQUENCE(LEN(AF135),1,1,1)),1),$BH135:$BN135,$BH$2:$BN$2)))</f>
        <v>bcdf</v>
      </c>
      <c r="BS135" s="4" t="str" cm="1">
        <f t="array" ref="BS135">_xlfn.CONCAT(_xlfn._xlws.SORT(_xlfn.XLOOKUP(RIGHT(LEFT(AG135,_xlfn.SEQUENCE(LEN(AG135),1,1,1)),1),$BH135:$BN135,$BH$2:$BN$2)))</f>
        <v>abcefg</v>
      </c>
      <c r="BT135" s="4" t="str" cm="1">
        <f t="array" ref="BT135">_xlfn.CONCAT(_xlfn._xlws.SORT(_xlfn.XLOOKUP(RIGHT(LEFT(AH135,_xlfn.SEQUENCE(LEN(AH135),1,1,1)),1),$BH135:$BN135,$BH$2:$BN$2)))</f>
        <v>acf</v>
      </c>
      <c r="BV135" s="4">
        <f>_xlfn.XLOOKUP(BQ135,Lookup!$C$2:$C$11,Lookup!$A$2:$A$11)</f>
        <v>7</v>
      </c>
      <c r="BW135" s="4">
        <f>_xlfn.XLOOKUP(BR135,Lookup!$C$2:$C$11,Lookup!$A$2:$A$11)</f>
        <v>4</v>
      </c>
      <c r="BX135" s="4">
        <f>_xlfn.XLOOKUP(BS135,Lookup!$C$2:$C$11,Lookup!$A$2:$A$11)</f>
        <v>0</v>
      </c>
      <c r="BY135" s="4">
        <f>_xlfn.XLOOKUP(BT135,Lookup!$C$2:$C$11,Lookup!$A$2:$A$11)</f>
        <v>7</v>
      </c>
      <c r="CA135" s="12">
        <f t="shared" si="288"/>
        <v>7407</v>
      </c>
    </row>
    <row r="136" spans="1:79" ht="17" x14ac:dyDescent="0.25">
      <c r="A136" s="3" t="s">
        <v>135</v>
      </c>
      <c r="B136" s="3" t="str">
        <f t="shared" si="285"/>
        <v xml:space="preserve">ebafg gdebafc gedacb gcdefb agbdfc cf gebcd gcf cfde cgbfe | fdgaecb dfbcega cfg fc </v>
      </c>
      <c r="C136" s="3"/>
      <c r="D136" s="5">
        <f t="shared" si="286"/>
        <v>6</v>
      </c>
      <c r="E136" s="5">
        <f t="shared" ref="E136:R136" si="292">FIND(" ",$B136,D136+1)</f>
        <v>14</v>
      </c>
      <c r="F136" s="5">
        <f t="shared" si="292"/>
        <v>21</v>
      </c>
      <c r="G136" s="5">
        <f t="shared" si="292"/>
        <v>28</v>
      </c>
      <c r="H136" s="5">
        <f t="shared" si="292"/>
        <v>35</v>
      </c>
      <c r="I136" s="5">
        <f t="shared" si="292"/>
        <v>38</v>
      </c>
      <c r="J136" s="5">
        <f t="shared" si="292"/>
        <v>44</v>
      </c>
      <c r="K136" s="5">
        <f t="shared" si="292"/>
        <v>48</v>
      </c>
      <c r="L136" s="5">
        <f t="shared" si="292"/>
        <v>53</v>
      </c>
      <c r="M136" s="5">
        <f t="shared" si="292"/>
        <v>59</v>
      </c>
      <c r="N136" s="5">
        <f t="shared" si="292"/>
        <v>61</v>
      </c>
      <c r="O136" s="5">
        <f t="shared" si="292"/>
        <v>69</v>
      </c>
      <c r="P136" s="5">
        <f t="shared" si="292"/>
        <v>77</v>
      </c>
      <c r="Q136" s="5">
        <f t="shared" si="292"/>
        <v>81</v>
      </c>
      <c r="R136" s="5">
        <f t="shared" si="292"/>
        <v>84</v>
      </c>
      <c r="T136" s="4" t="str">
        <f t="shared" si="255"/>
        <v>ebafg</v>
      </c>
      <c r="U136" s="4" t="str">
        <f t="shared" si="256"/>
        <v>gdebafc</v>
      </c>
      <c r="V136" s="4" t="str">
        <f t="shared" si="257"/>
        <v>gedacb</v>
      </c>
      <c r="W136" s="4" t="str">
        <f t="shared" si="258"/>
        <v>gcdefb</v>
      </c>
      <c r="X136" s="4" t="str">
        <f t="shared" si="259"/>
        <v>agbdfc</v>
      </c>
      <c r="Y136" s="4" t="str">
        <f t="shared" si="260"/>
        <v>cf</v>
      </c>
      <c r="Z136" s="4" t="str">
        <f t="shared" si="261"/>
        <v>gebcd</v>
      </c>
      <c r="AA136" s="4" t="str">
        <f t="shared" si="262"/>
        <v>gcf</v>
      </c>
      <c r="AB136" s="4" t="str">
        <f t="shared" si="263"/>
        <v>cfde</v>
      </c>
      <c r="AC136" s="4" t="str">
        <f t="shared" si="264"/>
        <v>cgbfe</v>
      </c>
      <c r="AD136" s="6" t="str">
        <f t="shared" si="265"/>
        <v>|</v>
      </c>
      <c r="AE136" s="4" t="str">
        <f t="shared" si="266"/>
        <v>fdgaecb</v>
      </c>
      <c r="AF136" s="4" t="str">
        <f t="shared" si="267"/>
        <v>dfbcega</v>
      </c>
      <c r="AG136" s="4" t="str">
        <f t="shared" si="268"/>
        <v>cfg</v>
      </c>
      <c r="AH136" s="4" t="str">
        <f t="shared" si="269"/>
        <v>fc</v>
      </c>
      <c r="AJ136" s="8">
        <f t="shared" si="270"/>
        <v>5</v>
      </c>
      <c r="AK136" s="8">
        <f t="shared" si="271"/>
        <v>7</v>
      </c>
      <c r="AL136" s="8">
        <f t="shared" si="272"/>
        <v>6</v>
      </c>
      <c r="AM136" s="8">
        <f t="shared" si="273"/>
        <v>6</v>
      </c>
      <c r="AN136" s="8">
        <f t="shared" si="274"/>
        <v>6</v>
      </c>
      <c r="AO136" s="8">
        <f t="shared" si="275"/>
        <v>2</v>
      </c>
      <c r="AP136" s="8">
        <f t="shared" si="276"/>
        <v>5</v>
      </c>
      <c r="AQ136" s="8">
        <f t="shared" si="277"/>
        <v>3</v>
      </c>
      <c r="AR136" s="8">
        <f t="shared" si="278"/>
        <v>4</v>
      </c>
      <c r="AS136" s="8">
        <f t="shared" si="279"/>
        <v>5</v>
      </c>
      <c r="AT136" s="9">
        <f t="shared" si="280"/>
        <v>1</v>
      </c>
      <c r="AU136" s="8">
        <f t="shared" si="281"/>
        <v>7</v>
      </c>
      <c r="AV136" s="8">
        <f t="shared" si="282"/>
        <v>7</v>
      </c>
      <c r="AW136" s="8">
        <f t="shared" si="283"/>
        <v>3</v>
      </c>
      <c r="AX136" s="8">
        <f t="shared" si="284"/>
        <v>2</v>
      </c>
      <c r="AZ136" s="2" t="str" cm="1">
        <f t="array" ref="AZ136">SUBSTITUTE(_xlfn.CONCAT(_xlfn._xlws.SORT(TRANSPOSE(IF(ISERROR(FIND(AZ$2,$T136:$AC136)),0,$AJ136:$AS136*1)))),0,"")</f>
        <v>5667</v>
      </c>
      <c r="BA136" s="2" t="str" cm="1">
        <f t="array" ref="BA136">SUBSTITUTE(_xlfn.CONCAT(_xlfn._xlws.SORT(TRANSPOSE(IF(ISERROR(FIND(BA$2,$T136:$AC136)),0,$AJ136:$AS136*1)))),0,"")</f>
        <v>5556667</v>
      </c>
      <c r="BB136" s="2" t="str" cm="1">
        <f t="array" ref="BB136">SUBSTITUTE(_xlfn.CONCAT(_xlfn._xlws.SORT(TRANSPOSE(IF(ISERROR(FIND(BB$2,$T136:$AC136)),0,$AJ136:$AS136*1)))),0,"")</f>
        <v>234556667</v>
      </c>
      <c r="BC136" s="2" t="str" cm="1">
        <f t="array" ref="BC136">SUBSTITUTE(_xlfn.CONCAT(_xlfn._xlws.SORT(TRANSPOSE(IF(ISERROR(FIND(BC$2,$T136:$AC136)),0,$AJ136:$AS136*1)))),0,"")</f>
        <v>456667</v>
      </c>
      <c r="BD136" s="2" t="str" cm="1">
        <f t="array" ref="BD136">SUBSTITUTE(_xlfn.CONCAT(_xlfn._xlws.SORT(TRANSPOSE(IF(ISERROR(FIND(BD$2,$T136:$AC136)),0,$AJ136:$AS136*1)))),0,"")</f>
        <v>4555667</v>
      </c>
      <c r="BE136" s="2" t="str" cm="1">
        <f t="array" ref="BE136">SUBSTITUTE(_xlfn.CONCAT(_xlfn._xlws.SORT(TRANSPOSE(IF(ISERROR(FIND(BE$2,$T136:$AC136)),0,$AJ136:$AS136*1)))),0,"")</f>
        <v>23455667</v>
      </c>
      <c r="BF136" s="2" t="str" cm="1">
        <f t="array" ref="BF136">SUBSTITUTE(_xlfn.CONCAT(_xlfn._xlws.SORT(TRANSPOSE(IF(ISERROR(FIND(BF$2,$T136:$AC136)),0,$AJ136:$AS136*1)))),0,"")</f>
        <v>35556667</v>
      </c>
      <c r="BH136" s="2" t="str">
        <f>INDEX($AZ$2:$BF$2,1,MATCH(_xlfn.XLOOKUP(BH$2,Lookup!$A$14:$A$20,Lookup!$B$14:$B$20),$AZ136:$BF136,0))</f>
        <v>g</v>
      </c>
      <c r="BI136" s="2" t="str">
        <f>INDEX($AZ$2:$BF$2,1,MATCH(_xlfn.XLOOKUP(BI$2,Lookup!$A$14:$A$20,Lookup!$B$14:$B$20),$AZ136:$BF136,0))</f>
        <v>d</v>
      </c>
      <c r="BJ136" s="2" t="str">
        <f>INDEX($AZ$2:$BF$2,1,MATCH(_xlfn.XLOOKUP(BJ$2,Lookup!$A$14:$A$20,Lookup!$B$14:$B$20),$AZ136:$BF136,0))</f>
        <v>f</v>
      </c>
      <c r="BK136" s="2" t="str">
        <f>INDEX($AZ$2:$BF$2,1,MATCH(_xlfn.XLOOKUP(BK$2,Lookup!$A$14:$A$20,Lookup!$B$14:$B$20),$AZ136:$BF136,0))</f>
        <v>e</v>
      </c>
      <c r="BL136" s="2" t="str">
        <f>INDEX($AZ$2:$BF$2,1,MATCH(_xlfn.XLOOKUP(BL$2,Lookup!$A$14:$A$20,Lookup!$B$14:$B$20),$AZ136:$BF136,0))</f>
        <v>a</v>
      </c>
      <c r="BM136" s="2" t="str">
        <f>INDEX($AZ$2:$BF$2,1,MATCH(_xlfn.XLOOKUP(BM$2,Lookup!$A$14:$A$20,Lookup!$B$14:$B$20),$AZ136:$BF136,0))</f>
        <v>c</v>
      </c>
      <c r="BN136" s="2" t="str">
        <f>INDEX($AZ$2:$BF$2,1,MATCH(_xlfn.XLOOKUP(BN$2,Lookup!$A$14:$A$20,Lookup!$B$14:$B$20),$AZ136:$BF136,0))</f>
        <v>b</v>
      </c>
      <c r="BP136" s="6"/>
      <c r="BQ136" s="4" t="str" cm="1">
        <f t="array" ref="BQ136">_xlfn.CONCAT(_xlfn._xlws.SORT(_xlfn.XLOOKUP(RIGHT(LEFT(AE136,_xlfn.SEQUENCE(LEN(AE136),1,1,1)),1),$BH136:$BN136,$BH$2:$BN$2)))</f>
        <v>abcdefg</v>
      </c>
      <c r="BR136" s="4" t="str" cm="1">
        <f t="array" ref="BR136">_xlfn.CONCAT(_xlfn._xlws.SORT(_xlfn.XLOOKUP(RIGHT(LEFT(AF136,_xlfn.SEQUENCE(LEN(AF136),1,1,1)),1),$BH136:$BN136,$BH$2:$BN$2)))</f>
        <v>abcdefg</v>
      </c>
      <c r="BS136" s="4" t="str" cm="1">
        <f t="array" ref="BS136">_xlfn.CONCAT(_xlfn._xlws.SORT(_xlfn.XLOOKUP(RIGHT(LEFT(AG136,_xlfn.SEQUENCE(LEN(AG136),1,1,1)),1),$BH136:$BN136,$BH$2:$BN$2)))</f>
        <v>acf</v>
      </c>
      <c r="BT136" s="4" t="str" cm="1">
        <f t="array" ref="BT136">_xlfn.CONCAT(_xlfn._xlws.SORT(_xlfn.XLOOKUP(RIGHT(LEFT(AH136,_xlfn.SEQUENCE(LEN(AH136),1,1,1)),1),$BH136:$BN136,$BH$2:$BN$2)))</f>
        <v>cf</v>
      </c>
      <c r="BV136" s="4">
        <f>_xlfn.XLOOKUP(BQ136,Lookup!$C$2:$C$11,Lookup!$A$2:$A$11)</f>
        <v>8</v>
      </c>
      <c r="BW136" s="4">
        <f>_xlfn.XLOOKUP(BR136,Lookup!$C$2:$C$11,Lookup!$A$2:$A$11)</f>
        <v>8</v>
      </c>
      <c r="BX136" s="4">
        <f>_xlfn.XLOOKUP(BS136,Lookup!$C$2:$C$11,Lookup!$A$2:$A$11)</f>
        <v>7</v>
      </c>
      <c r="BY136" s="4">
        <f>_xlfn.XLOOKUP(BT136,Lookup!$C$2:$C$11,Lookup!$A$2:$A$11)</f>
        <v>1</v>
      </c>
      <c r="CA136" s="12">
        <f t="shared" si="288"/>
        <v>8871</v>
      </c>
    </row>
    <row r="137" spans="1:79" ht="17" x14ac:dyDescent="0.25">
      <c r="A137" s="3" t="s">
        <v>136</v>
      </c>
      <c r="B137" s="3" t="str">
        <f t="shared" si="285"/>
        <v xml:space="preserve">fce cbaedf cgbaedf ec bfega dcea agbdfc bfdegc dacbf cefab | ce efabg faebcd gdecbaf </v>
      </c>
      <c r="C137" s="3"/>
      <c r="D137" s="5">
        <f t="shared" si="286"/>
        <v>4</v>
      </c>
      <c r="E137" s="5">
        <f t="shared" ref="E137:R137" si="293">FIND(" ",$B137,D137+1)</f>
        <v>11</v>
      </c>
      <c r="F137" s="5">
        <f t="shared" si="293"/>
        <v>19</v>
      </c>
      <c r="G137" s="5">
        <f t="shared" si="293"/>
        <v>22</v>
      </c>
      <c r="H137" s="5">
        <f t="shared" si="293"/>
        <v>28</v>
      </c>
      <c r="I137" s="5">
        <f t="shared" si="293"/>
        <v>33</v>
      </c>
      <c r="J137" s="5">
        <f t="shared" si="293"/>
        <v>40</v>
      </c>
      <c r="K137" s="5">
        <f t="shared" si="293"/>
        <v>47</v>
      </c>
      <c r="L137" s="5">
        <f t="shared" si="293"/>
        <v>53</v>
      </c>
      <c r="M137" s="5">
        <f t="shared" si="293"/>
        <v>59</v>
      </c>
      <c r="N137" s="5">
        <f t="shared" si="293"/>
        <v>61</v>
      </c>
      <c r="O137" s="5">
        <f t="shared" si="293"/>
        <v>64</v>
      </c>
      <c r="P137" s="5">
        <f t="shared" si="293"/>
        <v>70</v>
      </c>
      <c r="Q137" s="5">
        <f t="shared" si="293"/>
        <v>77</v>
      </c>
      <c r="R137" s="5">
        <f t="shared" si="293"/>
        <v>85</v>
      </c>
      <c r="T137" s="4" t="str">
        <f t="shared" si="255"/>
        <v>fce</v>
      </c>
      <c r="U137" s="4" t="str">
        <f t="shared" si="256"/>
        <v>cbaedf</v>
      </c>
      <c r="V137" s="4" t="str">
        <f t="shared" si="257"/>
        <v>cgbaedf</v>
      </c>
      <c r="W137" s="4" t="str">
        <f t="shared" si="258"/>
        <v>ec</v>
      </c>
      <c r="X137" s="4" t="str">
        <f t="shared" si="259"/>
        <v>bfega</v>
      </c>
      <c r="Y137" s="4" t="str">
        <f t="shared" si="260"/>
        <v>dcea</v>
      </c>
      <c r="Z137" s="4" t="str">
        <f t="shared" si="261"/>
        <v>agbdfc</v>
      </c>
      <c r="AA137" s="4" t="str">
        <f t="shared" si="262"/>
        <v>bfdegc</v>
      </c>
      <c r="AB137" s="4" t="str">
        <f t="shared" si="263"/>
        <v>dacbf</v>
      </c>
      <c r="AC137" s="4" t="str">
        <f t="shared" si="264"/>
        <v>cefab</v>
      </c>
      <c r="AD137" s="6" t="str">
        <f t="shared" si="265"/>
        <v>|</v>
      </c>
      <c r="AE137" s="4" t="str">
        <f t="shared" si="266"/>
        <v>ce</v>
      </c>
      <c r="AF137" s="4" t="str">
        <f t="shared" si="267"/>
        <v>efabg</v>
      </c>
      <c r="AG137" s="4" t="str">
        <f t="shared" si="268"/>
        <v>faebcd</v>
      </c>
      <c r="AH137" s="4" t="str">
        <f t="shared" si="269"/>
        <v>gdecbaf</v>
      </c>
      <c r="AJ137" s="8">
        <f t="shared" si="270"/>
        <v>3</v>
      </c>
      <c r="AK137" s="8">
        <f t="shared" si="271"/>
        <v>6</v>
      </c>
      <c r="AL137" s="8">
        <f t="shared" si="272"/>
        <v>7</v>
      </c>
      <c r="AM137" s="8">
        <f t="shared" si="273"/>
        <v>2</v>
      </c>
      <c r="AN137" s="8">
        <f t="shared" si="274"/>
        <v>5</v>
      </c>
      <c r="AO137" s="8">
        <f t="shared" si="275"/>
        <v>4</v>
      </c>
      <c r="AP137" s="8">
        <f t="shared" si="276"/>
        <v>6</v>
      </c>
      <c r="AQ137" s="8">
        <f t="shared" si="277"/>
        <v>6</v>
      </c>
      <c r="AR137" s="8">
        <f t="shared" si="278"/>
        <v>5</v>
      </c>
      <c r="AS137" s="8">
        <f t="shared" si="279"/>
        <v>5</v>
      </c>
      <c r="AT137" s="9">
        <f t="shared" si="280"/>
        <v>1</v>
      </c>
      <c r="AU137" s="8">
        <f t="shared" si="281"/>
        <v>2</v>
      </c>
      <c r="AV137" s="8">
        <f t="shared" si="282"/>
        <v>5</v>
      </c>
      <c r="AW137" s="8">
        <f t="shared" si="283"/>
        <v>6</v>
      </c>
      <c r="AX137" s="8">
        <f t="shared" si="284"/>
        <v>7</v>
      </c>
      <c r="AZ137" s="2" t="str" cm="1">
        <f t="array" ref="AZ137">SUBSTITUTE(_xlfn.CONCAT(_xlfn._xlws.SORT(TRANSPOSE(IF(ISERROR(FIND(AZ$2,$T137:$AC137)),0,$AJ137:$AS137*1)))),0,"")</f>
        <v>4555667</v>
      </c>
      <c r="BA137" s="2" t="str" cm="1">
        <f t="array" ref="BA137">SUBSTITUTE(_xlfn.CONCAT(_xlfn._xlws.SORT(TRANSPOSE(IF(ISERROR(FIND(BA$2,$T137:$AC137)),0,$AJ137:$AS137*1)))),0,"")</f>
        <v>5556667</v>
      </c>
      <c r="BB137" s="2" t="str" cm="1">
        <f t="array" ref="BB137">SUBSTITUTE(_xlfn.CONCAT(_xlfn._xlws.SORT(TRANSPOSE(IF(ISERROR(FIND(BB$2,$T137:$AC137)),0,$AJ137:$AS137*1)))),0,"")</f>
        <v>234556667</v>
      </c>
      <c r="BC137" s="2" t="str" cm="1">
        <f t="array" ref="BC137">SUBSTITUTE(_xlfn.CONCAT(_xlfn._xlws.SORT(TRANSPOSE(IF(ISERROR(FIND(BC$2,$T137:$AC137)),0,$AJ137:$AS137*1)))),0,"")</f>
        <v>456667</v>
      </c>
      <c r="BD137" s="2" t="str" cm="1">
        <f t="array" ref="BD137">SUBSTITUTE(_xlfn.CONCAT(_xlfn._xlws.SORT(TRANSPOSE(IF(ISERROR(FIND(BD$2,$T137:$AC137)),0,$AJ137:$AS137*1)))),0,"")</f>
        <v>23455667</v>
      </c>
      <c r="BE137" s="2" t="str" cm="1">
        <f t="array" ref="BE137">SUBSTITUTE(_xlfn.CONCAT(_xlfn._xlws.SORT(TRANSPOSE(IF(ISERROR(FIND(BE$2,$T137:$AC137)),0,$AJ137:$AS137*1)))),0,"")</f>
        <v>35556667</v>
      </c>
      <c r="BF137" s="2" t="str" cm="1">
        <f t="array" ref="BF137">SUBSTITUTE(_xlfn.CONCAT(_xlfn._xlws.SORT(TRANSPOSE(IF(ISERROR(FIND(BF$2,$T137:$AC137)),0,$AJ137:$AS137*1)))),0,"")</f>
        <v>5667</v>
      </c>
      <c r="BH137" s="2" t="str">
        <f>INDEX($AZ$2:$BF$2,1,MATCH(_xlfn.XLOOKUP(BH$2,Lookup!$A$14:$A$20,Lookup!$B$14:$B$20),$AZ137:$BF137,0))</f>
        <v>f</v>
      </c>
      <c r="BI137" s="2" t="str">
        <f>INDEX($AZ$2:$BF$2,1,MATCH(_xlfn.XLOOKUP(BI$2,Lookup!$A$14:$A$20,Lookup!$B$14:$B$20),$AZ137:$BF137,0))</f>
        <v>d</v>
      </c>
      <c r="BJ137" s="2" t="str">
        <f>INDEX($AZ$2:$BF$2,1,MATCH(_xlfn.XLOOKUP(BJ$2,Lookup!$A$14:$A$20,Lookup!$B$14:$B$20),$AZ137:$BF137,0))</f>
        <v>e</v>
      </c>
      <c r="BK137" s="2" t="str">
        <f>INDEX($AZ$2:$BF$2,1,MATCH(_xlfn.XLOOKUP(BK$2,Lookup!$A$14:$A$20,Lookup!$B$14:$B$20),$AZ137:$BF137,0))</f>
        <v>a</v>
      </c>
      <c r="BL137" s="2" t="str">
        <f>INDEX($AZ$2:$BF$2,1,MATCH(_xlfn.XLOOKUP(BL$2,Lookup!$A$14:$A$20,Lookup!$B$14:$B$20),$AZ137:$BF137,0))</f>
        <v>g</v>
      </c>
      <c r="BM137" s="2" t="str">
        <f>INDEX($AZ$2:$BF$2,1,MATCH(_xlfn.XLOOKUP(BM$2,Lookup!$A$14:$A$20,Lookup!$B$14:$B$20),$AZ137:$BF137,0))</f>
        <v>c</v>
      </c>
      <c r="BN137" s="2" t="str">
        <f>INDEX($AZ$2:$BF$2,1,MATCH(_xlfn.XLOOKUP(BN$2,Lookup!$A$14:$A$20,Lookup!$B$14:$B$20),$AZ137:$BF137,0))</f>
        <v>b</v>
      </c>
      <c r="BP137" s="6"/>
      <c r="BQ137" s="4" t="str" cm="1">
        <f t="array" ref="BQ137">_xlfn.CONCAT(_xlfn._xlws.SORT(_xlfn.XLOOKUP(RIGHT(LEFT(AE137,_xlfn.SEQUENCE(LEN(AE137),1,1,1)),1),$BH137:$BN137,$BH$2:$BN$2)))</f>
        <v>cf</v>
      </c>
      <c r="BR137" s="4" t="str" cm="1">
        <f t="array" ref="BR137">_xlfn.CONCAT(_xlfn._xlws.SORT(_xlfn.XLOOKUP(RIGHT(LEFT(AF137,_xlfn.SEQUENCE(LEN(AF137),1,1,1)),1),$BH137:$BN137,$BH$2:$BN$2)))</f>
        <v>acdeg</v>
      </c>
      <c r="BS137" s="4" t="str" cm="1">
        <f t="array" ref="BS137">_xlfn.CONCAT(_xlfn._xlws.SORT(_xlfn.XLOOKUP(RIGHT(LEFT(AG137,_xlfn.SEQUENCE(LEN(AG137),1,1,1)),1),$BH137:$BN137,$BH$2:$BN$2)))</f>
        <v>abcdfg</v>
      </c>
      <c r="BT137" s="4" t="str" cm="1">
        <f t="array" ref="BT137">_xlfn.CONCAT(_xlfn._xlws.SORT(_xlfn.XLOOKUP(RIGHT(LEFT(AH137,_xlfn.SEQUENCE(LEN(AH137),1,1,1)),1),$BH137:$BN137,$BH$2:$BN$2)))</f>
        <v>abcdefg</v>
      </c>
      <c r="BV137" s="4">
        <f>_xlfn.XLOOKUP(BQ137,Lookup!$C$2:$C$11,Lookup!$A$2:$A$11)</f>
        <v>1</v>
      </c>
      <c r="BW137" s="4">
        <f>_xlfn.XLOOKUP(BR137,Lookup!$C$2:$C$11,Lookup!$A$2:$A$11)</f>
        <v>2</v>
      </c>
      <c r="BX137" s="4">
        <f>_xlfn.XLOOKUP(BS137,Lookup!$C$2:$C$11,Lookup!$A$2:$A$11)</f>
        <v>9</v>
      </c>
      <c r="BY137" s="4">
        <f>_xlfn.XLOOKUP(BT137,Lookup!$C$2:$C$11,Lookup!$A$2:$A$11)</f>
        <v>8</v>
      </c>
      <c r="CA137" s="12">
        <f t="shared" si="288"/>
        <v>1298</v>
      </c>
    </row>
    <row r="138" spans="1:79" ht="17" x14ac:dyDescent="0.25">
      <c r="A138" s="3" t="s">
        <v>137</v>
      </c>
      <c r="B138" s="3" t="str">
        <f t="shared" si="285"/>
        <v xml:space="preserve">dcfbg fd egcdba efcgb bfad cefagd abegdfc gcafdb cabgd fdg | bafd egfbc cdgabf gfebc </v>
      </c>
      <c r="C138" s="3"/>
      <c r="D138" s="5">
        <f t="shared" si="286"/>
        <v>6</v>
      </c>
      <c r="E138" s="5">
        <f t="shared" ref="E138:R138" si="294">FIND(" ",$B138,D138+1)</f>
        <v>9</v>
      </c>
      <c r="F138" s="5">
        <f t="shared" si="294"/>
        <v>16</v>
      </c>
      <c r="G138" s="5">
        <f t="shared" si="294"/>
        <v>22</v>
      </c>
      <c r="H138" s="5">
        <f t="shared" si="294"/>
        <v>27</v>
      </c>
      <c r="I138" s="5">
        <f t="shared" si="294"/>
        <v>34</v>
      </c>
      <c r="J138" s="5">
        <f t="shared" si="294"/>
        <v>42</v>
      </c>
      <c r="K138" s="5">
        <f t="shared" si="294"/>
        <v>49</v>
      </c>
      <c r="L138" s="5">
        <f t="shared" si="294"/>
        <v>55</v>
      </c>
      <c r="M138" s="5">
        <f t="shared" si="294"/>
        <v>59</v>
      </c>
      <c r="N138" s="5">
        <f t="shared" si="294"/>
        <v>61</v>
      </c>
      <c r="O138" s="5">
        <f t="shared" si="294"/>
        <v>66</v>
      </c>
      <c r="P138" s="5">
        <f t="shared" si="294"/>
        <v>72</v>
      </c>
      <c r="Q138" s="5">
        <f t="shared" si="294"/>
        <v>79</v>
      </c>
      <c r="R138" s="5">
        <f t="shared" si="294"/>
        <v>85</v>
      </c>
      <c r="T138" s="4" t="str">
        <f t="shared" si="255"/>
        <v>dcfbg</v>
      </c>
      <c r="U138" s="4" t="str">
        <f t="shared" si="256"/>
        <v>fd</v>
      </c>
      <c r="V138" s="4" t="str">
        <f t="shared" si="257"/>
        <v>egcdba</v>
      </c>
      <c r="W138" s="4" t="str">
        <f t="shared" si="258"/>
        <v>efcgb</v>
      </c>
      <c r="X138" s="4" t="str">
        <f t="shared" si="259"/>
        <v>bfad</v>
      </c>
      <c r="Y138" s="4" t="str">
        <f t="shared" si="260"/>
        <v>cefagd</v>
      </c>
      <c r="Z138" s="4" t="str">
        <f t="shared" si="261"/>
        <v>abegdfc</v>
      </c>
      <c r="AA138" s="4" t="str">
        <f t="shared" si="262"/>
        <v>gcafdb</v>
      </c>
      <c r="AB138" s="4" t="str">
        <f t="shared" si="263"/>
        <v>cabgd</v>
      </c>
      <c r="AC138" s="4" t="str">
        <f t="shared" si="264"/>
        <v>fdg</v>
      </c>
      <c r="AD138" s="6" t="str">
        <f t="shared" si="265"/>
        <v>|</v>
      </c>
      <c r="AE138" s="4" t="str">
        <f t="shared" si="266"/>
        <v>bafd</v>
      </c>
      <c r="AF138" s="4" t="str">
        <f t="shared" si="267"/>
        <v>egfbc</v>
      </c>
      <c r="AG138" s="4" t="str">
        <f t="shared" si="268"/>
        <v>cdgabf</v>
      </c>
      <c r="AH138" s="4" t="str">
        <f t="shared" si="269"/>
        <v>gfebc</v>
      </c>
      <c r="AJ138" s="8">
        <f t="shared" si="270"/>
        <v>5</v>
      </c>
      <c r="AK138" s="8">
        <f t="shared" si="271"/>
        <v>2</v>
      </c>
      <c r="AL138" s="8">
        <f t="shared" si="272"/>
        <v>6</v>
      </c>
      <c r="AM138" s="8">
        <f t="shared" si="273"/>
        <v>5</v>
      </c>
      <c r="AN138" s="8">
        <f t="shared" si="274"/>
        <v>4</v>
      </c>
      <c r="AO138" s="8">
        <f t="shared" si="275"/>
        <v>6</v>
      </c>
      <c r="AP138" s="8">
        <f t="shared" si="276"/>
        <v>7</v>
      </c>
      <c r="AQ138" s="8">
        <f t="shared" si="277"/>
        <v>6</v>
      </c>
      <c r="AR138" s="8">
        <f t="shared" si="278"/>
        <v>5</v>
      </c>
      <c r="AS138" s="8">
        <f t="shared" si="279"/>
        <v>3</v>
      </c>
      <c r="AT138" s="9">
        <f t="shared" si="280"/>
        <v>1</v>
      </c>
      <c r="AU138" s="8">
        <f t="shared" si="281"/>
        <v>4</v>
      </c>
      <c r="AV138" s="8">
        <f t="shared" si="282"/>
        <v>5</v>
      </c>
      <c r="AW138" s="8">
        <f t="shared" si="283"/>
        <v>6</v>
      </c>
      <c r="AX138" s="8">
        <f t="shared" si="284"/>
        <v>5</v>
      </c>
      <c r="AZ138" s="2" t="str" cm="1">
        <f t="array" ref="AZ138">SUBSTITUTE(_xlfn.CONCAT(_xlfn._xlws.SORT(TRANSPOSE(IF(ISERROR(FIND(AZ$2,$T138:$AC138)),0,$AJ138:$AS138*1)))),0,"")</f>
        <v>456667</v>
      </c>
      <c r="BA138" s="2" t="str" cm="1">
        <f t="array" ref="BA138">SUBSTITUTE(_xlfn.CONCAT(_xlfn._xlws.SORT(TRANSPOSE(IF(ISERROR(FIND(BA$2,$T138:$AC138)),0,$AJ138:$AS138*1)))),0,"")</f>
        <v>4555667</v>
      </c>
      <c r="BB138" s="2" t="str" cm="1">
        <f t="array" ref="BB138">SUBSTITUTE(_xlfn.CONCAT(_xlfn._xlws.SORT(TRANSPOSE(IF(ISERROR(FIND(BB$2,$T138:$AC138)),0,$AJ138:$AS138*1)))),0,"")</f>
        <v>5556667</v>
      </c>
      <c r="BC138" s="2" t="str" cm="1">
        <f t="array" ref="BC138">SUBSTITUTE(_xlfn.CONCAT(_xlfn._xlws.SORT(TRANSPOSE(IF(ISERROR(FIND(BC$2,$T138:$AC138)),0,$AJ138:$AS138*1)))),0,"")</f>
        <v>234556667</v>
      </c>
      <c r="BD138" s="2" t="str" cm="1">
        <f t="array" ref="BD138">SUBSTITUTE(_xlfn.CONCAT(_xlfn._xlws.SORT(TRANSPOSE(IF(ISERROR(FIND(BD$2,$T138:$AC138)),0,$AJ138:$AS138*1)))),0,"")</f>
        <v>5667</v>
      </c>
      <c r="BE138" s="2" t="str" cm="1">
        <f t="array" ref="BE138">SUBSTITUTE(_xlfn.CONCAT(_xlfn._xlws.SORT(TRANSPOSE(IF(ISERROR(FIND(BE$2,$T138:$AC138)),0,$AJ138:$AS138*1)))),0,"")</f>
        <v>23455667</v>
      </c>
      <c r="BF138" s="2" t="str" cm="1">
        <f t="array" ref="BF138">SUBSTITUTE(_xlfn.CONCAT(_xlfn._xlws.SORT(TRANSPOSE(IF(ISERROR(FIND(BF$2,$T138:$AC138)),0,$AJ138:$AS138*1)))),0,"")</f>
        <v>35556667</v>
      </c>
      <c r="BH138" s="2" t="str">
        <f>INDEX($AZ$2:$BF$2,1,MATCH(_xlfn.XLOOKUP(BH$2,Lookup!$A$14:$A$20,Lookup!$B$14:$B$20),$AZ138:$BF138,0))</f>
        <v>g</v>
      </c>
      <c r="BI138" s="2" t="str">
        <f>INDEX($AZ$2:$BF$2,1,MATCH(_xlfn.XLOOKUP(BI$2,Lookup!$A$14:$A$20,Lookup!$B$14:$B$20),$AZ138:$BF138,0))</f>
        <v>a</v>
      </c>
      <c r="BJ138" s="2" t="str">
        <f>INDEX($AZ$2:$BF$2,1,MATCH(_xlfn.XLOOKUP(BJ$2,Lookup!$A$14:$A$20,Lookup!$B$14:$B$20),$AZ138:$BF138,0))</f>
        <v>f</v>
      </c>
      <c r="BK138" s="2" t="str">
        <f>INDEX($AZ$2:$BF$2,1,MATCH(_xlfn.XLOOKUP(BK$2,Lookup!$A$14:$A$20,Lookup!$B$14:$B$20),$AZ138:$BF138,0))</f>
        <v>b</v>
      </c>
      <c r="BL138" s="2" t="str">
        <f>INDEX($AZ$2:$BF$2,1,MATCH(_xlfn.XLOOKUP(BL$2,Lookup!$A$14:$A$20,Lookup!$B$14:$B$20),$AZ138:$BF138,0))</f>
        <v>e</v>
      </c>
      <c r="BM138" s="2" t="str">
        <f>INDEX($AZ$2:$BF$2,1,MATCH(_xlfn.XLOOKUP(BM$2,Lookup!$A$14:$A$20,Lookup!$B$14:$B$20),$AZ138:$BF138,0))</f>
        <v>d</v>
      </c>
      <c r="BN138" s="2" t="str">
        <f>INDEX($AZ$2:$BF$2,1,MATCH(_xlfn.XLOOKUP(BN$2,Lookup!$A$14:$A$20,Lookup!$B$14:$B$20),$AZ138:$BF138,0))</f>
        <v>c</v>
      </c>
      <c r="BP138" s="6"/>
      <c r="BQ138" s="4" t="str" cm="1">
        <f t="array" ref="BQ138">_xlfn.CONCAT(_xlfn._xlws.SORT(_xlfn.XLOOKUP(RIGHT(LEFT(AE138,_xlfn.SEQUENCE(LEN(AE138),1,1,1)),1),$BH138:$BN138,$BH$2:$BN$2)))</f>
        <v>bcdf</v>
      </c>
      <c r="BR138" s="4" t="str" cm="1">
        <f t="array" ref="BR138">_xlfn.CONCAT(_xlfn._xlws.SORT(_xlfn.XLOOKUP(RIGHT(LEFT(AF138,_xlfn.SEQUENCE(LEN(AF138),1,1,1)),1),$BH138:$BN138,$BH$2:$BN$2)))</f>
        <v>acdeg</v>
      </c>
      <c r="BS138" s="4" t="str" cm="1">
        <f t="array" ref="BS138">_xlfn.CONCAT(_xlfn._xlws.SORT(_xlfn.XLOOKUP(RIGHT(LEFT(AG138,_xlfn.SEQUENCE(LEN(AG138),1,1,1)),1),$BH138:$BN138,$BH$2:$BN$2)))</f>
        <v>abcdfg</v>
      </c>
      <c r="BT138" s="4" t="str" cm="1">
        <f t="array" ref="BT138">_xlfn.CONCAT(_xlfn._xlws.SORT(_xlfn.XLOOKUP(RIGHT(LEFT(AH138,_xlfn.SEQUENCE(LEN(AH138),1,1,1)),1),$BH138:$BN138,$BH$2:$BN$2)))</f>
        <v>acdeg</v>
      </c>
      <c r="BV138" s="4">
        <f>_xlfn.XLOOKUP(BQ138,Lookup!$C$2:$C$11,Lookup!$A$2:$A$11)</f>
        <v>4</v>
      </c>
      <c r="BW138" s="4">
        <f>_xlfn.XLOOKUP(BR138,Lookup!$C$2:$C$11,Lookup!$A$2:$A$11)</f>
        <v>2</v>
      </c>
      <c r="BX138" s="4">
        <f>_xlfn.XLOOKUP(BS138,Lookup!$C$2:$C$11,Lookup!$A$2:$A$11)</f>
        <v>9</v>
      </c>
      <c r="BY138" s="4">
        <f>_xlfn.XLOOKUP(BT138,Lookup!$C$2:$C$11,Lookup!$A$2:$A$11)</f>
        <v>2</v>
      </c>
      <c r="CA138" s="12">
        <f t="shared" si="288"/>
        <v>4292</v>
      </c>
    </row>
    <row r="139" spans="1:79" ht="17" x14ac:dyDescent="0.25">
      <c r="A139" s="3" t="s">
        <v>138</v>
      </c>
      <c r="B139" s="3" t="str">
        <f t="shared" si="285"/>
        <v xml:space="preserve">abfegc gecdabf cedb bdg dgcbf gaebdf db fgacd ecfgb egcfdb | bdegaf gfaebd gcefb cdbe </v>
      </c>
      <c r="C139" s="3"/>
      <c r="D139" s="5">
        <f t="shared" si="286"/>
        <v>7</v>
      </c>
      <c r="E139" s="5">
        <f t="shared" ref="E139:R139" si="295">FIND(" ",$B139,D139+1)</f>
        <v>15</v>
      </c>
      <c r="F139" s="5">
        <f t="shared" si="295"/>
        <v>20</v>
      </c>
      <c r="G139" s="5">
        <f t="shared" si="295"/>
        <v>24</v>
      </c>
      <c r="H139" s="5">
        <f t="shared" si="295"/>
        <v>30</v>
      </c>
      <c r="I139" s="5">
        <f t="shared" si="295"/>
        <v>37</v>
      </c>
      <c r="J139" s="5">
        <f t="shared" si="295"/>
        <v>40</v>
      </c>
      <c r="K139" s="5">
        <f t="shared" si="295"/>
        <v>46</v>
      </c>
      <c r="L139" s="5">
        <f t="shared" si="295"/>
        <v>52</v>
      </c>
      <c r="M139" s="5">
        <f t="shared" si="295"/>
        <v>59</v>
      </c>
      <c r="N139" s="5">
        <f t="shared" si="295"/>
        <v>61</v>
      </c>
      <c r="O139" s="5">
        <f t="shared" si="295"/>
        <v>68</v>
      </c>
      <c r="P139" s="5">
        <f t="shared" si="295"/>
        <v>75</v>
      </c>
      <c r="Q139" s="5">
        <f t="shared" si="295"/>
        <v>81</v>
      </c>
      <c r="R139" s="5">
        <f t="shared" si="295"/>
        <v>86</v>
      </c>
      <c r="T139" s="4" t="str">
        <f t="shared" si="255"/>
        <v>abfegc</v>
      </c>
      <c r="U139" s="4" t="str">
        <f t="shared" si="256"/>
        <v>gecdabf</v>
      </c>
      <c r="V139" s="4" t="str">
        <f t="shared" si="257"/>
        <v>cedb</v>
      </c>
      <c r="W139" s="4" t="str">
        <f t="shared" si="258"/>
        <v>bdg</v>
      </c>
      <c r="X139" s="4" t="str">
        <f t="shared" si="259"/>
        <v>dgcbf</v>
      </c>
      <c r="Y139" s="4" t="str">
        <f t="shared" si="260"/>
        <v>gaebdf</v>
      </c>
      <c r="Z139" s="4" t="str">
        <f t="shared" si="261"/>
        <v>db</v>
      </c>
      <c r="AA139" s="4" t="str">
        <f t="shared" si="262"/>
        <v>fgacd</v>
      </c>
      <c r="AB139" s="4" t="str">
        <f t="shared" si="263"/>
        <v>ecfgb</v>
      </c>
      <c r="AC139" s="4" t="str">
        <f t="shared" si="264"/>
        <v>egcfdb</v>
      </c>
      <c r="AD139" s="6" t="str">
        <f t="shared" si="265"/>
        <v>|</v>
      </c>
      <c r="AE139" s="4" t="str">
        <f t="shared" si="266"/>
        <v>bdegaf</v>
      </c>
      <c r="AF139" s="4" t="str">
        <f t="shared" si="267"/>
        <v>gfaebd</v>
      </c>
      <c r="AG139" s="4" t="str">
        <f t="shared" si="268"/>
        <v>gcefb</v>
      </c>
      <c r="AH139" s="4" t="str">
        <f t="shared" si="269"/>
        <v>cdbe</v>
      </c>
      <c r="AJ139" s="8">
        <f t="shared" si="270"/>
        <v>6</v>
      </c>
      <c r="AK139" s="8">
        <f t="shared" si="271"/>
        <v>7</v>
      </c>
      <c r="AL139" s="8">
        <f t="shared" si="272"/>
        <v>4</v>
      </c>
      <c r="AM139" s="8">
        <f t="shared" si="273"/>
        <v>3</v>
      </c>
      <c r="AN139" s="8">
        <f t="shared" si="274"/>
        <v>5</v>
      </c>
      <c r="AO139" s="8">
        <f t="shared" si="275"/>
        <v>6</v>
      </c>
      <c r="AP139" s="8">
        <f t="shared" si="276"/>
        <v>2</v>
      </c>
      <c r="AQ139" s="8">
        <f t="shared" si="277"/>
        <v>5</v>
      </c>
      <c r="AR139" s="8">
        <f t="shared" si="278"/>
        <v>5</v>
      </c>
      <c r="AS139" s="8">
        <f t="shared" si="279"/>
        <v>6</v>
      </c>
      <c r="AT139" s="9">
        <f t="shared" si="280"/>
        <v>1</v>
      </c>
      <c r="AU139" s="8">
        <f t="shared" si="281"/>
        <v>6</v>
      </c>
      <c r="AV139" s="8">
        <f t="shared" si="282"/>
        <v>6</v>
      </c>
      <c r="AW139" s="8">
        <f t="shared" si="283"/>
        <v>5</v>
      </c>
      <c r="AX139" s="8">
        <f t="shared" si="284"/>
        <v>4</v>
      </c>
      <c r="AZ139" s="2" t="str" cm="1">
        <f t="array" ref="AZ139">SUBSTITUTE(_xlfn.CONCAT(_xlfn._xlws.SORT(TRANSPOSE(IF(ISERROR(FIND(AZ$2,$T139:$AC139)),0,$AJ139:$AS139*1)))),0,"")</f>
        <v>5667</v>
      </c>
      <c r="BA139" s="2" t="str" cm="1">
        <f t="array" ref="BA139">SUBSTITUTE(_xlfn.CONCAT(_xlfn._xlws.SORT(TRANSPOSE(IF(ISERROR(FIND(BA$2,$T139:$AC139)),0,$AJ139:$AS139*1)))),0,"")</f>
        <v>234556667</v>
      </c>
      <c r="BB139" s="2" t="str" cm="1">
        <f t="array" ref="BB139">SUBSTITUTE(_xlfn.CONCAT(_xlfn._xlws.SORT(TRANSPOSE(IF(ISERROR(FIND(BB$2,$T139:$AC139)),0,$AJ139:$AS139*1)))),0,"")</f>
        <v>4555667</v>
      </c>
      <c r="BC139" s="2" t="str" cm="1">
        <f t="array" ref="BC139">SUBSTITUTE(_xlfn.CONCAT(_xlfn._xlws.SORT(TRANSPOSE(IF(ISERROR(FIND(BC$2,$T139:$AC139)),0,$AJ139:$AS139*1)))),0,"")</f>
        <v>23455667</v>
      </c>
      <c r="BD139" s="2" t="str" cm="1">
        <f t="array" ref="BD139">SUBSTITUTE(_xlfn.CONCAT(_xlfn._xlws.SORT(TRANSPOSE(IF(ISERROR(FIND(BD$2,$T139:$AC139)),0,$AJ139:$AS139*1)))),0,"")</f>
        <v>456667</v>
      </c>
      <c r="BE139" s="2" t="str" cm="1">
        <f t="array" ref="BE139">SUBSTITUTE(_xlfn.CONCAT(_xlfn._xlws.SORT(TRANSPOSE(IF(ISERROR(FIND(BE$2,$T139:$AC139)),0,$AJ139:$AS139*1)))),0,"")</f>
        <v>5556667</v>
      </c>
      <c r="BF139" s="2" t="str" cm="1">
        <f t="array" ref="BF139">SUBSTITUTE(_xlfn.CONCAT(_xlfn._xlws.SORT(TRANSPOSE(IF(ISERROR(FIND(BF$2,$T139:$AC139)),0,$AJ139:$AS139*1)))),0,"")</f>
        <v>35556667</v>
      </c>
      <c r="BH139" s="2" t="str">
        <f>INDEX($AZ$2:$BF$2,1,MATCH(_xlfn.XLOOKUP(BH$2,Lookup!$A$14:$A$20,Lookup!$B$14:$B$20),$AZ139:$BF139,0))</f>
        <v>g</v>
      </c>
      <c r="BI139" s="2" t="str">
        <f>INDEX($AZ$2:$BF$2,1,MATCH(_xlfn.XLOOKUP(BI$2,Lookup!$A$14:$A$20,Lookup!$B$14:$B$20),$AZ139:$BF139,0))</f>
        <v>e</v>
      </c>
      <c r="BJ139" s="2" t="str">
        <f>INDEX($AZ$2:$BF$2,1,MATCH(_xlfn.XLOOKUP(BJ$2,Lookup!$A$14:$A$20,Lookup!$B$14:$B$20),$AZ139:$BF139,0))</f>
        <v>d</v>
      </c>
      <c r="BK139" s="2" t="str">
        <f>INDEX($AZ$2:$BF$2,1,MATCH(_xlfn.XLOOKUP(BK$2,Lookup!$A$14:$A$20,Lookup!$B$14:$B$20),$AZ139:$BF139,0))</f>
        <v>c</v>
      </c>
      <c r="BL139" s="2" t="str">
        <f>INDEX($AZ$2:$BF$2,1,MATCH(_xlfn.XLOOKUP(BL$2,Lookup!$A$14:$A$20,Lookup!$B$14:$B$20),$AZ139:$BF139,0))</f>
        <v>a</v>
      </c>
      <c r="BM139" s="2" t="str">
        <f>INDEX($AZ$2:$BF$2,1,MATCH(_xlfn.XLOOKUP(BM$2,Lookup!$A$14:$A$20,Lookup!$B$14:$B$20),$AZ139:$BF139,0))</f>
        <v>b</v>
      </c>
      <c r="BN139" s="2" t="str">
        <f>INDEX($AZ$2:$BF$2,1,MATCH(_xlfn.XLOOKUP(BN$2,Lookup!$A$14:$A$20,Lookup!$B$14:$B$20),$AZ139:$BF139,0))</f>
        <v>f</v>
      </c>
      <c r="BP139" s="6"/>
      <c r="BQ139" s="4" t="str" cm="1">
        <f t="array" ref="BQ139">_xlfn.CONCAT(_xlfn._xlws.SORT(_xlfn.XLOOKUP(RIGHT(LEFT(AE139,_xlfn.SEQUENCE(LEN(AE139),1,1,1)),1),$BH139:$BN139,$BH$2:$BN$2)))</f>
        <v>abcefg</v>
      </c>
      <c r="BR139" s="4" t="str" cm="1">
        <f t="array" ref="BR139">_xlfn.CONCAT(_xlfn._xlws.SORT(_xlfn.XLOOKUP(RIGHT(LEFT(AF139,_xlfn.SEQUENCE(LEN(AF139),1,1,1)),1),$BH139:$BN139,$BH$2:$BN$2)))</f>
        <v>abcefg</v>
      </c>
      <c r="BS139" s="4" t="str" cm="1">
        <f t="array" ref="BS139">_xlfn.CONCAT(_xlfn._xlws.SORT(_xlfn.XLOOKUP(RIGHT(LEFT(AG139,_xlfn.SEQUENCE(LEN(AG139),1,1,1)),1),$BH139:$BN139,$BH$2:$BN$2)))</f>
        <v>abdfg</v>
      </c>
      <c r="BT139" s="4" t="str" cm="1">
        <f t="array" ref="BT139">_xlfn.CONCAT(_xlfn._xlws.SORT(_xlfn.XLOOKUP(RIGHT(LEFT(AH139,_xlfn.SEQUENCE(LEN(AH139),1,1,1)),1),$BH139:$BN139,$BH$2:$BN$2)))</f>
        <v>bcdf</v>
      </c>
      <c r="BV139" s="4">
        <f>_xlfn.XLOOKUP(BQ139,Lookup!$C$2:$C$11,Lookup!$A$2:$A$11)</f>
        <v>0</v>
      </c>
      <c r="BW139" s="4">
        <f>_xlfn.XLOOKUP(BR139,Lookup!$C$2:$C$11,Lookup!$A$2:$A$11)</f>
        <v>0</v>
      </c>
      <c r="BX139" s="4">
        <f>_xlfn.XLOOKUP(BS139,Lookup!$C$2:$C$11,Lookup!$A$2:$A$11)</f>
        <v>5</v>
      </c>
      <c r="BY139" s="4">
        <f>_xlfn.XLOOKUP(BT139,Lookup!$C$2:$C$11,Lookup!$A$2:$A$11)</f>
        <v>4</v>
      </c>
      <c r="CA139" s="12">
        <f t="shared" si="288"/>
        <v>54</v>
      </c>
    </row>
    <row r="140" spans="1:79" ht="17" x14ac:dyDescent="0.25">
      <c r="A140" s="3" t="s">
        <v>139</v>
      </c>
      <c r="B140" s="3" t="str">
        <f t="shared" si="285"/>
        <v xml:space="preserve">bafeg febdac ged bfcedg gd cbafedg edcaf gafdce cagd fadge | fgcdae daebgcf dagc fadeg </v>
      </c>
      <c r="C140" s="3"/>
      <c r="D140" s="5">
        <f t="shared" si="286"/>
        <v>6</v>
      </c>
      <c r="E140" s="5">
        <f t="shared" ref="E140:R140" si="296">FIND(" ",$B140,D140+1)</f>
        <v>13</v>
      </c>
      <c r="F140" s="5">
        <f t="shared" si="296"/>
        <v>17</v>
      </c>
      <c r="G140" s="5">
        <f t="shared" si="296"/>
        <v>24</v>
      </c>
      <c r="H140" s="5">
        <f t="shared" si="296"/>
        <v>27</v>
      </c>
      <c r="I140" s="5">
        <f t="shared" si="296"/>
        <v>35</v>
      </c>
      <c r="J140" s="5">
        <f t="shared" si="296"/>
        <v>41</v>
      </c>
      <c r="K140" s="5">
        <f t="shared" si="296"/>
        <v>48</v>
      </c>
      <c r="L140" s="5">
        <f t="shared" si="296"/>
        <v>53</v>
      </c>
      <c r="M140" s="5">
        <f t="shared" si="296"/>
        <v>59</v>
      </c>
      <c r="N140" s="5">
        <f t="shared" si="296"/>
        <v>61</v>
      </c>
      <c r="O140" s="5">
        <f t="shared" si="296"/>
        <v>68</v>
      </c>
      <c r="P140" s="5">
        <f t="shared" si="296"/>
        <v>76</v>
      </c>
      <c r="Q140" s="5">
        <f t="shared" si="296"/>
        <v>81</v>
      </c>
      <c r="R140" s="5">
        <f t="shared" si="296"/>
        <v>87</v>
      </c>
      <c r="T140" s="4" t="str">
        <f t="shared" si="255"/>
        <v>bafeg</v>
      </c>
      <c r="U140" s="4" t="str">
        <f t="shared" si="256"/>
        <v>febdac</v>
      </c>
      <c r="V140" s="4" t="str">
        <f t="shared" si="257"/>
        <v>ged</v>
      </c>
      <c r="W140" s="4" t="str">
        <f t="shared" si="258"/>
        <v>bfcedg</v>
      </c>
      <c r="X140" s="4" t="str">
        <f t="shared" si="259"/>
        <v>gd</v>
      </c>
      <c r="Y140" s="4" t="str">
        <f t="shared" si="260"/>
        <v>cbafedg</v>
      </c>
      <c r="Z140" s="4" t="str">
        <f t="shared" si="261"/>
        <v>edcaf</v>
      </c>
      <c r="AA140" s="4" t="str">
        <f t="shared" si="262"/>
        <v>gafdce</v>
      </c>
      <c r="AB140" s="4" t="str">
        <f t="shared" si="263"/>
        <v>cagd</v>
      </c>
      <c r="AC140" s="4" t="str">
        <f t="shared" si="264"/>
        <v>fadge</v>
      </c>
      <c r="AD140" s="6" t="str">
        <f t="shared" si="265"/>
        <v>|</v>
      </c>
      <c r="AE140" s="4" t="str">
        <f t="shared" si="266"/>
        <v>fgcdae</v>
      </c>
      <c r="AF140" s="4" t="str">
        <f t="shared" si="267"/>
        <v>daebgcf</v>
      </c>
      <c r="AG140" s="4" t="str">
        <f t="shared" si="268"/>
        <v>dagc</v>
      </c>
      <c r="AH140" s="4" t="str">
        <f t="shared" si="269"/>
        <v>fadeg</v>
      </c>
      <c r="AJ140" s="8">
        <f t="shared" si="270"/>
        <v>5</v>
      </c>
      <c r="AK140" s="8">
        <f t="shared" si="271"/>
        <v>6</v>
      </c>
      <c r="AL140" s="8">
        <f t="shared" si="272"/>
        <v>3</v>
      </c>
      <c r="AM140" s="8">
        <f t="shared" si="273"/>
        <v>6</v>
      </c>
      <c r="AN140" s="8">
        <f t="shared" si="274"/>
        <v>2</v>
      </c>
      <c r="AO140" s="8">
        <f t="shared" si="275"/>
        <v>7</v>
      </c>
      <c r="AP140" s="8">
        <f t="shared" si="276"/>
        <v>5</v>
      </c>
      <c r="AQ140" s="8">
        <f t="shared" si="277"/>
        <v>6</v>
      </c>
      <c r="AR140" s="8">
        <f t="shared" si="278"/>
        <v>4</v>
      </c>
      <c r="AS140" s="8">
        <f t="shared" si="279"/>
        <v>5</v>
      </c>
      <c r="AT140" s="9">
        <f t="shared" si="280"/>
        <v>1</v>
      </c>
      <c r="AU140" s="8">
        <f t="shared" si="281"/>
        <v>6</v>
      </c>
      <c r="AV140" s="8">
        <f t="shared" si="282"/>
        <v>7</v>
      </c>
      <c r="AW140" s="8">
        <f t="shared" si="283"/>
        <v>4</v>
      </c>
      <c r="AX140" s="8">
        <f t="shared" si="284"/>
        <v>5</v>
      </c>
      <c r="AZ140" s="2" t="str" cm="1">
        <f t="array" ref="AZ140">SUBSTITUTE(_xlfn.CONCAT(_xlfn._xlws.SORT(TRANSPOSE(IF(ISERROR(FIND(AZ$2,$T140:$AC140)),0,$AJ140:$AS140*1)))),0,"")</f>
        <v>4555667</v>
      </c>
      <c r="BA140" s="2" t="str" cm="1">
        <f t="array" ref="BA140">SUBSTITUTE(_xlfn.CONCAT(_xlfn._xlws.SORT(TRANSPOSE(IF(ISERROR(FIND(BA$2,$T140:$AC140)),0,$AJ140:$AS140*1)))),0,"")</f>
        <v>5667</v>
      </c>
      <c r="BB140" s="2" t="str" cm="1">
        <f t="array" ref="BB140">SUBSTITUTE(_xlfn.CONCAT(_xlfn._xlws.SORT(TRANSPOSE(IF(ISERROR(FIND(BB$2,$T140:$AC140)),0,$AJ140:$AS140*1)))),0,"")</f>
        <v>456667</v>
      </c>
      <c r="BC140" s="2" t="str" cm="1">
        <f t="array" ref="BC140">SUBSTITUTE(_xlfn.CONCAT(_xlfn._xlws.SORT(TRANSPOSE(IF(ISERROR(FIND(BC$2,$T140:$AC140)),0,$AJ140:$AS140*1)))),0,"")</f>
        <v>234556667</v>
      </c>
      <c r="BD140" s="2" t="str" cm="1">
        <f t="array" ref="BD140">SUBSTITUTE(_xlfn.CONCAT(_xlfn._xlws.SORT(TRANSPOSE(IF(ISERROR(FIND(BD$2,$T140:$AC140)),0,$AJ140:$AS140*1)))),0,"")</f>
        <v>35556667</v>
      </c>
      <c r="BE140" s="2" t="str" cm="1">
        <f t="array" ref="BE140">SUBSTITUTE(_xlfn.CONCAT(_xlfn._xlws.SORT(TRANSPOSE(IF(ISERROR(FIND(BE$2,$T140:$AC140)),0,$AJ140:$AS140*1)))),0,"")</f>
        <v>5556667</v>
      </c>
      <c r="BF140" s="2" t="str" cm="1">
        <f t="array" ref="BF140">SUBSTITUTE(_xlfn.CONCAT(_xlfn._xlws.SORT(TRANSPOSE(IF(ISERROR(FIND(BF$2,$T140:$AC140)),0,$AJ140:$AS140*1)))),0,"")</f>
        <v>23455667</v>
      </c>
      <c r="BH140" s="2" t="str">
        <f>INDEX($AZ$2:$BF$2,1,MATCH(_xlfn.XLOOKUP(BH$2,Lookup!$A$14:$A$20,Lookup!$B$14:$B$20),$AZ140:$BF140,0))</f>
        <v>e</v>
      </c>
      <c r="BI140" s="2" t="str">
        <f>INDEX($AZ$2:$BF$2,1,MATCH(_xlfn.XLOOKUP(BI$2,Lookup!$A$14:$A$20,Lookup!$B$14:$B$20),$AZ140:$BF140,0))</f>
        <v>c</v>
      </c>
      <c r="BJ140" s="2" t="str">
        <f>INDEX($AZ$2:$BF$2,1,MATCH(_xlfn.XLOOKUP(BJ$2,Lookup!$A$14:$A$20,Lookup!$B$14:$B$20),$AZ140:$BF140,0))</f>
        <v>g</v>
      </c>
      <c r="BK140" s="2" t="str">
        <f>INDEX($AZ$2:$BF$2,1,MATCH(_xlfn.XLOOKUP(BK$2,Lookup!$A$14:$A$20,Lookup!$B$14:$B$20),$AZ140:$BF140,0))</f>
        <v>a</v>
      </c>
      <c r="BL140" s="2" t="str">
        <f>INDEX($AZ$2:$BF$2,1,MATCH(_xlfn.XLOOKUP(BL$2,Lookup!$A$14:$A$20,Lookup!$B$14:$B$20),$AZ140:$BF140,0))</f>
        <v>b</v>
      </c>
      <c r="BM140" s="2" t="str">
        <f>INDEX($AZ$2:$BF$2,1,MATCH(_xlfn.XLOOKUP(BM$2,Lookup!$A$14:$A$20,Lookup!$B$14:$B$20),$AZ140:$BF140,0))</f>
        <v>d</v>
      </c>
      <c r="BN140" s="2" t="str">
        <f>INDEX($AZ$2:$BF$2,1,MATCH(_xlfn.XLOOKUP(BN$2,Lookup!$A$14:$A$20,Lookup!$B$14:$B$20),$AZ140:$BF140,0))</f>
        <v>f</v>
      </c>
      <c r="BP140" s="6"/>
      <c r="BQ140" s="4" t="str" cm="1">
        <f t="array" ref="BQ140">_xlfn.CONCAT(_xlfn._xlws.SORT(_xlfn.XLOOKUP(RIGHT(LEFT(AE140,_xlfn.SEQUENCE(LEN(AE140),1,1,1)),1),$BH140:$BN140,$BH$2:$BN$2)))</f>
        <v>abcdfg</v>
      </c>
      <c r="BR140" s="4" t="str" cm="1">
        <f t="array" ref="BR140">_xlfn.CONCAT(_xlfn._xlws.SORT(_xlfn.XLOOKUP(RIGHT(LEFT(AF140,_xlfn.SEQUENCE(LEN(AF140),1,1,1)),1),$BH140:$BN140,$BH$2:$BN$2)))</f>
        <v>abcdefg</v>
      </c>
      <c r="BS140" s="4" t="str" cm="1">
        <f t="array" ref="BS140">_xlfn.CONCAT(_xlfn._xlws.SORT(_xlfn.XLOOKUP(RIGHT(LEFT(AG140,_xlfn.SEQUENCE(LEN(AG140),1,1,1)),1),$BH140:$BN140,$BH$2:$BN$2)))</f>
        <v>bcdf</v>
      </c>
      <c r="BT140" s="4" t="str" cm="1">
        <f t="array" ref="BT140">_xlfn.CONCAT(_xlfn._xlws.SORT(_xlfn.XLOOKUP(RIGHT(LEFT(AH140,_xlfn.SEQUENCE(LEN(AH140),1,1,1)),1),$BH140:$BN140,$BH$2:$BN$2)))</f>
        <v>acdfg</v>
      </c>
      <c r="BV140" s="4">
        <f>_xlfn.XLOOKUP(BQ140,Lookup!$C$2:$C$11,Lookup!$A$2:$A$11)</f>
        <v>9</v>
      </c>
      <c r="BW140" s="4">
        <f>_xlfn.XLOOKUP(BR140,Lookup!$C$2:$C$11,Lookup!$A$2:$A$11)</f>
        <v>8</v>
      </c>
      <c r="BX140" s="4">
        <f>_xlfn.XLOOKUP(BS140,Lookup!$C$2:$C$11,Lookup!$A$2:$A$11)</f>
        <v>4</v>
      </c>
      <c r="BY140" s="4">
        <f>_xlfn.XLOOKUP(BT140,Lookup!$C$2:$C$11,Lookup!$A$2:$A$11)</f>
        <v>3</v>
      </c>
      <c r="CA140" s="12">
        <f t="shared" si="288"/>
        <v>9843</v>
      </c>
    </row>
    <row r="141" spans="1:79" ht="17" x14ac:dyDescent="0.25">
      <c r="A141" s="3" t="s">
        <v>140</v>
      </c>
      <c r="B141" s="3" t="str">
        <f t="shared" si="285"/>
        <v xml:space="preserve">cfdegb efdc gcadbe gdbaf ebadgfc fc gdebc dfcgb fgc egcbaf | fc cf cfed cf </v>
      </c>
      <c r="C141" s="3"/>
      <c r="D141" s="5">
        <f t="shared" si="286"/>
        <v>7</v>
      </c>
      <c r="E141" s="5">
        <f t="shared" ref="E141:R141" si="297">FIND(" ",$B141,D141+1)</f>
        <v>12</v>
      </c>
      <c r="F141" s="5">
        <f t="shared" si="297"/>
        <v>19</v>
      </c>
      <c r="G141" s="5">
        <f t="shared" si="297"/>
        <v>25</v>
      </c>
      <c r="H141" s="5">
        <f t="shared" si="297"/>
        <v>33</v>
      </c>
      <c r="I141" s="5">
        <f t="shared" si="297"/>
        <v>36</v>
      </c>
      <c r="J141" s="5">
        <f t="shared" si="297"/>
        <v>42</v>
      </c>
      <c r="K141" s="5">
        <f t="shared" si="297"/>
        <v>48</v>
      </c>
      <c r="L141" s="5">
        <f t="shared" si="297"/>
        <v>52</v>
      </c>
      <c r="M141" s="5">
        <f t="shared" si="297"/>
        <v>59</v>
      </c>
      <c r="N141" s="5">
        <f t="shared" si="297"/>
        <v>61</v>
      </c>
      <c r="O141" s="5">
        <f t="shared" si="297"/>
        <v>64</v>
      </c>
      <c r="P141" s="5">
        <f t="shared" si="297"/>
        <v>67</v>
      </c>
      <c r="Q141" s="5">
        <f t="shared" si="297"/>
        <v>72</v>
      </c>
      <c r="R141" s="5">
        <f t="shared" si="297"/>
        <v>75</v>
      </c>
      <c r="T141" s="4" t="str">
        <f t="shared" si="255"/>
        <v>cfdegb</v>
      </c>
      <c r="U141" s="4" t="str">
        <f t="shared" si="256"/>
        <v>efdc</v>
      </c>
      <c r="V141" s="4" t="str">
        <f t="shared" si="257"/>
        <v>gcadbe</v>
      </c>
      <c r="W141" s="4" t="str">
        <f t="shared" si="258"/>
        <v>gdbaf</v>
      </c>
      <c r="X141" s="4" t="str">
        <f t="shared" si="259"/>
        <v>ebadgfc</v>
      </c>
      <c r="Y141" s="4" t="str">
        <f t="shared" si="260"/>
        <v>fc</v>
      </c>
      <c r="Z141" s="4" t="str">
        <f t="shared" si="261"/>
        <v>gdebc</v>
      </c>
      <c r="AA141" s="4" t="str">
        <f t="shared" si="262"/>
        <v>dfcgb</v>
      </c>
      <c r="AB141" s="4" t="str">
        <f t="shared" si="263"/>
        <v>fgc</v>
      </c>
      <c r="AC141" s="4" t="str">
        <f t="shared" si="264"/>
        <v>egcbaf</v>
      </c>
      <c r="AD141" s="6" t="str">
        <f t="shared" si="265"/>
        <v>|</v>
      </c>
      <c r="AE141" s="4" t="str">
        <f t="shared" si="266"/>
        <v>fc</v>
      </c>
      <c r="AF141" s="4" t="str">
        <f t="shared" si="267"/>
        <v>cf</v>
      </c>
      <c r="AG141" s="4" t="str">
        <f t="shared" si="268"/>
        <v>cfed</v>
      </c>
      <c r="AH141" s="4" t="str">
        <f t="shared" si="269"/>
        <v>cf</v>
      </c>
      <c r="AJ141" s="8">
        <f t="shared" si="270"/>
        <v>6</v>
      </c>
      <c r="AK141" s="8">
        <f t="shared" si="271"/>
        <v>4</v>
      </c>
      <c r="AL141" s="8">
        <f t="shared" si="272"/>
        <v>6</v>
      </c>
      <c r="AM141" s="8">
        <f t="shared" si="273"/>
        <v>5</v>
      </c>
      <c r="AN141" s="8">
        <f t="shared" si="274"/>
        <v>7</v>
      </c>
      <c r="AO141" s="8">
        <f t="shared" si="275"/>
        <v>2</v>
      </c>
      <c r="AP141" s="8">
        <f t="shared" si="276"/>
        <v>5</v>
      </c>
      <c r="AQ141" s="8">
        <f t="shared" si="277"/>
        <v>5</v>
      </c>
      <c r="AR141" s="8">
        <f t="shared" si="278"/>
        <v>3</v>
      </c>
      <c r="AS141" s="8">
        <f t="shared" si="279"/>
        <v>6</v>
      </c>
      <c r="AT141" s="9">
        <f t="shared" si="280"/>
        <v>1</v>
      </c>
      <c r="AU141" s="8">
        <f t="shared" si="281"/>
        <v>2</v>
      </c>
      <c r="AV141" s="8">
        <f t="shared" si="282"/>
        <v>2</v>
      </c>
      <c r="AW141" s="8">
        <f t="shared" si="283"/>
        <v>4</v>
      </c>
      <c r="AX141" s="8">
        <f t="shared" si="284"/>
        <v>2</v>
      </c>
      <c r="AZ141" s="2" t="str" cm="1">
        <f t="array" ref="AZ141">SUBSTITUTE(_xlfn.CONCAT(_xlfn._xlws.SORT(TRANSPOSE(IF(ISERROR(FIND(AZ$2,$T141:$AC141)),0,$AJ141:$AS141*1)))),0,"")</f>
        <v>5667</v>
      </c>
      <c r="BA141" s="2" t="str" cm="1">
        <f t="array" ref="BA141">SUBSTITUTE(_xlfn.CONCAT(_xlfn._xlws.SORT(TRANSPOSE(IF(ISERROR(FIND(BA$2,$T141:$AC141)),0,$AJ141:$AS141*1)))),0,"")</f>
        <v>5556667</v>
      </c>
      <c r="BB141" s="2" t="str" cm="1">
        <f t="array" ref="BB141">SUBSTITUTE(_xlfn.CONCAT(_xlfn._xlws.SORT(TRANSPOSE(IF(ISERROR(FIND(BB$2,$T141:$AC141)),0,$AJ141:$AS141*1)))),0,"")</f>
        <v>234556667</v>
      </c>
      <c r="BC141" s="2" t="str" cm="1">
        <f t="array" ref="BC141">SUBSTITUTE(_xlfn.CONCAT(_xlfn._xlws.SORT(TRANSPOSE(IF(ISERROR(FIND(BC$2,$T141:$AC141)),0,$AJ141:$AS141*1)))),0,"")</f>
        <v>4555667</v>
      </c>
      <c r="BD141" s="2" t="str" cm="1">
        <f t="array" ref="BD141">SUBSTITUTE(_xlfn.CONCAT(_xlfn._xlws.SORT(TRANSPOSE(IF(ISERROR(FIND(BD$2,$T141:$AC141)),0,$AJ141:$AS141*1)))),0,"")</f>
        <v>456667</v>
      </c>
      <c r="BE141" s="2" t="str" cm="1">
        <f t="array" ref="BE141">SUBSTITUTE(_xlfn.CONCAT(_xlfn._xlws.SORT(TRANSPOSE(IF(ISERROR(FIND(BE$2,$T141:$AC141)),0,$AJ141:$AS141*1)))),0,"")</f>
        <v>23455667</v>
      </c>
      <c r="BF141" s="2" t="str" cm="1">
        <f t="array" ref="BF141">SUBSTITUTE(_xlfn.CONCAT(_xlfn._xlws.SORT(TRANSPOSE(IF(ISERROR(FIND(BF$2,$T141:$AC141)),0,$AJ141:$AS141*1)))),0,"")</f>
        <v>35556667</v>
      </c>
      <c r="BH141" s="2" t="str">
        <f>INDEX($AZ$2:$BF$2,1,MATCH(_xlfn.XLOOKUP(BH$2,Lookup!$A$14:$A$20,Lookup!$B$14:$B$20),$AZ141:$BF141,0))</f>
        <v>g</v>
      </c>
      <c r="BI141" s="2" t="str">
        <f>INDEX($AZ$2:$BF$2,1,MATCH(_xlfn.XLOOKUP(BI$2,Lookup!$A$14:$A$20,Lookup!$B$14:$B$20),$AZ141:$BF141,0))</f>
        <v>e</v>
      </c>
      <c r="BJ141" s="2" t="str">
        <f>INDEX($AZ$2:$BF$2,1,MATCH(_xlfn.XLOOKUP(BJ$2,Lookup!$A$14:$A$20,Lookup!$B$14:$B$20),$AZ141:$BF141,0))</f>
        <v>f</v>
      </c>
      <c r="BK141" s="2" t="str">
        <f>INDEX($AZ$2:$BF$2,1,MATCH(_xlfn.XLOOKUP(BK$2,Lookup!$A$14:$A$20,Lookup!$B$14:$B$20),$AZ141:$BF141,0))</f>
        <v>d</v>
      </c>
      <c r="BL141" s="2" t="str">
        <f>INDEX($AZ$2:$BF$2,1,MATCH(_xlfn.XLOOKUP(BL$2,Lookup!$A$14:$A$20,Lookup!$B$14:$B$20),$AZ141:$BF141,0))</f>
        <v>a</v>
      </c>
      <c r="BM141" s="2" t="str">
        <f>INDEX($AZ$2:$BF$2,1,MATCH(_xlfn.XLOOKUP(BM$2,Lookup!$A$14:$A$20,Lookup!$B$14:$B$20),$AZ141:$BF141,0))</f>
        <v>c</v>
      </c>
      <c r="BN141" s="2" t="str">
        <f>INDEX($AZ$2:$BF$2,1,MATCH(_xlfn.XLOOKUP(BN$2,Lookup!$A$14:$A$20,Lookup!$B$14:$B$20),$AZ141:$BF141,0))</f>
        <v>b</v>
      </c>
      <c r="BP141" s="6"/>
      <c r="BQ141" s="4" t="str" cm="1">
        <f t="array" ref="BQ141">_xlfn.CONCAT(_xlfn._xlws.SORT(_xlfn.XLOOKUP(RIGHT(LEFT(AE141,_xlfn.SEQUENCE(LEN(AE141),1,1,1)),1),$BH141:$BN141,$BH$2:$BN$2)))</f>
        <v>cf</v>
      </c>
      <c r="BR141" s="4" t="str" cm="1">
        <f t="array" ref="BR141">_xlfn.CONCAT(_xlfn._xlws.SORT(_xlfn.XLOOKUP(RIGHT(LEFT(AF141,_xlfn.SEQUENCE(LEN(AF141),1,1,1)),1),$BH141:$BN141,$BH$2:$BN$2)))</f>
        <v>cf</v>
      </c>
      <c r="BS141" s="4" t="str" cm="1">
        <f t="array" ref="BS141">_xlfn.CONCAT(_xlfn._xlws.SORT(_xlfn.XLOOKUP(RIGHT(LEFT(AG141,_xlfn.SEQUENCE(LEN(AG141),1,1,1)),1),$BH141:$BN141,$BH$2:$BN$2)))</f>
        <v>bcdf</v>
      </c>
      <c r="BT141" s="4" t="str" cm="1">
        <f t="array" ref="BT141">_xlfn.CONCAT(_xlfn._xlws.SORT(_xlfn.XLOOKUP(RIGHT(LEFT(AH141,_xlfn.SEQUENCE(LEN(AH141),1,1,1)),1),$BH141:$BN141,$BH$2:$BN$2)))</f>
        <v>cf</v>
      </c>
      <c r="BV141" s="4">
        <f>_xlfn.XLOOKUP(BQ141,Lookup!$C$2:$C$11,Lookup!$A$2:$A$11)</f>
        <v>1</v>
      </c>
      <c r="BW141" s="4">
        <f>_xlfn.XLOOKUP(BR141,Lookup!$C$2:$C$11,Lookup!$A$2:$A$11)</f>
        <v>1</v>
      </c>
      <c r="BX141" s="4">
        <f>_xlfn.XLOOKUP(BS141,Lookup!$C$2:$C$11,Lookup!$A$2:$A$11)</f>
        <v>4</v>
      </c>
      <c r="BY141" s="4">
        <f>_xlfn.XLOOKUP(BT141,Lookup!$C$2:$C$11,Lookup!$A$2:$A$11)</f>
        <v>1</v>
      </c>
      <c r="CA141" s="12">
        <f t="shared" si="288"/>
        <v>1141</v>
      </c>
    </row>
    <row r="142" spans="1:79" ht="17" x14ac:dyDescent="0.25">
      <c r="A142" s="3" t="s">
        <v>141</v>
      </c>
      <c r="B142" s="3" t="str">
        <f t="shared" si="285"/>
        <v xml:space="preserve">aecfgd efgab bdagfc cedf cge agfce afcdg cdeabg dgbaefc ec | gce gce ec cegfadb </v>
      </c>
      <c r="C142" s="3"/>
      <c r="D142" s="5">
        <f t="shared" si="286"/>
        <v>7</v>
      </c>
      <c r="E142" s="5">
        <f t="shared" ref="E142:R142" si="298">FIND(" ",$B142,D142+1)</f>
        <v>13</v>
      </c>
      <c r="F142" s="5">
        <f t="shared" si="298"/>
        <v>20</v>
      </c>
      <c r="G142" s="5">
        <f t="shared" si="298"/>
        <v>25</v>
      </c>
      <c r="H142" s="5">
        <f t="shared" si="298"/>
        <v>29</v>
      </c>
      <c r="I142" s="5">
        <f t="shared" si="298"/>
        <v>35</v>
      </c>
      <c r="J142" s="5">
        <f t="shared" si="298"/>
        <v>41</v>
      </c>
      <c r="K142" s="5">
        <f t="shared" si="298"/>
        <v>48</v>
      </c>
      <c r="L142" s="5">
        <f t="shared" si="298"/>
        <v>56</v>
      </c>
      <c r="M142" s="5">
        <f t="shared" si="298"/>
        <v>59</v>
      </c>
      <c r="N142" s="5">
        <f t="shared" si="298"/>
        <v>61</v>
      </c>
      <c r="O142" s="5">
        <f t="shared" si="298"/>
        <v>65</v>
      </c>
      <c r="P142" s="5">
        <f t="shared" si="298"/>
        <v>69</v>
      </c>
      <c r="Q142" s="5">
        <f t="shared" si="298"/>
        <v>72</v>
      </c>
      <c r="R142" s="5">
        <f t="shared" si="298"/>
        <v>80</v>
      </c>
      <c r="T142" s="4" t="str">
        <f t="shared" si="255"/>
        <v>aecfgd</v>
      </c>
      <c r="U142" s="4" t="str">
        <f t="shared" si="256"/>
        <v>efgab</v>
      </c>
      <c r="V142" s="4" t="str">
        <f t="shared" si="257"/>
        <v>bdagfc</v>
      </c>
      <c r="W142" s="4" t="str">
        <f t="shared" si="258"/>
        <v>cedf</v>
      </c>
      <c r="X142" s="4" t="str">
        <f t="shared" si="259"/>
        <v>cge</v>
      </c>
      <c r="Y142" s="4" t="str">
        <f t="shared" si="260"/>
        <v>agfce</v>
      </c>
      <c r="Z142" s="4" t="str">
        <f t="shared" si="261"/>
        <v>afcdg</v>
      </c>
      <c r="AA142" s="4" t="str">
        <f t="shared" si="262"/>
        <v>cdeabg</v>
      </c>
      <c r="AB142" s="4" t="str">
        <f t="shared" si="263"/>
        <v>dgbaefc</v>
      </c>
      <c r="AC142" s="4" t="str">
        <f t="shared" si="264"/>
        <v>ec</v>
      </c>
      <c r="AD142" s="6" t="str">
        <f t="shared" si="265"/>
        <v>|</v>
      </c>
      <c r="AE142" s="4" t="str">
        <f t="shared" si="266"/>
        <v>gce</v>
      </c>
      <c r="AF142" s="4" t="str">
        <f t="shared" si="267"/>
        <v>gce</v>
      </c>
      <c r="AG142" s="4" t="str">
        <f t="shared" si="268"/>
        <v>ec</v>
      </c>
      <c r="AH142" s="4" t="str">
        <f t="shared" si="269"/>
        <v>cegfadb</v>
      </c>
      <c r="AJ142" s="8">
        <f t="shared" si="270"/>
        <v>6</v>
      </c>
      <c r="AK142" s="8">
        <f t="shared" si="271"/>
        <v>5</v>
      </c>
      <c r="AL142" s="8">
        <f t="shared" si="272"/>
        <v>6</v>
      </c>
      <c r="AM142" s="8">
        <f t="shared" si="273"/>
        <v>4</v>
      </c>
      <c r="AN142" s="8">
        <f t="shared" si="274"/>
        <v>3</v>
      </c>
      <c r="AO142" s="8">
        <f t="shared" si="275"/>
        <v>5</v>
      </c>
      <c r="AP142" s="8">
        <f t="shared" si="276"/>
        <v>5</v>
      </c>
      <c r="AQ142" s="8">
        <f t="shared" si="277"/>
        <v>6</v>
      </c>
      <c r="AR142" s="8">
        <f t="shared" si="278"/>
        <v>7</v>
      </c>
      <c r="AS142" s="8">
        <f t="shared" si="279"/>
        <v>2</v>
      </c>
      <c r="AT142" s="9">
        <f t="shared" si="280"/>
        <v>1</v>
      </c>
      <c r="AU142" s="8">
        <f t="shared" si="281"/>
        <v>3</v>
      </c>
      <c r="AV142" s="8">
        <f t="shared" si="282"/>
        <v>3</v>
      </c>
      <c r="AW142" s="8">
        <f t="shared" si="283"/>
        <v>2</v>
      </c>
      <c r="AX142" s="8">
        <f t="shared" si="284"/>
        <v>7</v>
      </c>
      <c r="AZ142" s="2" t="str" cm="1">
        <f t="array" ref="AZ142">SUBSTITUTE(_xlfn.CONCAT(_xlfn._xlws.SORT(TRANSPOSE(IF(ISERROR(FIND(AZ$2,$T142:$AC142)),0,$AJ142:$AS142*1)))),0,"")</f>
        <v>5556667</v>
      </c>
      <c r="BA142" s="2" t="str" cm="1">
        <f t="array" ref="BA142">SUBSTITUTE(_xlfn.CONCAT(_xlfn._xlws.SORT(TRANSPOSE(IF(ISERROR(FIND(BA$2,$T142:$AC142)),0,$AJ142:$AS142*1)))),0,"")</f>
        <v>5667</v>
      </c>
      <c r="BB142" s="2" t="str" cm="1">
        <f t="array" ref="BB142">SUBSTITUTE(_xlfn.CONCAT(_xlfn._xlws.SORT(TRANSPOSE(IF(ISERROR(FIND(BB$2,$T142:$AC142)),0,$AJ142:$AS142*1)))),0,"")</f>
        <v>234556667</v>
      </c>
      <c r="BC142" s="2" t="str" cm="1">
        <f t="array" ref="BC142">SUBSTITUTE(_xlfn.CONCAT(_xlfn._xlws.SORT(TRANSPOSE(IF(ISERROR(FIND(BC$2,$T142:$AC142)),0,$AJ142:$AS142*1)))),0,"")</f>
        <v>456667</v>
      </c>
      <c r="BD142" s="2" t="str" cm="1">
        <f t="array" ref="BD142">SUBSTITUTE(_xlfn.CONCAT(_xlfn._xlws.SORT(TRANSPOSE(IF(ISERROR(FIND(BD$2,$T142:$AC142)),0,$AJ142:$AS142*1)))),0,"")</f>
        <v>23455667</v>
      </c>
      <c r="BE142" s="2" t="str" cm="1">
        <f t="array" ref="BE142">SUBSTITUTE(_xlfn.CONCAT(_xlfn._xlws.SORT(TRANSPOSE(IF(ISERROR(FIND(BE$2,$T142:$AC142)),0,$AJ142:$AS142*1)))),0,"")</f>
        <v>4555667</v>
      </c>
      <c r="BF142" s="2" t="str" cm="1">
        <f t="array" ref="BF142">SUBSTITUTE(_xlfn.CONCAT(_xlfn._xlws.SORT(TRANSPOSE(IF(ISERROR(FIND(BF$2,$T142:$AC142)),0,$AJ142:$AS142*1)))),0,"")</f>
        <v>35556667</v>
      </c>
      <c r="BH142" s="2" t="str">
        <f>INDEX($AZ$2:$BF$2,1,MATCH(_xlfn.XLOOKUP(BH$2,Lookup!$A$14:$A$20,Lookup!$B$14:$B$20),$AZ142:$BF142,0))</f>
        <v>g</v>
      </c>
      <c r="BI142" s="2" t="str">
        <f>INDEX($AZ$2:$BF$2,1,MATCH(_xlfn.XLOOKUP(BI$2,Lookup!$A$14:$A$20,Lookup!$B$14:$B$20),$AZ142:$BF142,0))</f>
        <v>d</v>
      </c>
      <c r="BJ142" s="2" t="str">
        <f>INDEX($AZ$2:$BF$2,1,MATCH(_xlfn.XLOOKUP(BJ$2,Lookup!$A$14:$A$20,Lookup!$B$14:$B$20),$AZ142:$BF142,0))</f>
        <v>e</v>
      </c>
      <c r="BK142" s="2" t="str">
        <f>INDEX($AZ$2:$BF$2,1,MATCH(_xlfn.XLOOKUP(BK$2,Lookup!$A$14:$A$20,Lookup!$B$14:$B$20),$AZ142:$BF142,0))</f>
        <v>f</v>
      </c>
      <c r="BL142" s="2" t="str">
        <f>INDEX($AZ$2:$BF$2,1,MATCH(_xlfn.XLOOKUP(BL$2,Lookup!$A$14:$A$20,Lookup!$B$14:$B$20),$AZ142:$BF142,0))</f>
        <v>b</v>
      </c>
      <c r="BM142" s="2" t="str">
        <f>INDEX($AZ$2:$BF$2,1,MATCH(_xlfn.XLOOKUP(BM$2,Lookup!$A$14:$A$20,Lookup!$B$14:$B$20),$AZ142:$BF142,0))</f>
        <v>c</v>
      </c>
      <c r="BN142" s="2" t="str">
        <f>INDEX($AZ$2:$BF$2,1,MATCH(_xlfn.XLOOKUP(BN$2,Lookup!$A$14:$A$20,Lookup!$B$14:$B$20),$AZ142:$BF142,0))</f>
        <v>a</v>
      </c>
      <c r="BP142" s="6"/>
      <c r="BQ142" s="4" t="str" cm="1">
        <f t="array" ref="BQ142">_xlfn.CONCAT(_xlfn._xlws.SORT(_xlfn.XLOOKUP(RIGHT(LEFT(AE142,_xlfn.SEQUENCE(LEN(AE142),1,1,1)),1),$BH142:$BN142,$BH$2:$BN$2)))</f>
        <v>acf</v>
      </c>
      <c r="BR142" s="4" t="str" cm="1">
        <f t="array" ref="BR142">_xlfn.CONCAT(_xlfn._xlws.SORT(_xlfn.XLOOKUP(RIGHT(LEFT(AF142,_xlfn.SEQUENCE(LEN(AF142),1,1,1)),1),$BH142:$BN142,$BH$2:$BN$2)))</f>
        <v>acf</v>
      </c>
      <c r="BS142" s="4" t="str" cm="1">
        <f t="array" ref="BS142">_xlfn.CONCAT(_xlfn._xlws.SORT(_xlfn.XLOOKUP(RIGHT(LEFT(AG142,_xlfn.SEQUENCE(LEN(AG142),1,1,1)),1),$BH142:$BN142,$BH$2:$BN$2)))</f>
        <v>cf</v>
      </c>
      <c r="BT142" s="4" t="str" cm="1">
        <f t="array" ref="BT142">_xlfn.CONCAT(_xlfn._xlws.SORT(_xlfn.XLOOKUP(RIGHT(LEFT(AH142,_xlfn.SEQUENCE(LEN(AH142),1,1,1)),1),$BH142:$BN142,$BH$2:$BN$2)))</f>
        <v>abcdefg</v>
      </c>
      <c r="BV142" s="4">
        <f>_xlfn.XLOOKUP(BQ142,Lookup!$C$2:$C$11,Lookup!$A$2:$A$11)</f>
        <v>7</v>
      </c>
      <c r="BW142" s="4">
        <f>_xlfn.XLOOKUP(BR142,Lookup!$C$2:$C$11,Lookup!$A$2:$A$11)</f>
        <v>7</v>
      </c>
      <c r="BX142" s="4">
        <f>_xlfn.XLOOKUP(BS142,Lookup!$C$2:$C$11,Lookup!$A$2:$A$11)</f>
        <v>1</v>
      </c>
      <c r="BY142" s="4">
        <f>_xlfn.XLOOKUP(BT142,Lookup!$C$2:$C$11,Lookup!$A$2:$A$11)</f>
        <v>8</v>
      </c>
      <c r="CA142" s="12">
        <f t="shared" si="288"/>
        <v>7718</v>
      </c>
    </row>
    <row r="143" spans="1:79" ht="17" x14ac:dyDescent="0.25">
      <c r="A143" s="3" t="s">
        <v>142</v>
      </c>
      <c r="B143" s="3" t="str">
        <f t="shared" si="285"/>
        <v xml:space="preserve">eagdbc ga fecbda ecdaf fdgbc abgdcef afdcg fega cag eafgdc | cga ag ag ag </v>
      </c>
      <c r="C143" s="3"/>
      <c r="D143" s="5">
        <f t="shared" si="286"/>
        <v>7</v>
      </c>
      <c r="E143" s="5">
        <f t="shared" ref="E143:R143" si="299">FIND(" ",$B143,D143+1)</f>
        <v>10</v>
      </c>
      <c r="F143" s="5">
        <f t="shared" si="299"/>
        <v>17</v>
      </c>
      <c r="G143" s="5">
        <f t="shared" si="299"/>
        <v>23</v>
      </c>
      <c r="H143" s="5">
        <f t="shared" si="299"/>
        <v>29</v>
      </c>
      <c r="I143" s="5">
        <f t="shared" si="299"/>
        <v>37</v>
      </c>
      <c r="J143" s="5">
        <f t="shared" si="299"/>
        <v>43</v>
      </c>
      <c r="K143" s="5">
        <f t="shared" si="299"/>
        <v>48</v>
      </c>
      <c r="L143" s="5">
        <f t="shared" si="299"/>
        <v>52</v>
      </c>
      <c r="M143" s="5">
        <f t="shared" si="299"/>
        <v>59</v>
      </c>
      <c r="N143" s="5">
        <f t="shared" si="299"/>
        <v>61</v>
      </c>
      <c r="O143" s="5">
        <f t="shared" si="299"/>
        <v>65</v>
      </c>
      <c r="P143" s="5">
        <f t="shared" si="299"/>
        <v>68</v>
      </c>
      <c r="Q143" s="5">
        <f t="shared" si="299"/>
        <v>71</v>
      </c>
      <c r="R143" s="5">
        <f t="shared" si="299"/>
        <v>74</v>
      </c>
      <c r="T143" s="4" t="str">
        <f t="shared" si="255"/>
        <v>eagdbc</v>
      </c>
      <c r="U143" s="4" t="str">
        <f t="shared" si="256"/>
        <v>ga</v>
      </c>
      <c r="V143" s="4" t="str">
        <f t="shared" si="257"/>
        <v>fecbda</v>
      </c>
      <c r="W143" s="4" t="str">
        <f t="shared" si="258"/>
        <v>ecdaf</v>
      </c>
      <c r="X143" s="4" t="str">
        <f t="shared" si="259"/>
        <v>fdgbc</v>
      </c>
      <c r="Y143" s="4" t="str">
        <f t="shared" si="260"/>
        <v>abgdcef</v>
      </c>
      <c r="Z143" s="4" t="str">
        <f t="shared" si="261"/>
        <v>afdcg</v>
      </c>
      <c r="AA143" s="4" t="str">
        <f t="shared" si="262"/>
        <v>fega</v>
      </c>
      <c r="AB143" s="4" t="str">
        <f t="shared" si="263"/>
        <v>cag</v>
      </c>
      <c r="AC143" s="4" t="str">
        <f t="shared" si="264"/>
        <v>eafgdc</v>
      </c>
      <c r="AD143" s="6" t="str">
        <f t="shared" si="265"/>
        <v>|</v>
      </c>
      <c r="AE143" s="4" t="str">
        <f t="shared" si="266"/>
        <v>cga</v>
      </c>
      <c r="AF143" s="4" t="str">
        <f t="shared" si="267"/>
        <v>ag</v>
      </c>
      <c r="AG143" s="4" t="str">
        <f t="shared" si="268"/>
        <v>ag</v>
      </c>
      <c r="AH143" s="4" t="str">
        <f t="shared" si="269"/>
        <v>ag</v>
      </c>
      <c r="AJ143" s="8">
        <f t="shared" si="270"/>
        <v>6</v>
      </c>
      <c r="AK143" s="8">
        <f t="shared" si="271"/>
        <v>2</v>
      </c>
      <c r="AL143" s="8">
        <f t="shared" si="272"/>
        <v>6</v>
      </c>
      <c r="AM143" s="8">
        <f t="shared" si="273"/>
        <v>5</v>
      </c>
      <c r="AN143" s="8">
        <f t="shared" si="274"/>
        <v>5</v>
      </c>
      <c r="AO143" s="8">
        <f t="shared" si="275"/>
        <v>7</v>
      </c>
      <c r="AP143" s="8">
        <f t="shared" si="276"/>
        <v>5</v>
      </c>
      <c r="AQ143" s="8">
        <f t="shared" si="277"/>
        <v>4</v>
      </c>
      <c r="AR143" s="8">
        <f t="shared" si="278"/>
        <v>3</v>
      </c>
      <c r="AS143" s="8">
        <f t="shared" si="279"/>
        <v>6</v>
      </c>
      <c r="AT143" s="9">
        <f t="shared" si="280"/>
        <v>1</v>
      </c>
      <c r="AU143" s="8">
        <f t="shared" si="281"/>
        <v>3</v>
      </c>
      <c r="AV143" s="8">
        <f t="shared" si="282"/>
        <v>2</v>
      </c>
      <c r="AW143" s="8">
        <f t="shared" si="283"/>
        <v>2</v>
      </c>
      <c r="AX143" s="8">
        <f t="shared" si="284"/>
        <v>2</v>
      </c>
      <c r="AZ143" s="2" t="str" cm="1">
        <f t="array" ref="AZ143">SUBSTITUTE(_xlfn.CONCAT(_xlfn._xlws.SORT(TRANSPOSE(IF(ISERROR(FIND(AZ$2,$T143:$AC143)),0,$AJ143:$AS143*1)))),0,"")</f>
        <v>234556667</v>
      </c>
      <c r="BA143" s="2" t="str" cm="1">
        <f t="array" ref="BA143">SUBSTITUTE(_xlfn.CONCAT(_xlfn._xlws.SORT(TRANSPOSE(IF(ISERROR(FIND(BA$2,$T143:$AC143)),0,$AJ143:$AS143*1)))),0,"")</f>
        <v>5667</v>
      </c>
      <c r="BB143" s="2" t="str" cm="1">
        <f t="array" ref="BB143">SUBSTITUTE(_xlfn.CONCAT(_xlfn._xlws.SORT(TRANSPOSE(IF(ISERROR(FIND(BB$2,$T143:$AC143)),0,$AJ143:$AS143*1)))),0,"")</f>
        <v>35556667</v>
      </c>
      <c r="BC143" s="2" t="str" cm="1">
        <f t="array" ref="BC143">SUBSTITUTE(_xlfn.CONCAT(_xlfn._xlws.SORT(TRANSPOSE(IF(ISERROR(FIND(BC$2,$T143:$AC143)),0,$AJ143:$AS143*1)))),0,"")</f>
        <v>5556667</v>
      </c>
      <c r="BD143" s="2" t="str" cm="1">
        <f t="array" ref="BD143">SUBSTITUTE(_xlfn.CONCAT(_xlfn._xlws.SORT(TRANSPOSE(IF(ISERROR(FIND(BD$2,$T143:$AC143)),0,$AJ143:$AS143*1)))),0,"")</f>
        <v>456667</v>
      </c>
      <c r="BE143" s="2" t="str" cm="1">
        <f t="array" ref="BE143">SUBSTITUTE(_xlfn.CONCAT(_xlfn._xlws.SORT(TRANSPOSE(IF(ISERROR(FIND(BE$2,$T143:$AC143)),0,$AJ143:$AS143*1)))),0,"")</f>
        <v>4555667</v>
      </c>
      <c r="BF143" s="2" t="str" cm="1">
        <f t="array" ref="BF143">SUBSTITUTE(_xlfn.CONCAT(_xlfn._xlws.SORT(TRANSPOSE(IF(ISERROR(FIND(BF$2,$T143:$AC143)),0,$AJ143:$AS143*1)))),0,"")</f>
        <v>23455667</v>
      </c>
      <c r="BH143" s="2" t="str">
        <f>INDEX($AZ$2:$BF$2,1,MATCH(_xlfn.XLOOKUP(BH$2,Lookup!$A$14:$A$20,Lookup!$B$14:$B$20),$AZ143:$BF143,0))</f>
        <v>c</v>
      </c>
      <c r="BI143" s="2" t="str">
        <f>INDEX($AZ$2:$BF$2,1,MATCH(_xlfn.XLOOKUP(BI$2,Lookup!$A$14:$A$20,Lookup!$B$14:$B$20),$AZ143:$BF143,0))</f>
        <v>e</v>
      </c>
      <c r="BJ143" s="2" t="str">
        <f>INDEX($AZ$2:$BF$2,1,MATCH(_xlfn.XLOOKUP(BJ$2,Lookup!$A$14:$A$20,Lookup!$B$14:$B$20),$AZ143:$BF143,0))</f>
        <v>g</v>
      </c>
      <c r="BK143" s="2" t="str">
        <f>INDEX($AZ$2:$BF$2,1,MATCH(_xlfn.XLOOKUP(BK$2,Lookup!$A$14:$A$20,Lookup!$B$14:$B$20),$AZ143:$BF143,0))</f>
        <v>f</v>
      </c>
      <c r="BL143" s="2" t="str">
        <f>INDEX($AZ$2:$BF$2,1,MATCH(_xlfn.XLOOKUP(BL$2,Lookup!$A$14:$A$20,Lookup!$B$14:$B$20),$AZ143:$BF143,0))</f>
        <v>b</v>
      </c>
      <c r="BM143" s="2" t="str">
        <f>INDEX($AZ$2:$BF$2,1,MATCH(_xlfn.XLOOKUP(BM$2,Lookup!$A$14:$A$20,Lookup!$B$14:$B$20),$AZ143:$BF143,0))</f>
        <v>a</v>
      </c>
      <c r="BN143" s="2" t="str">
        <f>INDEX($AZ$2:$BF$2,1,MATCH(_xlfn.XLOOKUP(BN$2,Lookup!$A$14:$A$20,Lookup!$B$14:$B$20),$AZ143:$BF143,0))</f>
        <v>d</v>
      </c>
      <c r="BP143" s="6"/>
      <c r="BQ143" s="4" t="str" cm="1">
        <f t="array" ref="BQ143">_xlfn.CONCAT(_xlfn._xlws.SORT(_xlfn.XLOOKUP(RIGHT(LEFT(AE143,_xlfn.SEQUENCE(LEN(AE143),1,1,1)),1),$BH143:$BN143,$BH$2:$BN$2)))</f>
        <v>acf</v>
      </c>
      <c r="BR143" s="4" t="str" cm="1">
        <f t="array" ref="BR143">_xlfn.CONCAT(_xlfn._xlws.SORT(_xlfn.XLOOKUP(RIGHT(LEFT(AF143,_xlfn.SEQUENCE(LEN(AF143),1,1,1)),1),$BH143:$BN143,$BH$2:$BN$2)))</f>
        <v>cf</v>
      </c>
      <c r="BS143" s="4" t="str" cm="1">
        <f t="array" ref="BS143">_xlfn.CONCAT(_xlfn._xlws.SORT(_xlfn.XLOOKUP(RIGHT(LEFT(AG143,_xlfn.SEQUENCE(LEN(AG143),1,1,1)),1),$BH143:$BN143,$BH$2:$BN$2)))</f>
        <v>cf</v>
      </c>
      <c r="BT143" s="4" t="str" cm="1">
        <f t="array" ref="BT143">_xlfn.CONCAT(_xlfn._xlws.SORT(_xlfn.XLOOKUP(RIGHT(LEFT(AH143,_xlfn.SEQUENCE(LEN(AH143),1,1,1)),1),$BH143:$BN143,$BH$2:$BN$2)))</f>
        <v>cf</v>
      </c>
      <c r="BV143" s="4">
        <f>_xlfn.XLOOKUP(BQ143,Lookup!$C$2:$C$11,Lookup!$A$2:$A$11)</f>
        <v>7</v>
      </c>
      <c r="BW143" s="4">
        <f>_xlfn.XLOOKUP(BR143,Lookup!$C$2:$C$11,Lookup!$A$2:$A$11)</f>
        <v>1</v>
      </c>
      <c r="BX143" s="4">
        <f>_xlfn.XLOOKUP(BS143,Lookup!$C$2:$C$11,Lookup!$A$2:$A$11)</f>
        <v>1</v>
      </c>
      <c r="BY143" s="4">
        <f>_xlfn.XLOOKUP(BT143,Lookup!$C$2:$C$11,Lookup!$A$2:$A$11)</f>
        <v>1</v>
      </c>
      <c r="CA143" s="12">
        <f t="shared" si="288"/>
        <v>7111</v>
      </c>
    </row>
    <row r="144" spans="1:79" ht="17" x14ac:dyDescent="0.25">
      <c r="A144" s="3" t="s">
        <v>143</v>
      </c>
      <c r="B144" s="3" t="str">
        <f t="shared" si="285"/>
        <v xml:space="preserve">fabedg cedg cbefga dga gacedf gd fdcga afecg bfdac gabfedc | fgeca gdec fdacg gda </v>
      </c>
      <c r="C144" s="3"/>
      <c r="D144" s="5">
        <f t="shared" si="286"/>
        <v>7</v>
      </c>
      <c r="E144" s="5">
        <f t="shared" ref="E144:R144" si="300">FIND(" ",$B144,D144+1)</f>
        <v>12</v>
      </c>
      <c r="F144" s="5">
        <f t="shared" si="300"/>
        <v>19</v>
      </c>
      <c r="G144" s="5">
        <f t="shared" si="300"/>
        <v>23</v>
      </c>
      <c r="H144" s="5">
        <f t="shared" si="300"/>
        <v>30</v>
      </c>
      <c r="I144" s="5">
        <f t="shared" si="300"/>
        <v>33</v>
      </c>
      <c r="J144" s="5">
        <f t="shared" si="300"/>
        <v>39</v>
      </c>
      <c r="K144" s="5">
        <f t="shared" si="300"/>
        <v>45</v>
      </c>
      <c r="L144" s="5">
        <f t="shared" si="300"/>
        <v>51</v>
      </c>
      <c r="M144" s="5">
        <f t="shared" si="300"/>
        <v>59</v>
      </c>
      <c r="N144" s="5">
        <f t="shared" si="300"/>
        <v>61</v>
      </c>
      <c r="O144" s="5">
        <f t="shared" si="300"/>
        <v>67</v>
      </c>
      <c r="P144" s="5">
        <f t="shared" si="300"/>
        <v>72</v>
      </c>
      <c r="Q144" s="5">
        <f t="shared" si="300"/>
        <v>78</v>
      </c>
      <c r="R144" s="5">
        <f t="shared" si="300"/>
        <v>82</v>
      </c>
      <c r="T144" s="4" t="str">
        <f t="shared" si="255"/>
        <v>fabedg</v>
      </c>
      <c r="U144" s="4" t="str">
        <f t="shared" si="256"/>
        <v>cedg</v>
      </c>
      <c r="V144" s="4" t="str">
        <f t="shared" si="257"/>
        <v>cbefga</v>
      </c>
      <c r="W144" s="4" t="str">
        <f t="shared" si="258"/>
        <v>dga</v>
      </c>
      <c r="X144" s="4" t="str">
        <f t="shared" si="259"/>
        <v>gacedf</v>
      </c>
      <c r="Y144" s="4" t="str">
        <f t="shared" si="260"/>
        <v>gd</v>
      </c>
      <c r="Z144" s="4" t="str">
        <f t="shared" si="261"/>
        <v>fdcga</v>
      </c>
      <c r="AA144" s="4" t="str">
        <f t="shared" si="262"/>
        <v>afecg</v>
      </c>
      <c r="AB144" s="4" t="str">
        <f t="shared" si="263"/>
        <v>bfdac</v>
      </c>
      <c r="AC144" s="4" t="str">
        <f t="shared" si="264"/>
        <v>gabfedc</v>
      </c>
      <c r="AD144" s="6" t="str">
        <f t="shared" si="265"/>
        <v>|</v>
      </c>
      <c r="AE144" s="4" t="str">
        <f t="shared" si="266"/>
        <v>fgeca</v>
      </c>
      <c r="AF144" s="4" t="str">
        <f t="shared" si="267"/>
        <v>gdec</v>
      </c>
      <c r="AG144" s="4" t="str">
        <f t="shared" si="268"/>
        <v>fdacg</v>
      </c>
      <c r="AH144" s="4" t="str">
        <f t="shared" si="269"/>
        <v>gda</v>
      </c>
      <c r="AJ144" s="8">
        <f t="shared" si="270"/>
        <v>6</v>
      </c>
      <c r="AK144" s="8">
        <f t="shared" si="271"/>
        <v>4</v>
      </c>
      <c r="AL144" s="8">
        <f t="shared" si="272"/>
        <v>6</v>
      </c>
      <c r="AM144" s="8">
        <f t="shared" si="273"/>
        <v>3</v>
      </c>
      <c r="AN144" s="8">
        <f t="shared" si="274"/>
        <v>6</v>
      </c>
      <c r="AO144" s="8">
        <f t="shared" si="275"/>
        <v>2</v>
      </c>
      <c r="AP144" s="8">
        <f t="shared" si="276"/>
        <v>5</v>
      </c>
      <c r="AQ144" s="8">
        <f t="shared" si="277"/>
        <v>5</v>
      </c>
      <c r="AR144" s="8">
        <f t="shared" si="278"/>
        <v>5</v>
      </c>
      <c r="AS144" s="8">
        <f t="shared" si="279"/>
        <v>7</v>
      </c>
      <c r="AT144" s="9">
        <f t="shared" si="280"/>
        <v>1</v>
      </c>
      <c r="AU144" s="8">
        <f t="shared" si="281"/>
        <v>5</v>
      </c>
      <c r="AV144" s="8">
        <f t="shared" si="282"/>
        <v>4</v>
      </c>
      <c r="AW144" s="8">
        <f t="shared" si="283"/>
        <v>5</v>
      </c>
      <c r="AX144" s="8">
        <f t="shared" si="284"/>
        <v>3</v>
      </c>
      <c r="AZ144" s="2" t="str" cm="1">
        <f t="array" ref="AZ144">SUBSTITUTE(_xlfn.CONCAT(_xlfn._xlws.SORT(TRANSPOSE(IF(ISERROR(FIND(AZ$2,$T144:$AC144)),0,$AJ144:$AS144*1)))),0,"")</f>
        <v>35556667</v>
      </c>
      <c r="BA144" s="2" t="str" cm="1">
        <f t="array" ref="BA144">SUBSTITUTE(_xlfn.CONCAT(_xlfn._xlws.SORT(TRANSPOSE(IF(ISERROR(FIND(BA$2,$T144:$AC144)),0,$AJ144:$AS144*1)))),0,"")</f>
        <v>5667</v>
      </c>
      <c r="BB144" s="2" t="str" cm="1">
        <f t="array" ref="BB144">SUBSTITUTE(_xlfn.CONCAT(_xlfn._xlws.SORT(TRANSPOSE(IF(ISERROR(FIND(BB$2,$T144:$AC144)),0,$AJ144:$AS144*1)))),0,"")</f>
        <v>4555667</v>
      </c>
      <c r="BC144" s="2" t="str" cm="1">
        <f t="array" ref="BC144">SUBSTITUTE(_xlfn.CONCAT(_xlfn._xlws.SORT(TRANSPOSE(IF(ISERROR(FIND(BC$2,$T144:$AC144)),0,$AJ144:$AS144*1)))),0,"")</f>
        <v>23455667</v>
      </c>
      <c r="BD144" s="2" t="str" cm="1">
        <f t="array" ref="BD144">SUBSTITUTE(_xlfn.CONCAT(_xlfn._xlws.SORT(TRANSPOSE(IF(ISERROR(FIND(BD$2,$T144:$AC144)),0,$AJ144:$AS144*1)))),0,"")</f>
        <v>456667</v>
      </c>
      <c r="BE144" s="2" t="str" cm="1">
        <f t="array" ref="BE144">SUBSTITUTE(_xlfn.CONCAT(_xlfn._xlws.SORT(TRANSPOSE(IF(ISERROR(FIND(BE$2,$T144:$AC144)),0,$AJ144:$AS144*1)))),0,"")</f>
        <v>5556667</v>
      </c>
      <c r="BF144" s="2" t="str" cm="1">
        <f t="array" ref="BF144">SUBSTITUTE(_xlfn.CONCAT(_xlfn._xlws.SORT(TRANSPOSE(IF(ISERROR(FIND(BF$2,$T144:$AC144)),0,$AJ144:$AS144*1)))),0,"")</f>
        <v>234556667</v>
      </c>
      <c r="BH144" s="2" t="str">
        <f>INDEX($AZ$2:$BF$2,1,MATCH(_xlfn.XLOOKUP(BH$2,Lookup!$A$14:$A$20,Lookup!$B$14:$B$20),$AZ144:$BF144,0))</f>
        <v>a</v>
      </c>
      <c r="BI144" s="2" t="str">
        <f>INDEX($AZ$2:$BF$2,1,MATCH(_xlfn.XLOOKUP(BI$2,Lookup!$A$14:$A$20,Lookup!$B$14:$B$20),$AZ144:$BF144,0))</f>
        <v>e</v>
      </c>
      <c r="BJ144" s="2" t="str">
        <f>INDEX($AZ$2:$BF$2,1,MATCH(_xlfn.XLOOKUP(BJ$2,Lookup!$A$14:$A$20,Lookup!$B$14:$B$20),$AZ144:$BF144,0))</f>
        <v>d</v>
      </c>
      <c r="BK144" s="2" t="str">
        <f>INDEX($AZ$2:$BF$2,1,MATCH(_xlfn.XLOOKUP(BK$2,Lookup!$A$14:$A$20,Lookup!$B$14:$B$20),$AZ144:$BF144,0))</f>
        <v>c</v>
      </c>
      <c r="BL144" s="2" t="str">
        <f>INDEX($AZ$2:$BF$2,1,MATCH(_xlfn.XLOOKUP(BL$2,Lookup!$A$14:$A$20,Lookup!$B$14:$B$20),$AZ144:$BF144,0))</f>
        <v>b</v>
      </c>
      <c r="BM144" s="2" t="str">
        <f>INDEX($AZ$2:$BF$2,1,MATCH(_xlfn.XLOOKUP(BM$2,Lookup!$A$14:$A$20,Lookup!$B$14:$B$20),$AZ144:$BF144,0))</f>
        <v>g</v>
      </c>
      <c r="BN144" s="2" t="str">
        <f>INDEX($AZ$2:$BF$2,1,MATCH(_xlfn.XLOOKUP(BN$2,Lookup!$A$14:$A$20,Lookup!$B$14:$B$20),$AZ144:$BF144,0))</f>
        <v>f</v>
      </c>
      <c r="BP144" s="6"/>
      <c r="BQ144" s="4" t="str" cm="1">
        <f t="array" ref="BQ144">_xlfn.CONCAT(_xlfn._xlws.SORT(_xlfn.XLOOKUP(RIGHT(LEFT(AE144,_xlfn.SEQUENCE(LEN(AE144),1,1,1)),1),$BH144:$BN144,$BH$2:$BN$2)))</f>
        <v>abdfg</v>
      </c>
      <c r="BR144" s="4" t="str" cm="1">
        <f t="array" ref="BR144">_xlfn.CONCAT(_xlfn._xlws.SORT(_xlfn.XLOOKUP(RIGHT(LEFT(AF144,_xlfn.SEQUENCE(LEN(AF144),1,1,1)),1),$BH144:$BN144,$BH$2:$BN$2)))</f>
        <v>bcdf</v>
      </c>
      <c r="BS144" s="4" t="str" cm="1">
        <f t="array" ref="BS144">_xlfn.CONCAT(_xlfn._xlws.SORT(_xlfn.XLOOKUP(RIGHT(LEFT(AG144,_xlfn.SEQUENCE(LEN(AG144),1,1,1)),1),$BH144:$BN144,$BH$2:$BN$2)))</f>
        <v>acdfg</v>
      </c>
      <c r="BT144" s="4" t="str" cm="1">
        <f t="array" ref="BT144">_xlfn.CONCAT(_xlfn._xlws.SORT(_xlfn.XLOOKUP(RIGHT(LEFT(AH144,_xlfn.SEQUENCE(LEN(AH144),1,1,1)),1),$BH144:$BN144,$BH$2:$BN$2)))</f>
        <v>acf</v>
      </c>
      <c r="BV144" s="4">
        <f>_xlfn.XLOOKUP(BQ144,Lookup!$C$2:$C$11,Lookup!$A$2:$A$11)</f>
        <v>5</v>
      </c>
      <c r="BW144" s="4">
        <f>_xlfn.XLOOKUP(BR144,Lookup!$C$2:$C$11,Lookup!$A$2:$A$11)</f>
        <v>4</v>
      </c>
      <c r="BX144" s="4">
        <f>_xlfn.XLOOKUP(BS144,Lookup!$C$2:$C$11,Lookup!$A$2:$A$11)</f>
        <v>3</v>
      </c>
      <c r="BY144" s="4">
        <f>_xlfn.XLOOKUP(BT144,Lookup!$C$2:$C$11,Lookup!$A$2:$A$11)</f>
        <v>7</v>
      </c>
      <c r="CA144" s="12">
        <f t="shared" si="288"/>
        <v>5437</v>
      </c>
    </row>
    <row r="145" spans="1:79" ht="17" x14ac:dyDescent="0.25">
      <c r="A145" s="3" t="s">
        <v>144</v>
      </c>
      <c r="B145" s="3" t="str">
        <f t="shared" si="285"/>
        <v xml:space="preserve">begadc gcfeab dgcba defbac gc fbdag agdebcf degc cag abecd | gcde gca cdge cg </v>
      </c>
      <c r="C145" s="3"/>
      <c r="D145" s="5">
        <f t="shared" si="286"/>
        <v>7</v>
      </c>
      <c r="E145" s="5">
        <f t="shared" ref="E145:R145" si="301">FIND(" ",$B145,D145+1)</f>
        <v>14</v>
      </c>
      <c r="F145" s="5">
        <f t="shared" si="301"/>
        <v>20</v>
      </c>
      <c r="G145" s="5">
        <f t="shared" si="301"/>
        <v>27</v>
      </c>
      <c r="H145" s="5">
        <f t="shared" si="301"/>
        <v>30</v>
      </c>
      <c r="I145" s="5">
        <f t="shared" si="301"/>
        <v>36</v>
      </c>
      <c r="J145" s="5">
        <f t="shared" si="301"/>
        <v>44</v>
      </c>
      <c r="K145" s="5">
        <f t="shared" si="301"/>
        <v>49</v>
      </c>
      <c r="L145" s="5">
        <f t="shared" si="301"/>
        <v>53</v>
      </c>
      <c r="M145" s="5">
        <f t="shared" si="301"/>
        <v>59</v>
      </c>
      <c r="N145" s="5">
        <f t="shared" si="301"/>
        <v>61</v>
      </c>
      <c r="O145" s="5">
        <f t="shared" si="301"/>
        <v>66</v>
      </c>
      <c r="P145" s="5">
        <f t="shared" si="301"/>
        <v>70</v>
      </c>
      <c r="Q145" s="5">
        <f t="shared" si="301"/>
        <v>75</v>
      </c>
      <c r="R145" s="5">
        <f t="shared" si="301"/>
        <v>78</v>
      </c>
      <c r="T145" s="4" t="str">
        <f t="shared" si="255"/>
        <v>begadc</v>
      </c>
      <c r="U145" s="4" t="str">
        <f t="shared" si="256"/>
        <v>gcfeab</v>
      </c>
      <c r="V145" s="4" t="str">
        <f t="shared" si="257"/>
        <v>dgcba</v>
      </c>
      <c r="W145" s="4" t="str">
        <f t="shared" si="258"/>
        <v>defbac</v>
      </c>
      <c r="X145" s="4" t="str">
        <f t="shared" si="259"/>
        <v>gc</v>
      </c>
      <c r="Y145" s="4" t="str">
        <f t="shared" si="260"/>
        <v>fbdag</v>
      </c>
      <c r="Z145" s="4" t="str">
        <f t="shared" si="261"/>
        <v>agdebcf</v>
      </c>
      <c r="AA145" s="4" t="str">
        <f t="shared" si="262"/>
        <v>degc</v>
      </c>
      <c r="AB145" s="4" t="str">
        <f t="shared" si="263"/>
        <v>cag</v>
      </c>
      <c r="AC145" s="4" t="str">
        <f t="shared" si="264"/>
        <v>abecd</v>
      </c>
      <c r="AD145" s="6" t="str">
        <f t="shared" si="265"/>
        <v>|</v>
      </c>
      <c r="AE145" s="4" t="str">
        <f t="shared" si="266"/>
        <v>gcde</v>
      </c>
      <c r="AF145" s="4" t="str">
        <f t="shared" si="267"/>
        <v>gca</v>
      </c>
      <c r="AG145" s="4" t="str">
        <f t="shared" si="268"/>
        <v>cdge</v>
      </c>
      <c r="AH145" s="4" t="str">
        <f t="shared" si="269"/>
        <v>cg</v>
      </c>
      <c r="AJ145" s="8">
        <f t="shared" si="270"/>
        <v>6</v>
      </c>
      <c r="AK145" s="8">
        <f t="shared" si="271"/>
        <v>6</v>
      </c>
      <c r="AL145" s="8">
        <f t="shared" si="272"/>
        <v>5</v>
      </c>
      <c r="AM145" s="8">
        <f t="shared" si="273"/>
        <v>6</v>
      </c>
      <c r="AN145" s="8">
        <f t="shared" si="274"/>
        <v>2</v>
      </c>
      <c r="AO145" s="8">
        <f t="shared" si="275"/>
        <v>5</v>
      </c>
      <c r="AP145" s="8">
        <f t="shared" si="276"/>
        <v>7</v>
      </c>
      <c r="AQ145" s="8">
        <f t="shared" si="277"/>
        <v>4</v>
      </c>
      <c r="AR145" s="8">
        <f t="shared" si="278"/>
        <v>3</v>
      </c>
      <c r="AS145" s="8">
        <f t="shared" si="279"/>
        <v>5</v>
      </c>
      <c r="AT145" s="9">
        <f t="shared" si="280"/>
        <v>1</v>
      </c>
      <c r="AU145" s="8">
        <f t="shared" si="281"/>
        <v>4</v>
      </c>
      <c r="AV145" s="8">
        <f t="shared" si="282"/>
        <v>3</v>
      </c>
      <c r="AW145" s="8">
        <f t="shared" si="283"/>
        <v>4</v>
      </c>
      <c r="AX145" s="8">
        <f t="shared" si="284"/>
        <v>2</v>
      </c>
      <c r="AZ145" s="2" t="str" cm="1">
        <f t="array" ref="AZ145">SUBSTITUTE(_xlfn.CONCAT(_xlfn._xlws.SORT(TRANSPOSE(IF(ISERROR(FIND(AZ$2,$T145:$AC145)),0,$AJ145:$AS145*1)))),0,"")</f>
        <v>35556667</v>
      </c>
      <c r="BA145" s="2" t="str" cm="1">
        <f t="array" ref="BA145">SUBSTITUTE(_xlfn.CONCAT(_xlfn._xlws.SORT(TRANSPOSE(IF(ISERROR(FIND(BA$2,$T145:$AC145)),0,$AJ145:$AS145*1)))),0,"")</f>
        <v>5556667</v>
      </c>
      <c r="BB145" s="2" t="str" cm="1">
        <f t="array" ref="BB145">SUBSTITUTE(_xlfn.CONCAT(_xlfn._xlws.SORT(TRANSPOSE(IF(ISERROR(FIND(BB$2,$T145:$AC145)),0,$AJ145:$AS145*1)))),0,"")</f>
        <v>234556667</v>
      </c>
      <c r="BC145" s="2" t="str" cm="1">
        <f t="array" ref="BC145">SUBSTITUTE(_xlfn.CONCAT(_xlfn._xlws.SORT(TRANSPOSE(IF(ISERROR(FIND(BC$2,$T145:$AC145)),0,$AJ145:$AS145*1)))),0,"")</f>
        <v>4555667</v>
      </c>
      <c r="BD145" s="2" t="str" cm="1">
        <f t="array" ref="BD145">SUBSTITUTE(_xlfn.CONCAT(_xlfn._xlws.SORT(TRANSPOSE(IF(ISERROR(FIND(BD$2,$T145:$AC145)),0,$AJ145:$AS145*1)))),0,"")</f>
        <v>456667</v>
      </c>
      <c r="BE145" s="2" t="str" cm="1">
        <f t="array" ref="BE145">SUBSTITUTE(_xlfn.CONCAT(_xlfn._xlws.SORT(TRANSPOSE(IF(ISERROR(FIND(BE$2,$T145:$AC145)),0,$AJ145:$AS145*1)))),0,"")</f>
        <v>5667</v>
      </c>
      <c r="BF145" s="2" t="str" cm="1">
        <f t="array" ref="BF145">SUBSTITUTE(_xlfn.CONCAT(_xlfn._xlws.SORT(TRANSPOSE(IF(ISERROR(FIND(BF$2,$T145:$AC145)),0,$AJ145:$AS145*1)))),0,"")</f>
        <v>23455667</v>
      </c>
      <c r="BH145" s="2" t="str">
        <f>INDEX($AZ$2:$BF$2,1,MATCH(_xlfn.XLOOKUP(BH$2,Lookup!$A$14:$A$20,Lookup!$B$14:$B$20),$AZ145:$BF145,0))</f>
        <v>a</v>
      </c>
      <c r="BI145" s="2" t="str">
        <f>INDEX($AZ$2:$BF$2,1,MATCH(_xlfn.XLOOKUP(BI$2,Lookup!$A$14:$A$20,Lookup!$B$14:$B$20),$AZ145:$BF145,0))</f>
        <v>e</v>
      </c>
      <c r="BJ145" s="2" t="str">
        <f>INDEX($AZ$2:$BF$2,1,MATCH(_xlfn.XLOOKUP(BJ$2,Lookup!$A$14:$A$20,Lookup!$B$14:$B$20),$AZ145:$BF145,0))</f>
        <v>g</v>
      </c>
      <c r="BK145" s="2" t="str">
        <f>INDEX($AZ$2:$BF$2,1,MATCH(_xlfn.XLOOKUP(BK$2,Lookup!$A$14:$A$20,Lookup!$B$14:$B$20),$AZ145:$BF145,0))</f>
        <v>d</v>
      </c>
      <c r="BL145" s="2" t="str">
        <f>INDEX($AZ$2:$BF$2,1,MATCH(_xlfn.XLOOKUP(BL$2,Lookup!$A$14:$A$20,Lookup!$B$14:$B$20),$AZ145:$BF145,0))</f>
        <v>f</v>
      </c>
      <c r="BM145" s="2" t="str">
        <f>INDEX($AZ$2:$BF$2,1,MATCH(_xlfn.XLOOKUP(BM$2,Lookup!$A$14:$A$20,Lookup!$B$14:$B$20),$AZ145:$BF145,0))</f>
        <v>c</v>
      </c>
      <c r="BN145" s="2" t="str">
        <f>INDEX($AZ$2:$BF$2,1,MATCH(_xlfn.XLOOKUP(BN$2,Lookup!$A$14:$A$20,Lookup!$B$14:$B$20),$AZ145:$BF145,0))</f>
        <v>b</v>
      </c>
      <c r="BP145" s="6"/>
      <c r="BQ145" s="4" t="str" cm="1">
        <f t="array" ref="BQ145">_xlfn.CONCAT(_xlfn._xlws.SORT(_xlfn.XLOOKUP(RIGHT(LEFT(AE145,_xlfn.SEQUENCE(LEN(AE145),1,1,1)),1),$BH145:$BN145,$BH$2:$BN$2)))</f>
        <v>bcdf</v>
      </c>
      <c r="BR145" s="4" t="str" cm="1">
        <f t="array" ref="BR145">_xlfn.CONCAT(_xlfn._xlws.SORT(_xlfn.XLOOKUP(RIGHT(LEFT(AF145,_xlfn.SEQUENCE(LEN(AF145),1,1,1)),1),$BH145:$BN145,$BH$2:$BN$2)))</f>
        <v>acf</v>
      </c>
      <c r="BS145" s="4" t="str" cm="1">
        <f t="array" ref="BS145">_xlfn.CONCAT(_xlfn._xlws.SORT(_xlfn.XLOOKUP(RIGHT(LEFT(AG145,_xlfn.SEQUENCE(LEN(AG145),1,1,1)),1),$BH145:$BN145,$BH$2:$BN$2)))</f>
        <v>bcdf</v>
      </c>
      <c r="BT145" s="4" t="str" cm="1">
        <f t="array" ref="BT145">_xlfn.CONCAT(_xlfn._xlws.SORT(_xlfn.XLOOKUP(RIGHT(LEFT(AH145,_xlfn.SEQUENCE(LEN(AH145),1,1,1)),1),$BH145:$BN145,$BH$2:$BN$2)))</f>
        <v>cf</v>
      </c>
      <c r="BV145" s="4">
        <f>_xlfn.XLOOKUP(BQ145,Lookup!$C$2:$C$11,Lookup!$A$2:$A$11)</f>
        <v>4</v>
      </c>
      <c r="BW145" s="4">
        <f>_xlfn.XLOOKUP(BR145,Lookup!$C$2:$C$11,Lookup!$A$2:$A$11)</f>
        <v>7</v>
      </c>
      <c r="BX145" s="4">
        <f>_xlfn.XLOOKUP(BS145,Lookup!$C$2:$C$11,Lookup!$A$2:$A$11)</f>
        <v>4</v>
      </c>
      <c r="BY145" s="4">
        <f>_xlfn.XLOOKUP(BT145,Lookup!$C$2:$C$11,Lookup!$A$2:$A$11)</f>
        <v>1</v>
      </c>
      <c r="CA145" s="12">
        <f t="shared" si="288"/>
        <v>4741</v>
      </c>
    </row>
    <row r="146" spans="1:79" ht="17" x14ac:dyDescent="0.25">
      <c r="A146" s="3" t="s">
        <v>145</v>
      </c>
      <c r="B146" s="3" t="str">
        <f t="shared" si="285"/>
        <v xml:space="preserve">fd dcgba gdbfca afedcgb gbadef cagfe fad dfcb acgfd dacgeb | cbgdea fd cfdb afegbdc </v>
      </c>
      <c r="C146" s="3"/>
      <c r="D146" s="5">
        <f t="shared" si="286"/>
        <v>3</v>
      </c>
      <c r="E146" s="5">
        <f t="shared" ref="E146:R146" si="302">FIND(" ",$B146,D146+1)</f>
        <v>9</v>
      </c>
      <c r="F146" s="5">
        <f t="shared" si="302"/>
        <v>16</v>
      </c>
      <c r="G146" s="5">
        <f t="shared" si="302"/>
        <v>24</v>
      </c>
      <c r="H146" s="5">
        <f t="shared" si="302"/>
        <v>31</v>
      </c>
      <c r="I146" s="5">
        <f t="shared" si="302"/>
        <v>37</v>
      </c>
      <c r="J146" s="5">
        <f t="shared" si="302"/>
        <v>41</v>
      </c>
      <c r="K146" s="5">
        <f t="shared" si="302"/>
        <v>46</v>
      </c>
      <c r="L146" s="5">
        <f t="shared" si="302"/>
        <v>52</v>
      </c>
      <c r="M146" s="5">
        <f t="shared" si="302"/>
        <v>59</v>
      </c>
      <c r="N146" s="5">
        <f t="shared" si="302"/>
        <v>61</v>
      </c>
      <c r="O146" s="5">
        <f t="shared" si="302"/>
        <v>68</v>
      </c>
      <c r="P146" s="5">
        <f t="shared" si="302"/>
        <v>71</v>
      </c>
      <c r="Q146" s="5">
        <f t="shared" si="302"/>
        <v>76</v>
      </c>
      <c r="R146" s="5">
        <f t="shared" si="302"/>
        <v>84</v>
      </c>
      <c r="T146" s="4" t="str">
        <f t="shared" si="255"/>
        <v>fd</v>
      </c>
      <c r="U146" s="4" t="str">
        <f t="shared" si="256"/>
        <v>dcgba</v>
      </c>
      <c r="V146" s="4" t="str">
        <f t="shared" si="257"/>
        <v>gdbfca</v>
      </c>
      <c r="W146" s="4" t="str">
        <f t="shared" si="258"/>
        <v>afedcgb</v>
      </c>
      <c r="X146" s="4" t="str">
        <f t="shared" si="259"/>
        <v>gbadef</v>
      </c>
      <c r="Y146" s="4" t="str">
        <f t="shared" si="260"/>
        <v>cagfe</v>
      </c>
      <c r="Z146" s="4" t="str">
        <f t="shared" si="261"/>
        <v>fad</v>
      </c>
      <c r="AA146" s="4" t="str">
        <f t="shared" si="262"/>
        <v>dfcb</v>
      </c>
      <c r="AB146" s="4" t="str">
        <f t="shared" si="263"/>
        <v>acgfd</v>
      </c>
      <c r="AC146" s="4" t="str">
        <f t="shared" si="264"/>
        <v>dacgeb</v>
      </c>
      <c r="AD146" s="6" t="str">
        <f t="shared" si="265"/>
        <v>|</v>
      </c>
      <c r="AE146" s="4" t="str">
        <f t="shared" si="266"/>
        <v>cbgdea</v>
      </c>
      <c r="AF146" s="4" t="str">
        <f t="shared" si="267"/>
        <v>fd</v>
      </c>
      <c r="AG146" s="4" t="str">
        <f t="shared" si="268"/>
        <v>cfdb</v>
      </c>
      <c r="AH146" s="4" t="str">
        <f t="shared" si="269"/>
        <v>afegbdc</v>
      </c>
      <c r="AJ146" s="8">
        <f t="shared" si="270"/>
        <v>2</v>
      </c>
      <c r="AK146" s="8">
        <f t="shared" si="271"/>
        <v>5</v>
      </c>
      <c r="AL146" s="8">
        <f t="shared" si="272"/>
        <v>6</v>
      </c>
      <c r="AM146" s="8">
        <f t="shared" si="273"/>
        <v>7</v>
      </c>
      <c r="AN146" s="8">
        <f t="shared" si="274"/>
        <v>6</v>
      </c>
      <c r="AO146" s="8">
        <f t="shared" si="275"/>
        <v>5</v>
      </c>
      <c r="AP146" s="8">
        <f t="shared" si="276"/>
        <v>3</v>
      </c>
      <c r="AQ146" s="8">
        <f t="shared" si="277"/>
        <v>4</v>
      </c>
      <c r="AR146" s="8">
        <f t="shared" si="278"/>
        <v>5</v>
      </c>
      <c r="AS146" s="8">
        <f t="shared" si="279"/>
        <v>6</v>
      </c>
      <c r="AT146" s="9">
        <f t="shared" si="280"/>
        <v>1</v>
      </c>
      <c r="AU146" s="8">
        <f t="shared" si="281"/>
        <v>6</v>
      </c>
      <c r="AV146" s="8">
        <f t="shared" si="282"/>
        <v>2</v>
      </c>
      <c r="AW146" s="8">
        <f t="shared" si="283"/>
        <v>4</v>
      </c>
      <c r="AX146" s="8">
        <f t="shared" si="284"/>
        <v>7</v>
      </c>
      <c r="AZ146" s="2" t="str" cm="1">
        <f t="array" ref="AZ146">SUBSTITUTE(_xlfn.CONCAT(_xlfn._xlws.SORT(TRANSPOSE(IF(ISERROR(FIND(AZ$2,$T146:$AC146)),0,$AJ146:$AS146*1)))),0,"")</f>
        <v>35556667</v>
      </c>
      <c r="BA146" s="2" t="str" cm="1">
        <f t="array" ref="BA146">SUBSTITUTE(_xlfn.CONCAT(_xlfn._xlws.SORT(TRANSPOSE(IF(ISERROR(FIND(BA$2,$T146:$AC146)),0,$AJ146:$AS146*1)))),0,"")</f>
        <v>456667</v>
      </c>
      <c r="BB146" s="2" t="str" cm="1">
        <f t="array" ref="BB146">SUBSTITUTE(_xlfn.CONCAT(_xlfn._xlws.SORT(TRANSPOSE(IF(ISERROR(FIND(BB$2,$T146:$AC146)),0,$AJ146:$AS146*1)))),0,"")</f>
        <v>4555667</v>
      </c>
      <c r="BC146" s="2" t="str" cm="1">
        <f t="array" ref="BC146">SUBSTITUTE(_xlfn.CONCAT(_xlfn._xlws.SORT(TRANSPOSE(IF(ISERROR(FIND(BC$2,$T146:$AC146)),0,$AJ146:$AS146*1)))),0,"")</f>
        <v>234556667</v>
      </c>
      <c r="BD146" s="2" t="str" cm="1">
        <f t="array" ref="BD146">SUBSTITUTE(_xlfn.CONCAT(_xlfn._xlws.SORT(TRANSPOSE(IF(ISERROR(FIND(BD$2,$T146:$AC146)),0,$AJ146:$AS146*1)))),0,"")</f>
        <v>5667</v>
      </c>
      <c r="BE146" s="2" t="str" cm="1">
        <f t="array" ref="BE146">SUBSTITUTE(_xlfn.CONCAT(_xlfn._xlws.SORT(TRANSPOSE(IF(ISERROR(FIND(BE$2,$T146:$AC146)),0,$AJ146:$AS146*1)))),0,"")</f>
        <v>23455667</v>
      </c>
      <c r="BF146" s="2" t="str" cm="1">
        <f t="array" ref="BF146">SUBSTITUTE(_xlfn.CONCAT(_xlfn._xlws.SORT(TRANSPOSE(IF(ISERROR(FIND(BF$2,$T146:$AC146)),0,$AJ146:$AS146*1)))),0,"")</f>
        <v>5556667</v>
      </c>
      <c r="BH146" s="2" t="str">
        <f>INDEX($AZ$2:$BF$2,1,MATCH(_xlfn.XLOOKUP(BH$2,Lookup!$A$14:$A$20,Lookup!$B$14:$B$20),$AZ146:$BF146,0))</f>
        <v>a</v>
      </c>
      <c r="BI146" s="2" t="str">
        <f>INDEX($AZ$2:$BF$2,1,MATCH(_xlfn.XLOOKUP(BI$2,Lookup!$A$14:$A$20,Lookup!$B$14:$B$20),$AZ146:$BF146,0))</f>
        <v>b</v>
      </c>
      <c r="BJ146" s="2" t="str">
        <f>INDEX($AZ$2:$BF$2,1,MATCH(_xlfn.XLOOKUP(BJ$2,Lookup!$A$14:$A$20,Lookup!$B$14:$B$20),$AZ146:$BF146,0))</f>
        <v>f</v>
      </c>
      <c r="BK146" s="2" t="str">
        <f>INDEX($AZ$2:$BF$2,1,MATCH(_xlfn.XLOOKUP(BK$2,Lookup!$A$14:$A$20,Lookup!$B$14:$B$20),$AZ146:$BF146,0))</f>
        <v>c</v>
      </c>
      <c r="BL146" s="2" t="str">
        <f>INDEX($AZ$2:$BF$2,1,MATCH(_xlfn.XLOOKUP(BL$2,Lookup!$A$14:$A$20,Lookup!$B$14:$B$20),$AZ146:$BF146,0))</f>
        <v>e</v>
      </c>
      <c r="BM146" s="2" t="str">
        <f>INDEX($AZ$2:$BF$2,1,MATCH(_xlfn.XLOOKUP(BM$2,Lookup!$A$14:$A$20,Lookup!$B$14:$B$20),$AZ146:$BF146,0))</f>
        <v>d</v>
      </c>
      <c r="BN146" s="2" t="str">
        <f>INDEX($AZ$2:$BF$2,1,MATCH(_xlfn.XLOOKUP(BN$2,Lookup!$A$14:$A$20,Lookup!$B$14:$B$20),$AZ146:$BF146,0))</f>
        <v>g</v>
      </c>
      <c r="BP146" s="6"/>
      <c r="BQ146" s="4" t="str" cm="1">
        <f t="array" ref="BQ146">_xlfn.CONCAT(_xlfn._xlws.SORT(_xlfn.XLOOKUP(RIGHT(LEFT(AE146,_xlfn.SEQUENCE(LEN(AE146),1,1,1)),1),$BH146:$BN146,$BH$2:$BN$2)))</f>
        <v>abdefg</v>
      </c>
      <c r="BR146" s="4" t="str" cm="1">
        <f t="array" ref="BR146">_xlfn.CONCAT(_xlfn._xlws.SORT(_xlfn.XLOOKUP(RIGHT(LEFT(AF146,_xlfn.SEQUENCE(LEN(AF146),1,1,1)),1),$BH146:$BN146,$BH$2:$BN$2)))</f>
        <v>cf</v>
      </c>
      <c r="BS146" s="4" t="str" cm="1">
        <f t="array" ref="BS146">_xlfn.CONCAT(_xlfn._xlws.SORT(_xlfn.XLOOKUP(RIGHT(LEFT(AG146,_xlfn.SEQUENCE(LEN(AG146),1,1,1)),1),$BH146:$BN146,$BH$2:$BN$2)))</f>
        <v>bcdf</v>
      </c>
      <c r="BT146" s="4" t="str" cm="1">
        <f t="array" ref="BT146">_xlfn.CONCAT(_xlfn._xlws.SORT(_xlfn.XLOOKUP(RIGHT(LEFT(AH146,_xlfn.SEQUENCE(LEN(AH146),1,1,1)),1),$BH146:$BN146,$BH$2:$BN$2)))</f>
        <v>abcdefg</v>
      </c>
      <c r="BV146" s="4">
        <f>_xlfn.XLOOKUP(BQ146,Lookup!$C$2:$C$11,Lookup!$A$2:$A$11)</f>
        <v>6</v>
      </c>
      <c r="BW146" s="4">
        <f>_xlfn.XLOOKUP(BR146,Lookup!$C$2:$C$11,Lookup!$A$2:$A$11)</f>
        <v>1</v>
      </c>
      <c r="BX146" s="4">
        <f>_xlfn.XLOOKUP(BS146,Lookup!$C$2:$C$11,Lookup!$A$2:$A$11)</f>
        <v>4</v>
      </c>
      <c r="BY146" s="4">
        <f>_xlfn.XLOOKUP(BT146,Lookup!$C$2:$C$11,Lookup!$A$2:$A$11)</f>
        <v>8</v>
      </c>
      <c r="CA146" s="12">
        <f t="shared" si="288"/>
        <v>6148</v>
      </c>
    </row>
    <row r="147" spans="1:79" ht="17" x14ac:dyDescent="0.25">
      <c r="A147" s="3" t="s">
        <v>146</v>
      </c>
      <c r="B147" s="3" t="str">
        <f t="shared" si="285"/>
        <v xml:space="preserve">fb fceab fdeb bgfaced acdfbe gbcafd cdabe abf agcef baecdg | bf fb gdebac bf </v>
      </c>
      <c r="C147" s="3"/>
      <c r="D147" s="5">
        <f t="shared" si="286"/>
        <v>3</v>
      </c>
      <c r="E147" s="5">
        <f t="shared" ref="E147:R147" si="303">FIND(" ",$B147,D147+1)</f>
        <v>9</v>
      </c>
      <c r="F147" s="5">
        <f t="shared" si="303"/>
        <v>14</v>
      </c>
      <c r="G147" s="5">
        <f t="shared" si="303"/>
        <v>22</v>
      </c>
      <c r="H147" s="5">
        <f t="shared" si="303"/>
        <v>29</v>
      </c>
      <c r="I147" s="5">
        <f t="shared" si="303"/>
        <v>36</v>
      </c>
      <c r="J147" s="5">
        <f t="shared" si="303"/>
        <v>42</v>
      </c>
      <c r="K147" s="5">
        <f t="shared" si="303"/>
        <v>46</v>
      </c>
      <c r="L147" s="5">
        <f t="shared" si="303"/>
        <v>52</v>
      </c>
      <c r="M147" s="5">
        <f t="shared" si="303"/>
        <v>59</v>
      </c>
      <c r="N147" s="5">
        <f t="shared" si="303"/>
        <v>61</v>
      </c>
      <c r="O147" s="5">
        <f t="shared" si="303"/>
        <v>64</v>
      </c>
      <c r="P147" s="5">
        <f t="shared" si="303"/>
        <v>67</v>
      </c>
      <c r="Q147" s="5">
        <f t="shared" si="303"/>
        <v>74</v>
      </c>
      <c r="R147" s="5">
        <f t="shared" si="303"/>
        <v>77</v>
      </c>
      <c r="T147" s="4" t="str">
        <f t="shared" si="255"/>
        <v>fb</v>
      </c>
      <c r="U147" s="4" t="str">
        <f t="shared" si="256"/>
        <v>fceab</v>
      </c>
      <c r="V147" s="4" t="str">
        <f t="shared" si="257"/>
        <v>fdeb</v>
      </c>
      <c r="W147" s="4" t="str">
        <f t="shared" si="258"/>
        <v>bgfaced</v>
      </c>
      <c r="X147" s="4" t="str">
        <f t="shared" si="259"/>
        <v>acdfbe</v>
      </c>
      <c r="Y147" s="4" t="str">
        <f t="shared" si="260"/>
        <v>gbcafd</v>
      </c>
      <c r="Z147" s="4" t="str">
        <f t="shared" si="261"/>
        <v>cdabe</v>
      </c>
      <c r="AA147" s="4" t="str">
        <f t="shared" si="262"/>
        <v>abf</v>
      </c>
      <c r="AB147" s="4" t="str">
        <f t="shared" si="263"/>
        <v>agcef</v>
      </c>
      <c r="AC147" s="4" t="str">
        <f t="shared" si="264"/>
        <v>baecdg</v>
      </c>
      <c r="AD147" s="6" t="str">
        <f t="shared" si="265"/>
        <v>|</v>
      </c>
      <c r="AE147" s="4" t="str">
        <f t="shared" si="266"/>
        <v>bf</v>
      </c>
      <c r="AF147" s="4" t="str">
        <f t="shared" si="267"/>
        <v>fb</v>
      </c>
      <c r="AG147" s="4" t="str">
        <f t="shared" si="268"/>
        <v>gdebac</v>
      </c>
      <c r="AH147" s="4" t="str">
        <f t="shared" si="269"/>
        <v>bf</v>
      </c>
      <c r="AJ147" s="8">
        <f t="shared" si="270"/>
        <v>2</v>
      </c>
      <c r="AK147" s="8">
        <f t="shared" si="271"/>
        <v>5</v>
      </c>
      <c r="AL147" s="8">
        <f t="shared" si="272"/>
        <v>4</v>
      </c>
      <c r="AM147" s="8">
        <f t="shared" si="273"/>
        <v>7</v>
      </c>
      <c r="AN147" s="8">
        <f t="shared" si="274"/>
        <v>6</v>
      </c>
      <c r="AO147" s="8">
        <f t="shared" si="275"/>
        <v>6</v>
      </c>
      <c r="AP147" s="8">
        <f t="shared" si="276"/>
        <v>5</v>
      </c>
      <c r="AQ147" s="8">
        <f t="shared" si="277"/>
        <v>3</v>
      </c>
      <c r="AR147" s="8">
        <f t="shared" si="278"/>
        <v>5</v>
      </c>
      <c r="AS147" s="8">
        <f t="shared" si="279"/>
        <v>6</v>
      </c>
      <c r="AT147" s="9">
        <f t="shared" si="280"/>
        <v>1</v>
      </c>
      <c r="AU147" s="8">
        <f t="shared" si="281"/>
        <v>2</v>
      </c>
      <c r="AV147" s="8">
        <f t="shared" si="282"/>
        <v>2</v>
      </c>
      <c r="AW147" s="8">
        <f t="shared" si="283"/>
        <v>6</v>
      </c>
      <c r="AX147" s="8">
        <f t="shared" si="284"/>
        <v>2</v>
      </c>
      <c r="AZ147" s="2" t="str" cm="1">
        <f t="array" ref="AZ147">SUBSTITUTE(_xlfn.CONCAT(_xlfn._xlws.SORT(TRANSPOSE(IF(ISERROR(FIND(AZ$2,$T147:$AC147)),0,$AJ147:$AS147*1)))),0,"")</f>
        <v>35556667</v>
      </c>
      <c r="BA147" s="2" t="str" cm="1">
        <f t="array" ref="BA147">SUBSTITUTE(_xlfn.CONCAT(_xlfn._xlws.SORT(TRANSPOSE(IF(ISERROR(FIND(BA$2,$T147:$AC147)),0,$AJ147:$AS147*1)))),0,"")</f>
        <v>234556667</v>
      </c>
      <c r="BB147" s="2" t="str" cm="1">
        <f t="array" ref="BB147">SUBSTITUTE(_xlfn.CONCAT(_xlfn._xlws.SORT(TRANSPOSE(IF(ISERROR(FIND(BB$2,$T147:$AC147)),0,$AJ147:$AS147*1)))),0,"")</f>
        <v>5556667</v>
      </c>
      <c r="BC147" s="2" t="str" cm="1">
        <f t="array" ref="BC147">SUBSTITUTE(_xlfn.CONCAT(_xlfn._xlws.SORT(TRANSPOSE(IF(ISERROR(FIND(BC$2,$T147:$AC147)),0,$AJ147:$AS147*1)))),0,"")</f>
        <v>456667</v>
      </c>
      <c r="BD147" s="2" t="str" cm="1">
        <f t="array" ref="BD147">SUBSTITUTE(_xlfn.CONCAT(_xlfn._xlws.SORT(TRANSPOSE(IF(ISERROR(FIND(BD$2,$T147:$AC147)),0,$AJ147:$AS147*1)))),0,"")</f>
        <v>4555667</v>
      </c>
      <c r="BE147" s="2" t="str" cm="1">
        <f t="array" ref="BE147">SUBSTITUTE(_xlfn.CONCAT(_xlfn._xlws.SORT(TRANSPOSE(IF(ISERROR(FIND(BE$2,$T147:$AC147)),0,$AJ147:$AS147*1)))),0,"")</f>
        <v>23455667</v>
      </c>
      <c r="BF147" s="2" t="str" cm="1">
        <f t="array" ref="BF147">SUBSTITUTE(_xlfn.CONCAT(_xlfn._xlws.SORT(TRANSPOSE(IF(ISERROR(FIND(BF$2,$T147:$AC147)),0,$AJ147:$AS147*1)))),0,"")</f>
        <v>5667</v>
      </c>
      <c r="BH147" s="2" t="str">
        <f>INDEX($AZ$2:$BF$2,1,MATCH(_xlfn.XLOOKUP(BH$2,Lookup!$A$14:$A$20,Lookup!$B$14:$B$20),$AZ147:$BF147,0))</f>
        <v>a</v>
      </c>
      <c r="BI147" s="2" t="str">
        <f>INDEX($AZ$2:$BF$2,1,MATCH(_xlfn.XLOOKUP(BI$2,Lookup!$A$14:$A$20,Lookup!$B$14:$B$20),$AZ147:$BF147,0))</f>
        <v>d</v>
      </c>
      <c r="BJ147" s="2" t="str">
        <f>INDEX($AZ$2:$BF$2,1,MATCH(_xlfn.XLOOKUP(BJ$2,Lookup!$A$14:$A$20,Lookup!$B$14:$B$20),$AZ147:$BF147,0))</f>
        <v>f</v>
      </c>
      <c r="BK147" s="2" t="str">
        <f>INDEX($AZ$2:$BF$2,1,MATCH(_xlfn.XLOOKUP(BK$2,Lookup!$A$14:$A$20,Lookup!$B$14:$B$20),$AZ147:$BF147,0))</f>
        <v>e</v>
      </c>
      <c r="BL147" s="2" t="str">
        <f>INDEX($AZ$2:$BF$2,1,MATCH(_xlfn.XLOOKUP(BL$2,Lookup!$A$14:$A$20,Lookup!$B$14:$B$20),$AZ147:$BF147,0))</f>
        <v>g</v>
      </c>
      <c r="BM147" s="2" t="str">
        <f>INDEX($AZ$2:$BF$2,1,MATCH(_xlfn.XLOOKUP(BM$2,Lookup!$A$14:$A$20,Lookup!$B$14:$B$20),$AZ147:$BF147,0))</f>
        <v>b</v>
      </c>
      <c r="BN147" s="2" t="str">
        <f>INDEX($AZ$2:$BF$2,1,MATCH(_xlfn.XLOOKUP(BN$2,Lookup!$A$14:$A$20,Lookup!$B$14:$B$20),$AZ147:$BF147,0))</f>
        <v>c</v>
      </c>
      <c r="BP147" s="6"/>
      <c r="BQ147" s="4" t="str" cm="1">
        <f t="array" ref="BQ147">_xlfn.CONCAT(_xlfn._xlws.SORT(_xlfn.XLOOKUP(RIGHT(LEFT(AE147,_xlfn.SEQUENCE(LEN(AE147),1,1,1)),1),$BH147:$BN147,$BH$2:$BN$2)))</f>
        <v>cf</v>
      </c>
      <c r="BR147" s="4" t="str" cm="1">
        <f t="array" ref="BR147">_xlfn.CONCAT(_xlfn._xlws.SORT(_xlfn.XLOOKUP(RIGHT(LEFT(AF147,_xlfn.SEQUENCE(LEN(AF147),1,1,1)),1),$BH147:$BN147,$BH$2:$BN$2)))</f>
        <v>cf</v>
      </c>
      <c r="BS147" s="4" t="str" cm="1">
        <f t="array" ref="BS147">_xlfn.CONCAT(_xlfn._xlws.SORT(_xlfn.XLOOKUP(RIGHT(LEFT(AG147,_xlfn.SEQUENCE(LEN(AG147),1,1,1)),1),$BH147:$BN147,$BH$2:$BN$2)))</f>
        <v>abdefg</v>
      </c>
      <c r="BT147" s="4" t="str" cm="1">
        <f t="array" ref="BT147">_xlfn.CONCAT(_xlfn._xlws.SORT(_xlfn.XLOOKUP(RIGHT(LEFT(AH147,_xlfn.SEQUENCE(LEN(AH147),1,1,1)),1),$BH147:$BN147,$BH$2:$BN$2)))</f>
        <v>cf</v>
      </c>
      <c r="BV147" s="4">
        <f>_xlfn.XLOOKUP(BQ147,Lookup!$C$2:$C$11,Lookup!$A$2:$A$11)</f>
        <v>1</v>
      </c>
      <c r="BW147" s="4">
        <f>_xlfn.XLOOKUP(BR147,Lookup!$C$2:$C$11,Lookup!$A$2:$A$11)</f>
        <v>1</v>
      </c>
      <c r="BX147" s="4">
        <f>_xlfn.XLOOKUP(BS147,Lookup!$C$2:$C$11,Lookup!$A$2:$A$11)</f>
        <v>6</v>
      </c>
      <c r="BY147" s="4">
        <f>_xlfn.XLOOKUP(BT147,Lookup!$C$2:$C$11,Lookup!$A$2:$A$11)</f>
        <v>1</v>
      </c>
      <c r="CA147" s="12">
        <f t="shared" si="288"/>
        <v>1161</v>
      </c>
    </row>
    <row r="148" spans="1:79" ht="17" x14ac:dyDescent="0.25">
      <c r="A148" s="3" t="s">
        <v>147</v>
      </c>
      <c r="B148" s="3" t="str">
        <f t="shared" si="285"/>
        <v xml:space="preserve">df fdb egcbd gfed bcaegd abcfg ceadbf egcdbf aegfdcb dbgfc | begdac fdb acefbd dgbec </v>
      </c>
      <c r="C148" s="3"/>
      <c r="D148" s="5">
        <f t="shared" si="286"/>
        <v>3</v>
      </c>
      <c r="E148" s="5">
        <f t="shared" ref="E148:R148" si="304">FIND(" ",$B148,D148+1)</f>
        <v>7</v>
      </c>
      <c r="F148" s="5">
        <f t="shared" si="304"/>
        <v>13</v>
      </c>
      <c r="G148" s="5">
        <f t="shared" si="304"/>
        <v>18</v>
      </c>
      <c r="H148" s="5">
        <f t="shared" si="304"/>
        <v>25</v>
      </c>
      <c r="I148" s="5">
        <f t="shared" si="304"/>
        <v>31</v>
      </c>
      <c r="J148" s="5">
        <f t="shared" si="304"/>
        <v>38</v>
      </c>
      <c r="K148" s="5">
        <f t="shared" si="304"/>
        <v>45</v>
      </c>
      <c r="L148" s="5">
        <f t="shared" si="304"/>
        <v>53</v>
      </c>
      <c r="M148" s="5">
        <f t="shared" si="304"/>
        <v>59</v>
      </c>
      <c r="N148" s="5">
        <f t="shared" si="304"/>
        <v>61</v>
      </c>
      <c r="O148" s="5">
        <f t="shared" si="304"/>
        <v>68</v>
      </c>
      <c r="P148" s="5">
        <f t="shared" si="304"/>
        <v>72</v>
      </c>
      <c r="Q148" s="5">
        <f t="shared" si="304"/>
        <v>79</v>
      </c>
      <c r="R148" s="5">
        <f t="shared" si="304"/>
        <v>85</v>
      </c>
      <c r="T148" s="4" t="str">
        <f t="shared" si="255"/>
        <v>df</v>
      </c>
      <c r="U148" s="4" t="str">
        <f t="shared" si="256"/>
        <v>fdb</v>
      </c>
      <c r="V148" s="4" t="str">
        <f t="shared" si="257"/>
        <v>egcbd</v>
      </c>
      <c r="W148" s="4" t="str">
        <f t="shared" si="258"/>
        <v>gfed</v>
      </c>
      <c r="X148" s="4" t="str">
        <f t="shared" si="259"/>
        <v>bcaegd</v>
      </c>
      <c r="Y148" s="4" t="str">
        <f t="shared" si="260"/>
        <v>abcfg</v>
      </c>
      <c r="Z148" s="4" t="str">
        <f t="shared" si="261"/>
        <v>ceadbf</v>
      </c>
      <c r="AA148" s="4" t="str">
        <f t="shared" si="262"/>
        <v>egcdbf</v>
      </c>
      <c r="AB148" s="4" t="str">
        <f t="shared" si="263"/>
        <v>aegfdcb</v>
      </c>
      <c r="AC148" s="4" t="str">
        <f t="shared" si="264"/>
        <v>dbgfc</v>
      </c>
      <c r="AD148" s="6" t="str">
        <f t="shared" si="265"/>
        <v>|</v>
      </c>
      <c r="AE148" s="4" t="str">
        <f t="shared" si="266"/>
        <v>begdac</v>
      </c>
      <c r="AF148" s="4" t="str">
        <f t="shared" si="267"/>
        <v>fdb</v>
      </c>
      <c r="AG148" s="4" t="str">
        <f t="shared" si="268"/>
        <v>acefbd</v>
      </c>
      <c r="AH148" s="4" t="str">
        <f t="shared" si="269"/>
        <v>dgbec</v>
      </c>
      <c r="AJ148" s="8">
        <f t="shared" si="270"/>
        <v>2</v>
      </c>
      <c r="AK148" s="8">
        <f t="shared" si="271"/>
        <v>3</v>
      </c>
      <c r="AL148" s="8">
        <f t="shared" si="272"/>
        <v>5</v>
      </c>
      <c r="AM148" s="8">
        <f t="shared" si="273"/>
        <v>4</v>
      </c>
      <c r="AN148" s="8">
        <f t="shared" si="274"/>
        <v>6</v>
      </c>
      <c r="AO148" s="8">
        <f t="shared" si="275"/>
        <v>5</v>
      </c>
      <c r="AP148" s="8">
        <f t="shared" si="276"/>
        <v>6</v>
      </c>
      <c r="AQ148" s="8">
        <f t="shared" si="277"/>
        <v>6</v>
      </c>
      <c r="AR148" s="8">
        <f t="shared" si="278"/>
        <v>7</v>
      </c>
      <c r="AS148" s="8">
        <f t="shared" si="279"/>
        <v>5</v>
      </c>
      <c r="AT148" s="9">
        <f t="shared" si="280"/>
        <v>1</v>
      </c>
      <c r="AU148" s="8">
        <f t="shared" si="281"/>
        <v>6</v>
      </c>
      <c r="AV148" s="8">
        <f t="shared" si="282"/>
        <v>3</v>
      </c>
      <c r="AW148" s="8">
        <f t="shared" si="283"/>
        <v>6</v>
      </c>
      <c r="AX148" s="8">
        <f t="shared" si="284"/>
        <v>5</v>
      </c>
      <c r="AZ148" s="2" t="str" cm="1">
        <f t="array" ref="AZ148">SUBSTITUTE(_xlfn.CONCAT(_xlfn._xlws.SORT(TRANSPOSE(IF(ISERROR(FIND(AZ$2,$T148:$AC148)),0,$AJ148:$AS148*1)))),0,"")</f>
        <v>5667</v>
      </c>
      <c r="BA148" s="2" t="str" cm="1">
        <f t="array" ref="BA148">SUBSTITUTE(_xlfn.CONCAT(_xlfn._xlws.SORT(TRANSPOSE(IF(ISERROR(FIND(BA$2,$T148:$AC148)),0,$AJ148:$AS148*1)))),0,"")</f>
        <v>35556667</v>
      </c>
      <c r="BB148" s="2" t="str" cm="1">
        <f t="array" ref="BB148">SUBSTITUTE(_xlfn.CONCAT(_xlfn._xlws.SORT(TRANSPOSE(IF(ISERROR(FIND(BB$2,$T148:$AC148)),0,$AJ148:$AS148*1)))),0,"")</f>
        <v>5556667</v>
      </c>
      <c r="BC148" s="2" t="str" cm="1">
        <f t="array" ref="BC148">SUBSTITUTE(_xlfn.CONCAT(_xlfn._xlws.SORT(TRANSPOSE(IF(ISERROR(FIND(BC$2,$T148:$AC148)),0,$AJ148:$AS148*1)))),0,"")</f>
        <v>234556667</v>
      </c>
      <c r="BD148" s="2" t="str" cm="1">
        <f t="array" ref="BD148">SUBSTITUTE(_xlfn.CONCAT(_xlfn._xlws.SORT(TRANSPOSE(IF(ISERROR(FIND(BD$2,$T148:$AC148)),0,$AJ148:$AS148*1)))),0,"")</f>
        <v>456667</v>
      </c>
      <c r="BE148" s="2" t="str" cm="1">
        <f t="array" ref="BE148">SUBSTITUTE(_xlfn.CONCAT(_xlfn._xlws.SORT(TRANSPOSE(IF(ISERROR(FIND(BE$2,$T148:$AC148)),0,$AJ148:$AS148*1)))),0,"")</f>
        <v>23455667</v>
      </c>
      <c r="BF148" s="2" t="str" cm="1">
        <f t="array" ref="BF148">SUBSTITUTE(_xlfn.CONCAT(_xlfn._xlws.SORT(TRANSPOSE(IF(ISERROR(FIND(BF$2,$T148:$AC148)),0,$AJ148:$AS148*1)))),0,"")</f>
        <v>4555667</v>
      </c>
      <c r="BH148" s="2" t="str">
        <f>INDEX($AZ$2:$BF$2,1,MATCH(_xlfn.XLOOKUP(BH$2,Lookup!$A$14:$A$20,Lookup!$B$14:$B$20),$AZ148:$BF148,0))</f>
        <v>b</v>
      </c>
      <c r="BI148" s="2" t="str">
        <f>INDEX($AZ$2:$BF$2,1,MATCH(_xlfn.XLOOKUP(BI$2,Lookup!$A$14:$A$20,Lookup!$B$14:$B$20),$AZ148:$BF148,0))</f>
        <v>e</v>
      </c>
      <c r="BJ148" s="2" t="str">
        <f>INDEX($AZ$2:$BF$2,1,MATCH(_xlfn.XLOOKUP(BJ$2,Lookup!$A$14:$A$20,Lookup!$B$14:$B$20),$AZ148:$BF148,0))</f>
        <v>f</v>
      </c>
      <c r="BK148" s="2" t="str">
        <f>INDEX($AZ$2:$BF$2,1,MATCH(_xlfn.XLOOKUP(BK$2,Lookup!$A$14:$A$20,Lookup!$B$14:$B$20),$AZ148:$BF148,0))</f>
        <v>g</v>
      </c>
      <c r="BL148" s="2" t="str">
        <f>INDEX($AZ$2:$BF$2,1,MATCH(_xlfn.XLOOKUP(BL$2,Lookup!$A$14:$A$20,Lookup!$B$14:$B$20),$AZ148:$BF148,0))</f>
        <v>a</v>
      </c>
      <c r="BM148" s="2" t="str">
        <f>INDEX($AZ$2:$BF$2,1,MATCH(_xlfn.XLOOKUP(BM$2,Lookup!$A$14:$A$20,Lookup!$B$14:$B$20),$AZ148:$BF148,0))</f>
        <v>d</v>
      </c>
      <c r="BN148" s="2" t="str">
        <f>INDEX($AZ$2:$BF$2,1,MATCH(_xlfn.XLOOKUP(BN$2,Lookup!$A$14:$A$20,Lookup!$B$14:$B$20),$AZ148:$BF148,0))</f>
        <v>c</v>
      </c>
      <c r="BP148" s="6"/>
      <c r="BQ148" s="4" t="str" cm="1">
        <f t="array" ref="BQ148">_xlfn.CONCAT(_xlfn._xlws.SORT(_xlfn.XLOOKUP(RIGHT(LEFT(AE148,_xlfn.SEQUENCE(LEN(AE148),1,1,1)),1),$BH148:$BN148,$BH$2:$BN$2)))</f>
        <v>abdefg</v>
      </c>
      <c r="BR148" s="4" t="str" cm="1">
        <f t="array" ref="BR148">_xlfn.CONCAT(_xlfn._xlws.SORT(_xlfn.XLOOKUP(RIGHT(LEFT(AF148,_xlfn.SEQUENCE(LEN(AF148),1,1,1)),1),$BH148:$BN148,$BH$2:$BN$2)))</f>
        <v>acf</v>
      </c>
      <c r="BS148" s="4" t="str" cm="1">
        <f t="array" ref="BS148">_xlfn.CONCAT(_xlfn._xlws.SORT(_xlfn.XLOOKUP(RIGHT(LEFT(AG148,_xlfn.SEQUENCE(LEN(AG148),1,1,1)),1),$BH148:$BN148,$BH$2:$BN$2)))</f>
        <v>abcefg</v>
      </c>
      <c r="BT148" s="4" t="str" cm="1">
        <f t="array" ref="BT148">_xlfn.CONCAT(_xlfn._xlws.SORT(_xlfn.XLOOKUP(RIGHT(LEFT(AH148,_xlfn.SEQUENCE(LEN(AH148),1,1,1)),1),$BH148:$BN148,$BH$2:$BN$2)))</f>
        <v>abdfg</v>
      </c>
      <c r="BV148" s="4">
        <f>_xlfn.XLOOKUP(BQ148,Lookup!$C$2:$C$11,Lookup!$A$2:$A$11)</f>
        <v>6</v>
      </c>
      <c r="BW148" s="4">
        <f>_xlfn.XLOOKUP(BR148,Lookup!$C$2:$C$11,Lookup!$A$2:$A$11)</f>
        <v>7</v>
      </c>
      <c r="BX148" s="4">
        <f>_xlfn.XLOOKUP(BS148,Lookup!$C$2:$C$11,Lookup!$A$2:$A$11)</f>
        <v>0</v>
      </c>
      <c r="BY148" s="4">
        <f>_xlfn.XLOOKUP(BT148,Lookup!$C$2:$C$11,Lookup!$A$2:$A$11)</f>
        <v>5</v>
      </c>
      <c r="CA148" s="12">
        <f t="shared" si="288"/>
        <v>6705</v>
      </c>
    </row>
    <row r="149" spans="1:79" ht="17" x14ac:dyDescent="0.25">
      <c r="A149" s="3" t="s">
        <v>148</v>
      </c>
      <c r="B149" s="3" t="str">
        <f t="shared" si="285"/>
        <v xml:space="preserve">bgedfa dg bdcgeaf cbfad decg efcdga aecgfb aegcf cgdfa gad | egfac dg gedc dga </v>
      </c>
      <c r="C149" s="3"/>
      <c r="D149" s="5">
        <f t="shared" si="286"/>
        <v>7</v>
      </c>
      <c r="E149" s="5">
        <f t="shared" ref="E149:R149" si="305">FIND(" ",$B149,D149+1)</f>
        <v>10</v>
      </c>
      <c r="F149" s="5">
        <f t="shared" si="305"/>
        <v>18</v>
      </c>
      <c r="G149" s="5">
        <f t="shared" si="305"/>
        <v>24</v>
      </c>
      <c r="H149" s="5">
        <f t="shared" si="305"/>
        <v>29</v>
      </c>
      <c r="I149" s="5">
        <f t="shared" si="305"/>
        <v>36</v>
      </c>
      <c r="J149" s="5">
        <f t="shared" si="305"/>
        <v>43</v>
      </c>
      <c r="K149" s="5">
        <f t="shared" si="305"/>
        <v>49</v>
      </c>
      <c r="L149" s="5">
        <f t="shared" si="305"/>
        <v>55</v>
      </c>
      <c r="M149" s="5">
        <f t="shared" si="305"/>
        <v>59</v>
      </c>
      <c r="N149" s="5">
        <f t="shared" si="305"/>
        <v>61</v>
      </c>
      <c r="O149" s="5">
        <f t="shared" si="305"/>
        <v>67</v>
      </c>
      <c r="P149" s="5">
        <f t="shared" si="305"/>
        <v>70</v>
      </c>
      <c r="Q149" s="5">
        <f t="shared" si="305"/>
        <v>75</v>
      </c>
      <c r="R149" s="5">
        <f t="shared" si="305"/>
        <v>79</v>
      </c>
      <c r="T149" s="4" t="str">
        <f t="shared" si="255"/>
        <v>bgedfa</v>
      </c>
      <c r="U149" s="4" t="str">
        <f t="shared" si="256"/>
        <v>dg</v>
      </c>
      <c r="V149" s="4" t="str">
        <f t="shared" si="257"/>
        <v>bdcgeaf</v>
      </c>
      <c r="W149" s="4" t="str">
        <f t="shared" si="258"/>
        <v>cbfad</v>
      </c>
      <c r="X149" s="4" t="str">
        <f t="shared" si="259"/>
        <v>decg</v>
      </c>
      <c r="Y149" s="4" t="str">
        <f t="shared" si="260"/>
        <v>efcdga</v>
      </c>
      <c r="Z149" s="4" t="str">
        <f t="shared" si="261"/>
        <v>aecgfb</v>
      </c>
      <c r="AA149" s="4" t="str">
        <f t="shared" si="262"/>
        <v>aegcf</v>
      </c>
      <c r="AB149" s="4" t="str">
        <f t="shared" si="263"/>
        <v>cgdfa</v>
      </c>
      <c r="AC149" s="4" t="str">
        <f t="shared" si="264"/>
        <v>gad</v>
      </c>
      <c r="AD149" s="6" t="str">
        <f t="shared" si="265"/>
        <v>|</v>
      </c>
      <c r="AE149" s="4" t="str">
        <f t="shared" si="266"/>
        <v>egfac</v>
      </c>
      <c r="AF149" s="4" t="str">
        <f t="shared" si="267"/>
        <v>dg</v>
      </c>
      <c r="AG149" s="4" t="str">
        <f t="shared" si="268"/>
        <v>gedc</v>
      </c>
      <c r="AH149" s="4" t="str">
        <f t="shared" si="269"/>
        <v>dga</v>
      </c>
      <c r="AJ149" s="8">
        <f t="shared" si="270"/>
        <v>6</v>
      </c>
      <c r="AK149" s="8">
        <f t="shared" si="271"/>
        <v>2</v>
      </c>
      <c r="AL149" s="8">
        <f t="shared" si="272"/>
        <v>7</v>
      </c>
      <c r="AM149" s="8">
        <f t="shared" si="273"/>
        <v>5</v>
      </c>
      <c r="AN149" s="8">
        <f t="shared" si="274"/>
        <v>4</v>
      </c>
      <c r="AO149" s="8">
        <f t="shared" si="275"/>
        <v>6</v>
      </c>
      <c r="AP149" s="8">
        <f t="shared" si="276"/>
        <v>6</v>
      </c>
      <c r="AQ149" s="8">
        <f t="shared" si="277"/>
        <v>5</v>
      </c>
      <c r="AR149" s="8">
        <f t="shared" si="278"/>
        <v>5</v>
      </c>
      <c r="AS149" s="8">
        <f t="shared" si="279"/>
        <v>3</v>
      </c>
      <c r="AT149" s="9">
        <f t="shared" si="280"/>
        <v>1</v>
      </c>
      <c r="AU149" s="8">
        <f t="shared" si="281"/>
        <v>5</v>
      </c>
      <c r="AV149" s="8">
        <f t="shared" si="282"/>
        <v>2</v>
      </c>
      <c r="AW149" s="8">
        <f t="shared" si="283"/>
        <v>4</v>
      </c>
      <c r="AX149" s="8">
        <f t="shared" si="284"/>
        <v>3</v>
      </c>
      <c r="AZ149" s="2" t="str" cm="1">
        <f t="array" ref="AZ149">SUBSTITUTE(_xlfn.CONCAT(_xlfn._xlws.SORT(TRANSPOSE(IF(ISERROR(FIND(AZ$2,$T149:$AC149)),0,$AJ149:$AS149*1)))),0,"")</f>
        <v>35556667</v>
      </c>
      <c r="BA149" s="2" t="str" cm="1">
        <f t="array" ref="BA149">SUBSTITUTE(_xlfn.CONCAT(_xlfn._xlws.SORT(TRANSPOSE(IF(ISERROR(FIND(BA$2,$T149:$AC149)),0,$AJ149:$AS149*1)))),0,"")</f>
        <v>5667</v>
      </c>
      <c r="BB149" s="2" t="str" cm="1">
        <f t="array" ref="BB149">SUBSTITUTE(_xlfn.CONCAT(_xlfn._xlws.SORT(TRANSPOSE(IF(ISERROR(FIND(BB$2,$T149:$AC149)),0,$AJ149:$AS149*1)))),0,"")</f>
        <v>4555667</v>
      </c>
      <c r="BC149" s="2" t="str" cm="1">
        <f t="array" ref="BC149">SUBSTITUTE(_xlfn.CONCAT(_xlfn._xlws.SORT(TRANSPOSE(IF(ISERROR(FIND(BC$2,$T149:$AC149)),0,$AJ149:$AS149*1)))),0,"")</f>
        <v>23455667</v>
      </c>
      <c r="BD149" s="2" t="str" cm="1">
        <f t="array" ref="BD149">SUBSTITUTE(_xlfn.CONCAT(_xlfn._xlws.SORT(TRANSPOSE(IF(ISERROR(FIND(BD$2,$T149:$AC149)),0,$AJ149:$AS149*1)))),0,"")</f>
        <v>456667</v>
      </c>
      <c r="BE149" s="2" t="str" cm="1">
        <f t="array" ref="BE149">SUBSTITUTE(_xlfn.CONCAT(_xlfn._xlws.SORT(TRANSPOSE(IF(ISERROR(FIND(BE$2,$T149:$AC149)),0,$AJ149:$AS149*1)))),0,"")</f>
        <v>5556667</v>
      </c>
      <c r="BF149" s="2" t="str" cm="1">
        <f t="array" ref="BF149">SUBSTITUTE(_xlfn.CONCAT(_xlfn._xlws.SORT(TRANSPOSE(IF(ISERROR(FIND(BF$2,$T149:$AC149)),0,$AJ149:$AS149*1)))),0,"")</f>
        <v>234556667</v>
      </c>
      <c r="BH149" s="2" t="str">
        <f>INDEX($AZ$2:$BF$2,1,MATCH(_xlfn.XLOOKUP(BH$2,Lookup!$A$14:$A$20,Lookup!$B$14:$B$20),$AZ149:$BF149,0))</f>
        <v>a</v>
      </c>
      <c r="BI149" s="2" t="str">
        <f>INDEX($AZ$2:$BF$2,1,MATCH(_xlfn.XLOOKUP(BI$2,Lookup!$A$14:$A$20,Lookup!$B$14:$B$20),$AZ149:$BF149,0))</f>
        <v>e</v>
      </c>
      <c r="BJ149" s="2" t="str">
        <f>INDEX($AZ$2:$BF$2,1,MATCH(_xlfn.XLOOKUP(BJ$2,Lookup!$A$14:$A$20,Lookup!$B$14:$B$20),$AZ149:$BF149,0))</f>
        <v>d</v>
      </c>
      <c r="BK149" s="2" t="str">
        <f>INDEX($AZ$2:$BF$2,1,MATCH(_xlfn.XLOOKUP(BK$2,Lookup!$A$14:$A$20,Lookup!$B$14:$B$20),$AZ149:$BF149,0))</f>
        <v>c</v>
      </c>
      <c r="BL149" s="2" t="str">
        <f>INDEX($AZ$2:$BF$2,1,MATCH(_xlfn.XLOOKUP(BL$2,Lookup!$A$14:$A$20,Lookup!$B$14:$B$20),$AZ149:$BF149,0))</f>
        <v>b</v>
      </c>
      <c r="BM149" s="2" t="str">
        <f>INDEX($AZ$2:$BF$2,1,MATCH(_xlfn.XLOOKUP(BM$2,Lookup!$A$14:$A$20,Lookup!$B$14:$B$20),$AZ149:$BF149,0))</f>
        <v>g</v>
      </c>
      <c r="BN149" s="2" t="str">
        <f>INDEX($AZ$2:$BF$2,1,MATCH(_xlfn.XLOOKUP(BN$2,Lookup!$A$14:$A$20,Lookup!$B$14:$B$20),$AZ149:$BF149,0))</f>
        <v>f</v>
      </c>
      <c r="BP149" s="6"/>
      <c r="BQ149" s="4" t="str" cm="1">
        <f t="array" ref="BQ149">_xlfn.CONCAT(_xlfn._xlws.SORT(_xlfn.XLOOKUP(RIGHT(LEFT(AE149,_xlfn.SEQUENCE(LEN(AE149),1,1,1)),1),$BH149:$BN149,$BH$2:$BN$2)))</f>
        <v>abdfg</v>
      </c>
      <c r="BR149" s="4" t="str" cm="1">
        <f t="array" ref="BR149">_xlfn.CONCAT(_xlfn._xlws.SORT(_xlfn.XLOOKUP(RIGHT(LEFT(AF149,_xlfn.SEQUENCE(LEN(AF149),1,1,1)),1),$BH149:$BN149,$BH$2:$BN$2)))</f>
        <v>cf</v>
      </c>
      <c r="BS149" s="4" t="str" cm="1">
        <f t="array" ref="BS149">_xlfn.CONCAT(_xlfn._xlws.SORT(_xlfn.XLOOKUP(RIGHT(LEFT(AG149,_xlfn.SEQUENCE(LEN(AG149),1,1,1)),1),$BH149:$BN149,$BH$2:$BN$2)))</f>
        <v>bcdf</v>
      </c>
      <c r="BT149" s="4" t="str" cm="1">
        <f t="array" ref="BT149">_xlfn.CONCAT(_xlfn._xlws.SORT(_xlfn.XLOOKUP(RIGHT(LEFT(AH149,_xlfn.SEQUENCE(LEN(AH149),1,1,1)),1),$BH149:$BN149,$BH$2:$BN$2)))</f>
        <v>acf</v>
      </c>
      <c r="BV149" s="4">
        <f>_xlfn.XLOOKUP(BQ149,Lookup!$C$2:$C$11,Lookup!$A$2:$A$11)</f>
        <v>5</v>
      </c>
      <c r="BW149" s="4">
        <f>_xlfn.XLOOKUP(BR149,Lookup!$C$2:$C$11,Lookup!$A$2:$A$11)</f>
        <v>1</v>
      </c>
      <c r="BX149" s="4">
        <f>_xlfn.XLOOKUP(BS149,Lookup!$C$2:$C$11,Lookup!$A$2:$A$11)</f>
        <v>4</v>
      </c>
      <c r="BY149" s="4">
        <f>_xlfn.XLOOKUP(BT149,Lookup!$C$2:$C$11,Lookup!$A$2:$A$11)</f>
        <v>7</v>
      </c>
      <c r="CA149" s="12">
        <f t="shared" si="288"/>
        <v>5147</v>
      </c>
    </row>
    <row r="150" spans="1:79" ht="17" x14ac:dyDescent="0.25">
      <c r="A150" s="3" t="s">
        <v>149</v>
      </c>
      <c r="B150" s="3" t="str">
        <f t="shared" si="285"/>
        <v xml:space="preserve">gadfe cfgead cdgbae cfage de dbceagf ecgafb cfed dea fgbad | ade fecag aefgc fcagbed </v>
      </c>
      <c r="C150" s="3"/>
      <c r="D150" s="5">
        <f t="shared" si="286"/>
        <v>6</v>
      </c>
      <c r="E150" s="5">
        <f t="shared" ref="E150:R150" si="306">FIND(" ",$B150,D150+1)</f>
        <v>13</v>
      </c>
      <c r="F150" s="5">
        <f t="shared" si="306"/>
        <v>20</v>
      </c>
      <c r="G150" s="5">
        <f t="shared" si="306"/>
        <v>26</v>
      </c>
      <c r="H150" s="5">
        <f t="shared" si="306"/>
        <v>29</v>
      </c>
      <c r="I150" s="5">
        <f t="shared" si="306"/>
        <v>37</v>
      </c>
      <c r="J150" s="5">
        <f t="shared" si="306"/>
        <v>44</v>
      </c>
      <c r="K150" s="5">
        <f t="shared" si="306"/>
        <v>49</v>
      </c>
      <c r="L150" s="5">
        <f t="shared" si="306"/>
        <v>53</v>
      </c>
      <c r="M150" s="5">
        <f t="shared" si="306"/>
        <v>59</v>
      </c>
      <c r="N150" s="5">
        <f t="shared" si="306"/>
        <v>61</v>
      </c>
      <c r="O150" s="5">
        <f t="shared" si="306"/>
        <v>65</v>
      </c>
      <c r="P150" s="5">
        <f t="shared" si="306"/>
        <v>71</v>
      </c>
      <c r="Q150" s="5">
        <f t="shared" si="306"/>
        <v>77</v>
      </c>
      <c r="R150" s="5">
        <f t="shared" si="306"/>
        <v>85</v>
      </c>
      <c r="T150" s="4" t="str">
        <f t="shared" si="255"/>
        <v>gadfe</v>
      </c>
      <c r="U150" s="4" t="str">
        <f t="shared" si="256"/>
        <v>cfgead</v>
      </c>
      <c r="V150" s="4" t="str">
        <f t="shared" si="257"/>
        <v>cdgbae</v>
      </c>
      <c r="W150" s="4" t="str">
        <f t="shared" si="258"/>
        <v>cfage</v>
      </c>
      <c r="X150" s="4" t="str">
        <f t="shared" si="259"/>
        <v>de</v>
      </c>
      <c r="Y150" s="4" t="str">
        <f t="shared" si="260"/>
        <v>dbceagf</v>
      </c>
      <c r="Z150" s="4" t="str">
        <f t="shared" si="261"/>
        <v>ecgafb</v>
      </c>
      <c r="AA150" s="4" t="str">
        <f t="shared" si="262"/>
        <v>cfed</v>
      </c>
      <c r="AB150" s="4" t="str">
        <f t="shared" si="263"/>
        <v>dea</v>
      </c>
      <c r="AC150" s="4" t="str">
        <f t="shared" si="264"/>
        <v>fgbad</v>
      </c>
      <c r="AD150" s="6" t="str">
        <f t="shared" si="265"/>
        <v>|</v>
      </c>
      <c r="AE150" s="4" t="str">
        <f t="shared" si="266"/>
        <v>ade</v>
      </c>
      <c r="AF150" s="4" t="str">
        <f t="shared" si="267"/>
        <v>fecag</v>
      </c>
      <c r="AG150" s="4" t="str">
        <f t="shared" si="268"/>
        <v>aefgc</v>
      </c>
      <c r="AH150" s="4" t="str">
        <f t="shared" si="269"/>
        <v>fcagbed</v>
      </c>
      <c r="AJ150" s="8">
        <f t="shared" si="270"/>
        <v>5</v>
      </c>
      <c r="AK150" s="8">
        <f t="shared" si="271"/>
        <v>6</v>
      </c>
      <c r="AL150" s="8">
        <f t="shared" si="272"/>
        <v>6</v>
      </c>
      <c r="AM150" s="8">
        <f t="shared" si="273"/>
        <v>5</v>
      </c>
      <c r="AN150" s="8">
        <f t="shared" si="274"/>
        <v>2</v>
      </c>
      <c r="AO150" s="8">
        <f t="shared" si="275"/>
        <v>7</v>
      </c>
      <c r="AP150" s="8">
        <f t="shared" si="276"/>
        <v>6</v>
      </c>
      <c r="AQ150" s="8">
        <f t="shared" si="277"/>
        <v>4</v>
      </c>
      <c r="AR150" s="8">
        <f t="shared" si="278"/>
        <v>3</v>
      </c>
      <c r="AS150" s="8">
        <f t="shared" si="279"/>
        <v>5</v>
      </c>
      <c r="AT150" s="9">
        <f t="shared" si="280"/>
        <v>1</v>
      </c>
      <c r="AU150" s="8">
        <f t="shared" si="281"/>
        <v>3</v>
      </c>
      <c r="AV150" s="8">
        <f t="shared" si="282"/>
        <v>5</v>
      </c>
      <c r="AW150" s="8">
        <f t="shared" si="283"/>
        <v>5</v>
      </c>
      <c r="AX150" s="8">
        <f t="shared" si="284"/>
        <v>7</v>
      </c>
      <c r="AZ150" s="2" t="str" cm="1">
        <f t="array" ref="AZ150">SUBSTITUTE(_xlfn.CONCAT(_xlfn._xlws.SORT(TRANSPOSE(IF(ISERROR(FIND(AZ$2,$T150:$AC150)),0,$AJ150:$AS150*1)))),0,"")</f>
        <v>35556667</v>
      </c>
      <c r="BA150" s="2" t="str" cm="1">
        <f t="array" ref="BA150">SUBSTITUTE(_xlfn.CONCAT(_xlfn._xlws.SORT(TRANSPOSE(IF(ISERROR(FIND(BA$2,$T150:$AC150)),0,$AJ150:$AS150*1)))),0,"")</f>
        <v>5667</v>
      </c>
      <c r="BB150" s="2" t="str" cm="1">
        <f t="array" ref="BB150">SUBSTITUTE(_xlfn.CONCAT(_xlfn._xlws.SORT(TRANSPOSE(IF(ISERROR(FIND(BB$2,$T150:$AC150)),0,$AJ150:$AS150*1)))),0,"")</f>
        <v>456667</v>
      </c>
      <c r="BC150" s="2" t="str" cm="1">
        <f t="array" ref="BC150">SUBSTITUTE(_xlfn.CONCAT(_xlfn._xlws.SORT(TRANSPOSE(IF(ISERROR(FIND(BC$2,$T150:$AC150)),0,$AJ150:$AS150*1)))),0,"")</f>
        <v>23455667</v>
      </c>
      <c r="BD150" s="2" t="str" cm="1">
        <f t="array" ref="BD150">SUBSTITUTE(_xlfn.CONCAT(_xlfn._xlws.SORT(TRANSPOSE(IF(ISERROR(FIND(BD$2,$T150:$AC150)),0,$AJ150:$AS150*1)))),0,"")</f>
        <v>234556667</v>
      </c>
      <c r="BE150" s="2" t="str" cm="1">
        <f t="array" ref="BE150">SUBSTITUTE(_xlfn.CONCAT(_xlfn._xlws.SORT(TRANSPOSE(IF(ISERROR(FIND(BE$2,$T150:$AC150)),0,$AJ150:$AS150*1)))),0,"")</f>
        <v>4555667</v>
      </c>
      <c r="BF150" s="2" t="str" cm="1">
        <f t="array" ref="BF150">SUBSTITUTE(_xlfn.CONCAT(_xlfn._xlws.SORT(TRANSPOSE(IF(ISERROR(FIND(BF$2,$T150:$AC150)),0,$AJ150:$AS150*1)))),0,"")</f>
        <v>5556667</v>
      </c>
      <c r="BH150" s="2" t="str">
        <f>INDEX($AZ$2:$BF$2,1,MATCH(_xlfn.XLOOKUP(BH$2,Lookup!$A$14:$A$20,Lookup!$B$14:$B$20),$AZ150:$BF150,0))</f>
        <v>a</v>
      </c>
      <c r="BI150" s="2" t="str">
        <f>INDEX($AZ$2:$BF$2,1,MATCH(_xlfn.XLOOKUP(BI$2,Lookup!$A$14:$A$20,Lookup!$B$14:$B$20),$AZ150:$BF150,0))</f>
        <v>c</v>
      </c>
      <c r="BJ150" s="2" t="str">
        <f>INDEX($AZ$2:$BF$2,1,MATCH(_xlfn.XLOOKUP(BJ$2,Lookup!$A$14:$A$20,Lookup!$B$14:$B$20),$AZ150:$BF150,0))</f>
        <v>d</v>
      </c>
      <c r="BK150" s="2" t="str">
        <f>INDEX($AZ$2:$BF$2,1,MATCH(_xlfn.XLOOKUP(BK$2,Lookup!$A$14:$A$20,Lookup!$B$14:$B$20),$AZ150:$BF150,0))</f>
        <v>f</v>
      </c>
      <c r="BL150" s="2" t="str">
        <f>INDEX($AZ$2:$BF$2,1,MATCH(_xlfn.XLOOKUP(BL$2,Lookup!$A$14:$A$20,Lookup!$B$14:$B$20),$AZ150:$BF150,0))</f>
        <v>b</v>
      </c>
      <c r="BM150" s="2" t="str">
        <f>INDEX($AZ$2:$BF$2,1,MATCH(_xlfn.XLOOKUP(BM$2,Lookup!$A$14:$A$20,Lookup!$B$14:$B$20),$AZ150:$BF150,0))</f>
        <v>e</v>
      </c>
      <c r="BN150" s="2" t="str">
        <f>INDEX($AZ$2:$BF$2,1,MATCH(_xlfn.XLOOKUP(BN$2,Lookup!$A$14:$A$20,Lookup!$B$14:$B$20),$AZ150:$BF150,0))</f>
        <v>g</v>
      </c>
      <c r="BP150" s="6"/>
      <c r="BQ150" s="4" t="str" cm="1">
        <f t="array" ref="BQ150">_xlfn.CONCAT(_xlfn._xlws.SORT(_xlfn.XLOOKUP(RIGHT(LEFT(AE150,_xlfn.SEQUENCE(LEN(AE150),1,1,1)),1),$BH150:$BN150,$BH$2:$BN$2)))</f>
        <v>acf</v>
      </c>
      <c r="BR150" s="4" t="str" cm="1">
        <f t="array" ref="BR150">_xlfn.CONCAT(_xlfn._xlws.SORT(_xlfn.XLOOKUP(RIGHT(LEFT(AF150,_xlfn.SEQUENCE(LEN(AF150),1,1,1)),1),$BH150:$BN150,$BH$2:$BN$2)))</f>
        <v>abdfg</v>
      </c>
      <c r="BS150" s="4" t="str" cm="1">
        <f t="array" ref="BS150">_xlfn.CONCAT(_xlfn._xlws.SORT(_xlfn.XLOOKUP(RIGHT(LEFT(AG150,_xlfn.SEQUENCE(LEN(AG150),1,1,1)),1),$BH150:$BN150,$BH$2:$BN$2)))</f>
        <v>abdfg</v>
      </c>
      <c r="BT150" s="4" t="str" cm="1">
        <f t="array" ref="BT150">_xlfn.CONCAT(_xlfn._xlws.SORT(_xlfn.XLOOKUP(RIGHT(LEFT(AH150,_xlfn.SEQUENCE(LEN(AH150),1,1,1)),1),$BH150:$BN150,$BH$2:$BN$2)))</f>
        <v>abcdefg</v>
      </c>
      <c r="BV150" s="4">
        <f>_xlfn.XLOOKUP(BQ150,Lookup!$C$2:$C$11,Lookup!$A$2:$A$11)</f>
        <v>7</v>
      </c>
      <c r="BW150" s="4">
        <f>_xlfn.XLOOKUP(BR150,Lookup!$C$2:$C$11,Lookup!$A$2:$A$11)</f>
        <v>5</v>
      </c>
      <c r="BX150" s="4">
        <f>_xlfn.XLOOKUP(BS150,Lookup!$C$2:$C$11,Lookup!$A$2:$A$11)</f>
        <v>5</v>
      </c>
      <c r="BY150" s="4">
        <f>_xlfn.XLOOKUP(BT150,Lookup!$C$2:$C$11,Lookup!$A$2:$A$11)</f>
        <v>8</v>
      </c>
      <c r="CA150" s="12">
        <f t="shared" si="288"/>
        <v>7558</v>
      </c>
    </row>
    <row r="151" spans="1:79" ht="17" x14ac:dyDescent="0.25">
      <c r="A151" s="3" t="s">
        <v>150</v>
      </c>
      <c r="B151" s="3" t="str">
        <f t="shared" si="285"/>
        <v xml:space="preserve">dfab gaecbd degfc bcegfa dgebfa edb ebdfg dbceagf gafeb bd | gbaef bafd agcfbe bfcadeg </v>
      </c>
      <c r="C151" s="3"/>
      <c r="D151" s="5">
        <f t="shared" si="286"/>
        <v>5</v>
      </c>
      <c r="E151" s="5">
        <f t="shared" ref="E151:R151" si="307">FIND(" ",$B151,D151+1)</f>
        <v>12</v>
      </c>
      <c r="F151" s="5">
        <f t="shared" si="307"/>
        <v>18</v>
      </c>
      <c r="G151" s="5">
        <f t="shared" si="307"/>
        <v>25</v>
      </c>
      <c r="H151" s="5">
        <f t="shared" si="307"/>
        <v>32</v>
      </c>
      <c r="I151" s="5">
        <f t="shared" si="307"/>
        <v>36</v>
      </c>
      <c r="J151" s="5">
        <f t="shared" si="307"/>
        <v>42</v>
      </c>
      <c r="K151" s="5">
        <f t="shared" si="307"/>
        <v>50</v>
      </c>
      <c r="L151" s="5">
        <f t="shared" si="307"/>
        <v>56</v>
      </c>
      <c r="M151" s="5">
        <f t="shared" si="307"/>
        <v>59</v>
      </c>
      <c r="N151" s="5">
        <f t="shared" si="307"/>
        <v>61</v>
      </c>
      <c r="O151" s="5">
        <f t="shared" si="307"/>
        <v>67</v>
      </c>
      <c r="P151" s="5">
        <f t="shared" si="307"/>
        <v>72</v>
      </c>
      <c r="Q151" s="5">
        <f t="shared" si="307"/>
        <v>79</v>
      </c>
      <c r="R151" s="5">
        <f t="shared" si="307"/>
        <v>87</v>
      </c>
      <c r="T151" s="4" t="str">
        <f t="shared" si="255"/>
        <v>dfab</v>
      </c>
      <c r="U151" s="4" t="str">
        <f t="shared" si="256"/>
        <v>gaecbd</v>
      </c>
      <c r="V151" s="4" t="str">
        <f t="shared" si="257"/>
        <v>degfc</v>
      </c>
      <c r="W151" s="4" t="str">
        <f t="shared" si="258"/>
        <v>bcegfa</v>
      </c>
      <c r="X151" s="4" t="str">
        <f t="shared" si="259"/>
        <v>dgebfa</v>
      </c>
      <c r="Y151" s="4" t="str">
        <f t="shared" si="260"/>
        <v>edb</v>
      </c>
      <c r="Z151" s="4" t="str">
        <f t="shared" si="261"/>
        <v>ebdfg</v>
      </c>
      <c r="AA151" s="4" t="str">
        <f t="shared" si="262"/>
        <v>dbceagf</v>
      </c>
      <c r="AB151" s="4" t="str">
        <f t="shared" si="263"/>
        <v>gafeb</v>
      </c>
      <c r="AC151" s="4" t="str">
        <f t="shared" si="264"/>
        <v>bd</v>
      </c>
      <c r="AD151" s="6" t="str">
        <f t="shared" si="265"/>
        <v>|</v>
      </c>
      <c r="AE151" s="4" t="str">
        <f t="shared" si="266"/>
        <v>gbaef</v>
      </c>
      <c r="AF151" s="4" t="str">
        <f t="shared" si="267"/>
        <v>bafd</v>
      </c>
      <c r="AG151" s="4" t="str">
        <f t="shared" si="268"/>
        <v>agcfbe</v>
      </c>
      <c r="AH151" s="4" t="str">
        <f t="shared" si="269"/>
        <v>bfcadeg</v>
      </c>
      <c r="AJ151" s="8">
        <f t="shared" si="270"/>
        <v>4</v>
      </c>
      <c r="AK151" s="8">
        <f t="shared" si="271"/>
        <v>6</v>
      </c>
      <c r="AL151" s="8">
        <f t="shared" si="272"/>
        <v>5</v>
      </c>
      <c r="AM151" s="8">
        <f t="shared" si="273"/>
        <v>6</v>
      </c>
      <c r="AN151" s="8">
        <f t="shared" si="274"/>
        <v>6</v>
      </c>
      <c r="AO151" s="8">
        <f t="shared" si="275"/>
        <v>3</v>
      </c>
      <c r="AP151" s="8">
        <f t="shared" si="276"/>
        <v>5</v>
      </c>
      <c r="AQ151" s="8">
        <f t="shared" si="277"/>
        <v>7</v>
      </c>
      <c r="AR151" s="8">
        <f t="shared" si="278"/>
        <v>5</v>
      </c>
      <c r="AS151" s="8">
        <f t="shared" si="279"/>
        <v>2</v>
      </c>
      <c r="AT151" s="9">
        <f t="shared" si="280"/>
        <v>1</v>
      </c>
      <c r="AU151" s="8">
        <f t="shared" si="281"/>
        <v>5</v>
      </c>
      <c r="AV151" s="8">
        <f t="shared" si="282"/>
        <v>4</v>
      </c>
      <c r="AW151" s="8">
        <f t="shared" si="283"/>
        <v>6</v>
      </c>
      <c r="AX151" s="8">
        <f t="shared" si="284"/>
        <v>7</v>
      </c>
      <c r="AZ151" s="2" t="str" cm="1">
        <f t="array" ref="AZ151">SUBSTITUTE(_xlfn.CONCAT(_xlfn._xlws.SORT(TRANSPOSE(IF(ISERROR(FIND(AZ$2,$T151:$AC151)),0,$AJ151:$AS151*1)))),0,"")</f>
        <v>456667</v>
      </c>
      <c r="BA151" s="2" t="str" cm="1">
        <f t="array" ref="BA151">SUBSTITUTE(_xlfn.CONCAT(_xlfn._xlws.SORT(TRANSPOSE(IF(ISERROR(FIND(BA$2,$T151:$AC151)),0,$AJ151:$AS151*1)))),0,"")</f>
        <v>234556667</v>
      </c>
      <c r="BB151" s="2" t="str" cm="1">
        <f t="array" ref="BB151">SUBSTITUTE(_xlfn.CONCAT(_xlfn._xlws.SORT(TRANSPOSE(IF(ISERROR(FIND(BB$2,$T151:$AC151)),0,$AJ151:$AS151*1)))),0,"")</f>
        <v>5667</v>
      </c>
      <c r="BC151" s="2" t="str" cm="1">
        <f t="array" ref="BC151">SUBSTITUTE(_xlfn.CONCAT(_xlfn._xlws.SORT(TRANSPOSE(IF(ISERROR(FIND(BC$2,$T151:$AC151)),0,$AJ151:$AS151*1)))),0,"")</f>
        <v>23455667</v>
      </c>
      <c r="BD151" s="2" t="str" cm="1">
        <f t="array" ref="BD151">SUBSTITUTE(_xlfn.CONCAT(_xlfn._xlws.SORT(TRANSPOSE(IF(ISERROR(FIND(BD$2,$T151:$AC151)),0,$AJ151:$AS151*1)))),0,"")</f>
        <v>35556667</v>
      </c>
      <c r="BE151" s="2" t="str" cm="1">
        <f t="array" ref="BE151">SUBSTITUTE(_xlfn.CONCAT(_xlfn._xlws.SORT(TRANSPOSE(IF(ISERROR(FIND(BE$2,$T151:$AC151)),0,$AJ151:$AS151*1)))),0,"")</f>
        <v>4555667</v>
      </c>
      <c r="BF151" s="2" t="str" cm="1">
        <f t="array" ref="BF151">SUBSTITUTE(_xlfn.CONCAT(_xlfn._xlws.SORT(TRANSPOSE(IF(ISERROR(FIND(BF$2,$T151:$AC151)),0,$AJ151:$AS151*1)))),0,"")</f>
        <v>5556667</v>
      </c>
      <c r="BH151" s="2" t="str">
        <f>INDEX($AZ$2:$BF$2,1,MATCH(_xlfn.XLOOKUP(BH$2,Lookup!$A$14:$A$20,Lookup!$B$14:$B$20),$AZ151:$BF151,0))</f>
        <v>e</v>
      </c>
      <c r="BI151" s="2" t="str">
        <f>INDEX($AZ$2:$BF$2,1,MATCH(_xlfn.XLOOKUP(BI$2,Lookup!$A$14:$A$20,Lookup!$B$14:$B$20),$AZ151:$BF151,0))</f>
        <v>a</v>
      </c>
      <c r="BJ151" s="2" t="str">
        <f>INDEX($AZ$2:$BF$2,1,MATCH(_xlfn.XLOOKUP(BJ$2,Lookup!$A$14:$A$20,Lookup!$B$14:$B$20),$AZ151:$BF151,0))</f>
        <v>d</v>
      </c>
      <c r="BK151" s="2" t="str">
        <f>INDEX($AZ$2:$BF$2,1,MATCH(_xlfn.XLOOKUP(BK$2,Lookup!$A$14:$A$20,Lookup!$B$14:$B$20),$AZ151:$BF151,0))</f>
        <v>f</v>
      </c>
      <c r="BL151" s="2" t="str">
        <f>INDEX($AZ$2:$BF$2,1,MATCH(_xlfn.XLOOKUP(BL$2,Lookup!$A$14:$A$20,Lookup!$B$14:$B$20),$AZ151:$BF151,0))</f>
        <v>c</v>
      </c>
      <c r="BM151" s="2" t="str">
        <f>INDEX($AZ$2:$BF$2,1,MATCH(_xlfn.XLOOKUP(BM$2,Lookup!$A$14:$A$20,Lookup!$B$14:$B$20),$AZ151:$BF151,0))</f>
        <v>b</v>
      </c>
      <c r="BN151" s="2" t="str">
        <f>INDEX($AZ$2:$BF$2,1,MATCH(_xlfn.XLOOKUP(BN$2,Lookup!$A$14:$A$20,Lookup!$B$14:$B$20),$AZ151:$BF151,0))</f>
        <v>g</v>
      </c>
      <c r="BP151" s="6"/>
      <c r="BQ151" s="4" t="str" cm="1">
        <f t="array" ref="BQ151">_xlfn.CONCAT(_xlfn._xlws.SORT(_xlfn.XLOOKUP(RIGHT(LEFT(AE151,_xlfn.SEQUENCE(LEN(AE151),1,1,1)),1),$BH151:$BN151,$BH$2:$BN$2)))</f>
        <v>abdfg</v>
      </c>
      <c r="BR151" s="4" t="str" cm="1">
        <f t="array" ref="BR151">_xlfn.CONCAT(_xlfn._xlws.SORT(_xlfn.XLOOKUP(RIGHT(LEFT(AF151,_xlfn.SEQUENCE(LEN(AF151),1,1,1)),1),$BH151:$BN151,$BH$2:$BN$2)))</f>
        <v>bcdf</v>
      </c>
      <c r="BS151" s="4" t="str" cm="1">
        <f t="array" ref="BS151">_xlfn.CONCAT(_xlfn._xlws.SORT(_xlfn.XLOOKUP(RIGHT(LEFT(AG151,_xlfn.SEQUENCE(LEN(AG151),1,1,1)),1),$BH151:$BN151,$BH$2:$BN$2)))</f>
        <v>abdefg</v>
      </c>
      <c r="BT151" s="4" t="str" cm="1">
        <f t="array" ref="BT151">_xlfn.CONCAT(_xlfn._xlws.SORT(_xlfn.XLOOKUP(RIGHT(LEFT(AH151,_xlfn.SEQUENCE(LEN(AH151),1,1,1)),1),$BH151:$BN151,$BH$2:$BN$2)))</f>
        <v>abcdefg</v>
      </c>
      <c r="BV151" s="4">
        <f>_xlfn.XLOOKUP(BQ151,Lookup!$C$2:$C$11,Lookup!$A$2:$A$11)</f>
        <v>5</v>
      </c>
      <c r="BW151" s="4">
        <f>_xlfn.XLOOKUP(BR151,Lookup!$C$2:$C$11,Lookup!$A$2:$A$11)</f>
        <v>4</v>
      </c>
      <c r="BX151" s="4">
        <f>_xlfn.XLOOKUP(BS151,Lookup!$C$2:$C$11,Lookup!$A$2:$A$11)</f>
        <v>6</v>
      </c>
      <c r="BY151" s="4">
        <f>_xlfn.XLOOKUP(BT151,Lookup!$C$2:$C$11,Lookup!$A$2:$A$11)</f>
        <v>8</v>
      </c>
      <c r="CA151" s="12">
        <f t="shared" si="288"/>
        <v>5468</v>
      </c>
    </row>
    <row r="152" spans="1:79" ht="17" x14ac:dyDescent="0.25">
      <c r="A152" s="3" t="s">
        <v>151</v>
      </c>
      <c r="B152" s="3" t="str">
        <f t="shared" si="285"/>
        <v xml:space="preserve">edcbg dgbfc bdfecag cfegbd eg gebfda dcaeb afcdgb cgef ebg | fceabdg gdfbec beg fdbgc </v>
      </c>
      <c r="C152" s="3"/>
      <c r="D152" s="5">
        <f t="shared" si="286"/>
        <v>6</v>
      </c>
      <c r="E152" s="5">
        <f t="shared" ref="E152:R152" si="308">FIND(" ",$B152,D152+1)</f>
        <v>12</v>
      </c>
      <c r="F152" s="5">
        <f t="shared" si="308"/>
        <v>20</v>
      </c>
      <c r="G152" s="5">
        <f t="shared" si="308"/>
        <v>27</v>
      </c>
      <c r="H152" s="5">
        <f t="shared" si="308"/>
        <v>30</v>
      </c>
      <c r="I152" s="5">
        <f t="shared" si="308"/>
        <v>37</v>
      </c>
      <c r="J152" s="5">
        <f t="shared" si="308"/>
        <v>43</v>
      </c>
      <c r="K152" s="5">
        <f t="shared" si="308"/>
        <v>50</v>
      </c>
      <c r="L152" s="5">
        <f t="shared" si="308"/>
        <v>55</v>
      </c>
      <c r="M152" s="5">
        <f t="shared" si="308"/>
        <v>59</v>
      </c>
      <c r="N152" s="5">
        <f t="shared" si="308"/>
        <v>61</v>
      </c>
      <c r="O152" s="5">
        <f t="shared" si="308"/>
        <v>69</v>
      </c>
      <c r="P152" s="5">
        <f t="shared" si="308"/>
        <v>76</v>
      </c>
      <c r="Q152" s="5">
        <f t="shared" si="308"/>
        <v>80</v>
      </c>
      <c r="R152" s="5">
        <f t="shared" si="308"/>
        <v>86</v>
      </c>
      <c r="T152" s="4" t="str">
        <f t="shared" si="255"/>
        <v>edcbg</v>
      </c>
      <c r="U152" s="4" t="str">
        <f t="shared" si="256"/>
        <v>dgbfc</v>
      </c>
      <c r="V152" s="4" t="str">
        <f t="shared" si="257"/>
        <v>bdfecag</v>
      </c>
      <c r="W152" s="4" t="str">
        <f t="shared" si="258"/>
        <v>cfegbd</v>
      </c>
      <c r="X152" s="4" t="str">
        <f t="shared" si="259"/>
        <v>eg</v>
      </c>
      <c r="Y152" s="4" t="str">
        <f t="shared" si="260"/>
        <v>gebfda</v>
      </c>
      <c r="Z152" s="4" t="str">
        <f t="shared" si="261"/>
        <v>dcaeb</v>
      </c>
      <c r="AA152" s="4" t="str">
        <f t="shared" si="262"/>
        <v>afcdgb</v>
      </c>
      <c r="AB152" s="4" t="str">
        <f t="shared" si="263"/>
        <v>cgef</v>
      </c>
      <c r="AC152" s="4" t="str">
        <f t="shared" si="264"/>
        <v>ebg</v>
      </c>
      <c r="AD152" s="6" t="str">
        <f t="shared" si="265"/>
        <v>|</v>
      </c>
      <c r="AE152" s="4" t="str">
        <f t="shared" si="266"/>
        <v>fceabdg</v>
      </c>
      <c r="AF152" s="4" t="str">
        <f t="shared" si="267"/>
        <v>gdfbec</v>
      </c>
      <c r="AG152" s="4" t="str">
        <f t="shared" si="268"/>
        <v>beg</v>
      </c>
      <c r="AH152" s="4" t="str">
        <f t="shared" si="269"/>
        <v>fdbgc</v>
      </c>
      <c r="AJ152" s="8">
        <f t="shared" si="270"/>
        <v>5</v>
      </c>
      <c r="AK152" s="8">
        <f t="shared" si="271"/>
        <v>5</v>
      </c>
      <c r="AL152" s="8">
        <f t="shared" si="272"/>
        <v>7</v>
      </c>
      <c r="AM152" s="8">
        <f t="shared" si="273"/>
        <v>6</v>
      </c>
      <c r="AN152" s="8">
        <f t="shared" si="274"/>
        <v>2</v>
      </c>
      <c r="AO152" s="8">
        <f t="shared" si="275"/>
        <v>6</v>
      </c>
      <c r="AP152" s="8">
        <f t="shared" si="276"/>
        <v>5</v>
      </c>
      <c r="AQ152" s="8">
        <f t="shared" si="277"/>
        <v>6</v>
      </c>
      <c r="AR152" s="8">
        <f t="shared" si="278"/>
        <v>4</v>
      </c>
      <c r="AS152" s="8">
        <f t="shared" si="279"/>
        <v>3</v>
      </c>
      <c r="AT152" s="9">
        <f t="shared" si="280"/>
        <v>1</v>
      </c>
      <c r="AU152" s="8">
        <f t="shared" si="281"/>
        <v>7</v>
      </c>
      <c r="AV152" s="8">
        <f t="shared" si="282"/>
        <v>6</v>
      </c>
      <c r="AW152" s="8">
        <f t="shared" si="283"/>
        <v>3</v>
      </c>
      <c r="AX152" s="8">
        <f t="shared" si="284"/>
        <v>5</v>
      </c>
      <c r="AZ152" s="2" t="str" cm="1">
        <f t="array" ref="AZ152">SUBSTITUTE(_xlfn.CONCAT(_xlfn._xlws.SORT(TRANSPOSE(IF(ISERROR(FIND(AZ$2,$T152:$AC152)),0,$AJ152:$AS152*1)))),0,"")</f>
        <v>5667</v>
      </c>
      <c r="BA152" s="2" t="str" cm="1">
        <f t="array" ref="BA152">SUBSTITUTE(_xlfn.CONCAT(_xlfn._xlws.SORT(TRANSPOSE(IF(ISERROR(FIND(BA$2,$T152:$AC152)),0,$AJ152:$AS152*1)))),0,"")</f>
        <v>35556667</v>
      </c>
      <c r="BB152" s="2" t="str" cm="1">
        <f t="array" ref="BB152">SUBSTITUTE(_xlfn.CONCAT(_xlfn._xlws.SORT(TRANSPOSE(IF(ISERROR(FIND(BB$2,$T152:$AC152)),0,$AJ152:$AS152*1)))),0,"")</f>
        <v>4555667</v>
      </c>
      <c r="BC152" s="2" t="str" cm="1">
        <f t="array" ref="BC152">SUBSTITUTE(_xlfn.CONCAT(_xlfn._xlws.SORT(TRANSPOSE(IF(ISERROR(FIND(BC$2,$T152:$AC152)),0,$AJ152:$AS152*1)))),0,"")</f>
        <v>5556667</v>
      </c>
      <c r="BD152" s="2" t="str" cm="1">
        <f t="array" ref="BD152">SUBSTITUTE(_xlfn.CONCAT(_xlfn._xlws.SORT(TRANSPOSE(IF(ISERROR(FIND(BD$2,$T152:$AC152)),0,$AJ152:$AS152*1)))),0,"")</f>
        <v>23455667</v>
      </c>
      <c r="BE152" s="2" t="str" cm="1">
        <f t="array" ref="BE152">SUBSTITUTE(_xlfn.CONCAT(_xlfn._xlws.SORT(TRANSPOSE(IF(ISERROR(FIND(BE$2,$T152:$AC152)),0,$AJ152:$AS152*1)))),0,"")</f>
        <v>456667</v>
      </c>
      <c r="BF152" s="2" t="str" cm="1">
        <f t="array" ref="BF152">SUBSTITUTE(_xlfn.CONCAT(_xlfn._xlws.SORT(TRANSPOSE(IF(ISERROR(FIND(BF$2,$T152:$AC152)),0,$AJ152:$AS152*1)))),0,"")</f>
        <v>234556667</v>
      </c>
      <c r="BH152" s="2" t="str">
        <f>INDEX($AZ$2:$BF$2,1,MATCH(_xlfn.XLOOKUP(BH$2,Lookup!$A$14:$A$20,Lookup!$B$14:$B$20),$AZ152:$BF152,0))</f>
        <v>b</v>
      </c>
      <c r="BI152" s="2" t="str">
        <f>INDEX($AZ$2:$BF$2,1,MATCH(_xlfn.XLOOKUP(BI$2,Lookup!$A$14:$A$20,Lookup!$B$14:$B$20),$AZ152:$BF152,0))</f>
        <v>f</v>
      </c>
      <c r="BJ152" s="2" t="str">
        <f>INDEX($AZ$2:$BF$2,1,MATCH(_xlfn.XLOOKUP(BJ$2,Lookup!$A$14:$A$20,Lookup!$B$14:$B$20),$AZ152:$BF152,0))</f>
        <v>e</v>
      </c>
      <c r="BK152" s="2" t="str">
        <f>INDEX($AZ$2:$BF$2,1,MATCH(_xlfn.XLOOKUP(BK$2,Lookup!$A$14:$A$20,Lookup!$B$14:$B$20),$AZ152:$BF152,0))</f>
        <v>c</v>
      </c>
      <c r="BL152" s="2" t="str">
        <f>INDEX($AZ$2:$BF$2,1,MATCH(_xlfn.XLOOKUP(BL$2,Lookup!$A$14:$A$20,Lookup!$B$14:$B$20),$AZ152:$BF152,0))</f>
        <v>a</v>
      </c>
      <c r="BM152" s="2" t="str">
        <f>INDEX($AZ$2:$BF$2,1,MATCH(_xlfn.XLOOKUP(BM$2,Lookup!$A$14:$A$20,Lookup!$B$14:$B$20),$AZ152:$BF152,0))</f>
        <v>g</v>
      </c>
      <c r="BN152" s="2" t="str">
        <f>INDEX($AZ$2:$BF$2,1,MATCH(_xlfn.XLOOKUP(BN$2,Lookup!$A$14:$A$20,Lookup!$B$14:$B$20),$AZ152:$BF152,0))</f>
        <v>d</v>
      </c>
      <c r="BP152" s="6"/>
      <c r="BQ152" s="4" t="str" cm="1">
        <f t="array" ref="BQ152">_xlfn.CONCAT(_xlfn._xlws.SORT(_xlfn.XLOOKUP(RIGHT(LEFT(AE152,_xlfn.SEQUENCE(LEN(AE152),1,1,1)),1),$BH152:$BN152,$BH$2:$BN$2)))</f>
        <v>abcdefg</v>
      </c>
      <c r="BR152" s="4" t="str" cm="1">
        <f t="array" ref="BR152">_xlfn.CONCAT(_xlfn._xlws.SORT(_xlfn.XLOOKUP(RIGHT(LEFT(AF152,_xlfn.SEQUENCE(LEN(AF152),1,1,1)),1),$BH152:$BN152,$BH$2:$BN$2)))</f>
        <v>abcdfg</v>
      </c>
      <c r="BS152" s="4" t="str" cm="1">
        <f t="array" ref="BS152">_xlfn.CONCAT(_xlfn._xlws.SORT(_xlfn.XLOOKUP(RIGHT(LEFT(AG152,_xlfn.SEQUENCE(LEN(AG152),1,1,1)),1),$BH152:$BN152,$BH$2:$BN$2)))</f>
        <v>acf</v>
      </c>
      <c r="BT152" s="4" t="str" cm="1">
        <f t="array" ref="BT152">_xlfn.CONCAT(_xlfn._xlws.SORT(_xlfn.XLOOKUP(RIGHT(LEFT(AH152,_xlfn.SEQUENCE(LEN(AH152),1,1,1)),1),$BH152:$BN152,$BH$2:$BN$2)))</f>
        <v>abdfg</v>
      </c>
      <c r="BV152" s="4">
        <f>_xlfn.XLOOKUP(BQ152,Lookup!$C$2:$C$11,Lookup!$A$2:$A$11)</f>
        <v>8</v>
      </c>
      <c r="BW152" s="4">
        <f>_xlfn.XLOOKUP(BR152,Lookup!$C$2:$C$11,Lookup!$A$2:$A$11)</f>
        <v>9</v>
      </c>
      <c r="BX152" s="4">
        <f>_xlfn.XLOOKUP(BS152,Lookup!$C$2:$C$11,Lookup!$A$2:$A$11)</f>
        <v>7</v>
      </c>
      <c r="BY152" s="4">
        <f>_xlfn.XLOOKUP(BT152,Lookup!$C$2:$C$11,Lookup!$A$2:$A$11)</f>
        <v>5</v>
      </c>
      <c r="CA152" s="12">
        <f t="shared" si="288"/>
        <v>8975</v>
      </c>
    </row>
    <row r="153" spans="1:79" ht="17" x14ac:dyDescent="0.25">
      <c r="A153" s="3" t="s">
        <v>152</v>
      </c>
      <c r="B153" s="3" t="str">
        <f t="shared" si="285"/>
        <v xml:space="preserve">ba gfbdec gacfd bfcdae caeb egbfacd cbedf edabgf bad cadbf | becfdg aecb bad efgcdb </v>
      </c>
      <c r="C153" s="3"/>
      <c r="D153" s="5">
        <f t="shared" si="286"/>
        <v>3</v>
      </c>
      <c r="E153" s="5">
        <f t="shared" ref="E153:R153" si="309">FIND(" ",$B153,D153+1)</f>
        <v>10</v>
      </c>
      <c r="F153" s="5">
        <f t="shared" si="309"/>
        <v>16</v>
      </c>
      <c r="G153" s="5">
        <f t="shared" si="309"/>
        <v>23</v>
      </c>
      <c r="H153" s="5">
        <f t="shared" si="309"/>
        <v>28</v>
      </c>
      <c r="I153" s="5">
        <f t="shared" si="309"/>
        <v>36</v>
      </c>
      <c r="J153" s="5">
        <f t="shared" si="309"/>
        <v>42</v>
      </c>
      <c r="K153" s="5">
        <f t="shared" si="309"/>
        <v>49</v>
      </c>
      <c r="L153" s="5">
        <f t="shared" si="309"/>
        <v>53</v>
      </c>
      <c r="M153" s="5">
        <f t="shared" si="309"/>
        <v>59</v>
      </c>
      <c r="N153" s="5">
        <f t="shared" si="309"/>
        <v>61</v>
      </c>
      <c r="O153" s="5">
        <f t="shared" si="309"/>
        <v>68</v>
      </c>
      <c r="P153" s="5">
        <f t="shared" si="309"/>
        <v>73</v>
      </c>
      <c r="Q153" s="5">
        <f t="shared" si="309"/>
        <v>77</v>
      </c>
      <c r="R153" s="5">
        <f t="shared" si="309"/>
        <v>84</v>
      </c>
      <c r="T153" s="4" t="str">
        <f t="shared" si="255"/>
        <v>ba</v>
      </c>
      <c r="U153" s="4" t="str">
        <f t="shared" si="256"/>
        <v>gfbdec</v>
      </c>
      <c r="V153" s="4" t="str">
        <f t="shared" si="257"/>
        <v>gacfd</v>
      </c>
      <c r="W153" s="4" t="str">
        <f t="shared" si="258"/>
        <v>bfcdae</v>
      </c>
      <c r="X153" s="4" t="str">
        <f t="shared" si="259"/>
        <v>caeb</v>
      </c>
      <c r="Y153" s="4" t="str">
        <f t="shared" si="260"/>
        <v>egbfacd</v>
      </c>
      <c r="Z153" s="4" t="str">
        <f t="shared" si="261"/>
        <v>cbedf</v>
      </c>
      <c r="AA153" s="4" t="str">
        <f t="shared" si="262"/>
        <v>edabgf</v>
      </c>
      <c r="AB153" s="4" t="str">
        <f t="shared" si="263"/>
        <v>bad</v>
      </c>
      <c r="AC153" s="4" t="str">
        <f t="shared" si="264"/>
        <v>cadbf</v>
      </c>
      <c r="AD153" s="6" t="str">
        <f t="shared" si="265"/>
        <v>|</v>
      </c>
      <c r="AE153" s="4" t="str">
        <f t="shared" si="266"/>
        <v>becfdg</v>
      </c>
      <c r="AF153" s="4" t="str">
        <f t="shared" si="267"/>
        <v>aecb</v>
      </c>
      <c r="AG153" s="4" t="str">
        <f t="shared" si="268"/>
        <v>bad</v>
      </c>
      <c r="AH153" s="4" t="str">
        <f t="shared" si="269"/>
        <v>efgcdb</v>
      </c>
      <c r="AJ153" s="8">
        <f t="shared" si="270"/>
        <v>2</v>
      </c>
      <c r="AK153" s="8">
        <f t="shared" si="271"/>
        <v>6</v>
      </c>
      <c r="AL153" s="8">
        <f t="shared" si="272"/>
        <v>5</v>
      </c>
      <c r="AM153" s="8">
        <f t="shared" si="273"/>
        <v>6</v>
      </c>
      <c r="AN153" s="8">
        <f t="shared" si="274"/>
        <v>4</v>
      </c>
      <c r="AO153" s="8">
        <f t="shared" si="275"/>
        <v>7</v>
      </c>
      <c r="AP153" s="8">
        <f t="shared" si="276"/>
        <v>5</v>
      </c>
      <c r="AQ153" s="8">
        <f t="shared" si="277"/>
        <v>6</v>
      </c>
      <c r="AR153" s="8">
        <f t="shared" si="278"/>
        <v>3</v>
      </c>
      <c r="AS153" s="8">
        <f t="shared" si="279"/>
        <v>5</v>
      </c>
      <c r="AT153" s="9">
        <f t="shared" si="280"/>
        <v>1</v>
      </c>
      <c r="AU153" s="8">
        <f t="shared" si="281"/>
        <v>6</v>
      </c>
      <c r="AV153" s="8">
        <f t="shared" si="282"/>
        <v>4</v>
      </c>
      <c r="AW153" s="8">
        <f t="shared" si="283"/>
        <v>3</v>
      </c>
      <c r="AX153" s="8">
        <f t="shared" si="284"/>
        <v>6</v>
      </c>
      <c r="AZ153" s="2" t="str" cm="1">
        <f t="array" ref="AZ153">SUBSTITUTE(_xlfn.CONCAT(_xlfn._xlws.SORT(TRANSPOSE(IF(ISERROR(FIND(AZ$2,$T153:$AC153)),0,$AJ153:$AS153*1)))),0,"")</f>
        <v>23455667</v>
      </c>
      <c r="BA153" s="2" t="str" cm="1">
        <f t="array" ref="BA153">SUBSTITUTE(_xlfn.CONCAT(_xlfn._xlws.SORT(TRANSPOSE(IF(ISERROR(FIND(BA$2,$T153:$AC153)),0,$AJ153:$AS153*1)))),0,"")</f>
        <v>234556667</v>
      </c>
      <c r="BB153" s="2" t="str" cm="1">
        <f t="array" ref="BB153">SUBSTITUTE(_xlfn.CONCAT(_xlfn._xlws.SORT(TRANSPOSE(IF(ISERROR(FIND(BB$2,$T153:$AC153)),0,$AJ153:$AS153*1)))),0,"")</f>
        <v>4555667</v>
      </c>
      <c r="BC153" s="2" t="str" cm="1">
        <f t="array" ref="BC153">SUBSTITUTE(_xlfn.CONCAT(_xlfn._xlws.SORT(TRANSPOSE(IF(ISERROR(FIND(BC$2,$T153:$AC153)),0,$AJ153:$AS153*1)))),0,"")</f>
        <v>35556667</v>
      </c>
      <c r="BD153" s="2" t="str" cm="1">
        <f t="array" ref="BD153">SUBSTITUTE(_xlfn.CONCAT(_xlfn._xlws.SORT(TRANSPOSE(IF(ISERROR(FIND(BD$2,$T153:$AC153)),0,$AJ153:$AS153*1)))),0,"")</f>
        <v>456667</v>
      </c>
      <c r="BE153" s="2" t="str" cm="1">
        <f t="array" ref="BE153">SUBSTITUTE(_xlfn.CONCAT(_xlfn._xlws.SORT(TRANSPOSE(IF(ISERROR(FIND(BE$2,$T153:$AC153)),0,$AJ153:$AS153*1)))),0,"")</f>
        <v>5556667</v>
      </c>
      <c r="BF153" s="2" t="str" cm="1">
        <f t="array" ref="BF153">SUBSTITUTE(_xlfn.CONCAT(_xlfn._xlws.SORT(TRANSPOSE(IF(ISERROR(FIND(BF$2,$T153:$AC153)),0,$AJ153:$AS153*1)))),0,"")</f>
        <v>5667</v>
      </c>
      <c r="BH153" s="2" t="str">
        <f>INDEX($AZ$2:$BF$2,1,MATCH(_xlfn.XLOOKUP(BH$2,Lookup!$A$14:$A$20,Lookup!$B$14:$B$20),$AZ153:$BF153,0))</f>
        <v>d</v>
      </c>
      <c r="BI153" s="2" t="str">
        <f>INDEX($AZ$2:$BF$2,1,MATCH(_xlfn.XLOOKUP(BI$2,Lookup!$A$14:$A$20,Lookup!$B$14:$B$20),$AZ153:$BF153,0))</f>
        <v>e</v>
      </c>
      <c r="BJ153" s="2" t="str">
        <f>INDEX($AZ$2:$BF$2,1,MATCH(_xlfn.XLOOKUP(BJ$2,Lookup!$A$14:$A$20,Lookup!$B$14:$B$20),$AZ153:$BF153,0))</f>
        <v>a</v>
      </c>
      <c r="BK153" s="2" t="str">
        <f>INDEX($AZ$2:$BF$2,1,MATCH(_xlfn.XLOOKUP(BK$2,Lookup!$A$14:$A$20,Lookup!$B$14:$B$20),$AZ153:$BF153,0))</f>
        <v>c</v>
      </c>
      <c r="BL153" s="2" t="str">
        <f>INDEX($AZ$2:$BF$2,1,MATCH(_xlfn.XLOOKUP(BL$2,Lookup!$A$14:$A$20,Lookup!$B$14:$B$20),$AZ153:$BF153,0))</f>
        <v>g</v>
      </c>
      <c r="BM153" s="2" t="str">
        <f>INDEX($AZ$2:$BF$2,1,MATCH(_xlfn.XLOOKUP(BM$2,Lookup!$A$14:$A$20,Lookup!$B$14:$B$20),$AZ153:$BF153,0))</f>
        <v>b</v>
      </c>
      <c r="BN153" s="2" t="str">
        <f>INDEX($AZ$2:$BF$2,1,MATCH(_xlfn.XLOOKUP(BN$2,Lookup!$A$14:$A$20,Lookup!$B$14:$B$20),$AZ153:$BF153,0))</f>
        <v>f</v>
      </c>
      <c r="BP153" s="6"/>
      <c r="BQ153" s="4" t="str" cm="1">
        <f t="array" ref="BQ153">_xlfn.CONCAT(_xlfn._xlws.SORT(_xlfn.XLOOKUP(RIGHT(LEFT(AE153,_xlfn.SEQUENCE(LEN(AE153),1,1,1)),1),$BH153:$BN153,$BH$2:$BN$2)))</f>
        <v>abdefg</v>
      </c>
      <c r="BR153" s="4" t="str" cm="1">
        <f t="array" ref="BR153">_xlfn.CONCAT(_xlfn._xlws.SORT(_xlfn.XLOOKUP(RIGHT(LEFT(AF153,_xlfn.SEQUENCE(LEN(AF153),1,1,1)),1),$BH153:$BN153,$BH$2:$BN$2)))</f>
        <v>bcdf</v>
      </c>
      <c r="BS153" s="4" t="str" cm="1">
        <f t="array" ref="BS153">_xlfn.CONCAT(_xlfn._xlws.SORT(_xlfn.XLOOKUP(RIGHT(LEFT(AG153,_xlfn.SEQUENCE(LEN(AG153),1,1,1)),1),$BH153:$BN153,$BH$2:$BN$2)))</f>
        <v>acf</v>
      </c>
      <c r="BT153" s="4" t="str" cm="1">
        <f t="array" ref="BT153">_xlfn.CONCAT(_xlfn._xlws.SORT(_xlfn.XLOOKUP(RIGHT(LEFT(AH153,_xlfn.SEQUENCE(LEN(AH153),1,1,1)),1),$BH153:$BN153,$BH$2:$BN$2)))</f>
        <v>abdefg</v>
      </c>
      <c r="BV153" s="4">
        <f>_xlfn.XLOOKUP(BQ153,Lookup!$C$2:$C$11,Lookup!$A$2:$A$11)</f>
        <v>6</v>
      </c>
      <c r="BW153" s="4">
        <f>_xlfn.XLOOKUP(BR153,Lookup!$C$2:$C$11,Lookup!$A$2:$A$11)</f>
        <v>4</v>
      </c>
      <c r="BX153" s="4">
        <f>_xlfn.XLOOKUP(BS153,Lookup!$C$2:$C$11,Lookup!$A$2:$A$11)</f>
        <v>7</v>
      </c>
      <c r="BY153" s="4">
        <f>_xlfn.XLOOKUP(BT153,Lookup!$C$2:$C$11,Lookup!$A$2:$A$11)</f>
        <v>6</v>
      </c>
      <c r="CA153" s="12">
        <f t="shared" si="288"/>
        <v>6476</v>
      </c>
    </row>
    <row r="154" spans="1:79" ht="17" x14ac:dyDescent="0.25">
      <c r="A154" s="3" t="s">
        <v>153</v>
      </c>
      <c r="B154" s="3" t="str">
        <f t="shared" si="285"/>
        <v xml:space="preserve">gba dabgfec ga fbadc dafgcb fdabg dbecaf agfceb cdag bfegd | dfeabc gab gfabd abg </v>
      </c>
      <c r="C154" s="3"/>
      <c r="D154" s="5">
        <f t="shared" si="286"/>
        <v>4</v>
      </c>
      <c r="E154" s="5">
        <f t="shared" ref="E154:R154" si="310">FIND(" ",$B154,D154+1)</f>
        <v>12</v>
      </c>
      <c r="F154" s="5">
        <f t="shared" si="310"/>
        <v>15</v>
      </c>
      <c r="G154" s="5">
        <f t="shared" si="310"/>
        <v>21</v>
      </c>
      <c r="H154" s="5">
        <f t="shared" si="310"/>
        <v>28</v>
      </c>
      <c r="I154" s="5">
        <f t="shared" si="310"/>
        <v>34</v>
      </c>
      <c r="J154" s="5">
        <f t="shared" si="310"/>
        <v>41</v>
      </c>
      <c r="K154" s="5">
        <f t="shared" si="310"/>
        <v>48</v>
      </c>
      <c r="L154" s="5">
        <f t="shared" si="310"/>
        <v>53</v>
      </c>
      <c r="M154" s="5">
        <f t="shared" si="310"/>
        <v>59</v>
      </c>
      <c r="N154" s="5">
        <f t="shared" si="310"/>
        <v>61</v>
      </c>
      <c r="O154" s="5">
        <f t="shared" si="310"/>
        <v>68</v>
      </c>
      <c r="P154" s="5">
        <f t="shared" si="310"/>
        <v>72</v>
      </c>
      <c r="Q154" s="5">
        <f t="shared" si="310"/>
        <v>78</v>
      </c>
      <c r="R154" s="5">
        <f t="shared" si="310"/>
        <v>82</v>
      </c>
      <c r="T154" s="4" t="str">
        <f t="shared" si="255"/>
        <v>gba</v>
      </c>
      <c r="U154" s="4" t="str">
        <f t="shared" si="256"/>
        <v>dabgfec</v>
      </c>
      <c r="V154" s="4" t="str">
        <f t="shared" si="257"/>
        <v>ga</v>
      </c>
      <c r="W154" s="4" t="str">
        <f t="shared" si="258"/>
        <v>fbadc</v>
      </c>
      <c r="X154" s="4" t="str">
        <f t="shared" si="259"/>
        <v>dafgcb</v>
      </c>
      <c r="Y154" s="4" t="str">
        <f t="shared" si="260"/>
        <v>fdabg</v>
      </c>
      <c r="Z154" s="4" t="str">
        <f t="shared" si="261"/>
        <v>dbecaf</v>
      </c>
      <c r="AA154" s="4" t="str">
        <f t="shared" si="262"/>
        <v>agfceb</v>
      </c>
      <c r="AB154" s="4" t="str">
        <f t="shared" si="263"/>
        <v>cdag</v>
      </c>
      <c r="AC154" s="4" t="str">
        <f t="shared" si="264"/>
        <v>bfegd</v>
      </c>
      <c r="AD154" s="6" t="str">
        <f t="shared" si="265"/>
        <v>|</v>
      </c>
      <c r="AE154" s="4" t="str">
        <f t="shared" si="266"/>
        <v>dfeabc</v>
      </c>
      <c r="AF154" s="4" t="str">
        <f t="shared" si="267"/>
        <v>gab</v>
      </c>
      <c r="AG154" s="4" t="str">
        <f t="shared" si="268"/>
        <v>gfabd</v>
      </c>
      <c r="AH154" s="4" t="str">
        <f t="shared" si="269"/>
        <v>abg</v>
      </c>
      <c r="AJ154" s="8">
        <f t="shared" si="270"/>
        <v>3</v>
      </c>
      <c r="AK154" s="8">
        <f t="shared" si="271"/>
        <v>7</v>
      </c>
      <c r="AL154" s="8">
        <f t="shared" si="272"/>
        <v>2</v>
      </c>
      <c r="AM154" s="8">
        <f t="shared" si="273"/>
        <v>5</v>
      </c>
      <c r="AN154" s="8">
        <f t="shared" si="274"/>
        <v>6</v>
      </c>
      <c r="AO154" s="8">
        <f t="shared" si="275"/>
        <v>5</v>
      </c>
      <c r="AP154" s="8">
        <f t="shared" si="276"/>
        <v>6</v>
      </c>
      <c r="AQ154" s="8">
        <f t="shared" si="277"/>
        <v>6</v>
      </c>
      <c r="AR154" s="8">
        <f t="shared" si="278"/>
        <v>4</v>
      </c>
      <c r="AS154" s="8">
        <f t="shared" si="279"/>
        <v>5</v>
      </c>
      <c r="AT154" s="9">
        <f t="shared" si="280"/>
        <v>1</v>
      </c>
      <c r="AU154" s="8">
        <f t="shared" si="281"/>
        <v>6</v>
      </c>
      <c r="AV154" s="8">
        <f t="shared" si="282"/>
        <v>3</v>
      </c>
      <c r="AW154" s="8">
        <f t="shared" si="283"/>
        <v>5</v>
      </c>
      <c r="AX154" s="8">
        <f t="shared" si="284"/>
        <v>3</v>
      </c>
      <c r="AZ154" s="2" t="str" cm="1">
        <f t="array" ref="AZ154">SUBSTITUTE(_xlfn.CONCAT(_xlfn._xlws.SORT(TRANSPOSE(IF(ISERROR(FIND(AZ$2,$T154:$AC154)),0,$AJ154:$AS154*1)))),0,"")</f>
        <v>234556667</v>
      </c>
      <c r="BA154" s="2" t="str" cm="1">
        <f t="array" ref="BA154">SUBSTITUTE(_xlfn.CONCAT(_xlfn._xlws.SORT(TRANSPOSE(IF(ISERROR(FIND(BA$2,$T154:$AC154)),0,$AJ154:$AS154*1)))),0,"")</f>
        <v>35556667</v>
      </c>
      <c r="BB154" s="2" t="str" cm="1">
        <f t="array" ref="BB154">SUBSTITUTE(_xlfn.CONCAT(_xlfn._xlws.SORT(TRANSPOSE(IF(ISERROR(FIND(BB$2,$T154:$AC154)),0,$AJ154:$AS154*1)))),0,"")</f>
        <v>456667</v>
      </c>
      <c r="BC154" s="2" t="str" cm="1">
        <f t="array" ref="BC154">SUBSTITUTE(_xlfn.CONCAT(_xlfn._xlws.SORT(TRANSPOSE(IF(ISERROR(FIND(BC$2,$T154:$AC154)),0,$AJ154:$AS154*1)))),0,"")</f>
        <v>4555667</v>
      </c>
      <c r="BD154" s="2" t="str" cm="1">
        <f t="array" ref="BD154">SUBSTITUTE(_xlfn.CONCAT(_xlfn._xlws.SORT(TRANSPOSE(IF(ISERROR(FIND(BD$2,$T154:$AC154)),0,$AJ154:$AS154*1)))),0,"")</f>
        <v>5667</v>
      </c>
      <c r="BE154" s="2" t="str" cm="1">
        <f t="array" ref="BE154">SUBSTITUTE(_xlfn.CONCAT(_xlfn._xlws.SORT(TRANSPOSE(IF(ISERROR(FIND(BE$2,$T154:$AC154)),0,$AJ154:$AS154*1)))),0,"")</f>
        <v>5556667</v>
      </c>
      <c r="BF154" s="2" t="str" cm="1">
        <f t="array" ref="BF154">SUBSTITUTE(_xlfn.CONCAT(_xlfn._xlws.SORT(TRANSPOSE(IF(ISERROR(FIND(BF$2,$T154:$AC154)),0,$AJ154:$AS154*1)))),0,"")</f>
        <v>23455667</v>
      </c>
      <c r="BH154" s="2" t="str">
        <f>INDEX($AZ$2:$BF$2,1,MATCH(_xlfn.XLOOKUP(BH$2,Lookup!$A$14:$A$20,Lookup!$B$14:$B$20),$AZ154:$BF154,0))</f>
        <v>b</v>
      </c>
      <c r="BI154" s="2" t="str">
        <f>INDEX($AZ$2:$BF$2,1,MATCH(_xlfn.XLOOKUP(BI$2,Lookup!$A$14:$A$20,Lookup!$B$14:$B$20),$AZ154:$BF154,0))</f>
        <v>c</v>
      </c>
      <c r="BJ154" s="2" t="str">
        <f>INDEX($AZ$2:$BF$2,1,MATCH(_xlfn.XLOOKUP(BJ$2,Lookup!$A$14:$A$20,Lookup!$B$14:$B$20),$AZ154:$BF154,0))</f>
        <v>g</v>
      </c>
      <c r="BK154" s="2" t="str">
        <f>INDEX($AZ$2:$BF$2,1,MATCH(_xlfn.XLOOKUP(BK$2,Lookup!$A$14:$A$20,Lookup!$B$14:$B$20),$AZ154:$BF154,0))</f>
        <v>d</v>
      </c>
      <c r="BL154" s="2" t="str">
        <f>INDEX($AZ$2:$BF$2,1,MATCH(_xlfn.XLOOKUP(BL$2,Lookup!$A$14:$A$20,Lookup!$B$14:$B$20),$AZ154:$BF154,0))</f>
        <v>e</v>
      </c>
      <c r="BM154" s="2" t="str">
        <f>INDEX($AZ$2:$BF$2,1,MATCH(_xlfn.XLOOKUP(BM$2,Lookup!$A$14:$A$20,Lookup!$B$14:$B$20),$AZ154:$BF154,0))</f>
        <v>a</v>
      </c>
      <c r="BN154" s="2" t="str">
        <f>INDEX($AZ$2:$BF$2,1,MATCH(_xlfn.XLOOKUP(BN$2,Lookup!$A$14:$A$20,Lookup!$B$14:$B$20),$AZ154:$BF154,0))</f>
        <v>f</v>
      </c>
      <c r="BP154" s="6"/>
      <c r="BQ154" s="4" t="str" cm="1">
        <f t="array" ref="BQ154">_xlfn.CONCAT(_xlfn._xlws.SORT(_xlfn.XLOOKUP(RIGHT(LEFT(AE154,_xlfn.SEQUENCE(LEN(AE154),1,1,1)),1),$BH154:$BN154,$BH$2:$BN$2)))</f>
        <v>abdefg</v>
      </c>
      <c r="BR154" s="4" t="str" cm="1">
        <f t="array" ref="BR154">_xlfn.CONCAT(_xlfn._xlws.SORT(_xlfn.XLOOKUP(RIGHT(LEFT(AF154,_xlfn.SEQUENCE(LEN(AF154),1,1,1)),1),$BH154:$BN154,$BH$2:$BN$2)))</f>
        <v>acf</v>
      </c>
      <c r="BS154" s="4" t="str" cm="1">
        <f t="array" ref="BS154">_xlfn.CONCAT(_xlfn._xlws.SORT(_xlfn.XLOOKUP(RIGHT(LEFT(AG154,_xlfn.SEQUENCE(LEN(AG154),1,1,1)),1),$BH154:$BN154,$BH$2:$BN$2)))</f>
        <v>acdfg</v>
      </c>
      <c r="BT154" s="4" t="str" cm="1">
        <f t="array" ref="BT154">_xlfn.CONCAT(_xlfn._xlws.SORT(_xlfn.XLOOKUP(RIGHT(LEFT(AH154,_xlfn.SEQUENCE(LEN(AH154),1,1,1)),1),$BH154:$BN154,$BH$2:$BN$2)))</f>
        <v>acf</v>
      </c>
      <c r="BV154" s="4">
        <f>_xlfn.XLOOKUP(BQ154,Lookup!$C$2:$C$11,Lookup!$A$2:$A$11)</f>
        <v>6</v>
      </c>
      <c r="BW154" s="4">
        <f>_xlfn.XLOOKUP(BR154,Lookup!$C$2:$C$11,Lookup!$A$2:$A$11)</f>
        <v>7</v>
      </c>
      <c r="BX154" s="4">
        <f>_xlfn.XLOOKUP(BS154,Lookup!$C$2:$C$11,Lookup!$A$2:$A$11)</f>
        <v>3</v>
      </c>
      <c r="BY154" s="4">
        <f>_xlfn.XLOOKUP(BT154,Lookup!$C$2:$C$11,Lookup!$A$2:$A$11)</f>
        <v>7</v>
      </c>
      <c r="CA154" s="12">
        <f t="shared" si="288"/>
        <v>6737</v>
      </c>
    </row>
    <row r="155" spans="1:79" ht="17" x14ac:dyDescent="0.25">
      <c r="A155" s="3" t="s">
        <v>154</v>
      </c>
      <c r="B155" s="3" t="str">
        <f t="shared" si="285"/>
        <v xml:space="preserve">abgdf gcabfd cgabde agedfcb ab cegfda dbfeg afcgd acfb gba | bcfa dgefca dfcagb ba </v>
      </c>
      <c r="C155" s="3"/>
      <c r="D155" s="5">
        <f t="shared" si="286"/>
        <v>6</v>
      </c>
      <c r="E155" s="5">
        <f t="shared" ref="E155:R155" si="311">FIND(" ",$B155,D155+1)</f>
        <v>13</v>
      </c>
      <c r="F155" s="5">
        <f t="shared" si="311"/>
        <v>20</v>
      </c>
      <c r="G155" s="5">
        <f t="shared" si="311"/>
        <v>28</v>
      </c>
      <c r="H155" s="5">
        <f t="shared" si="311"/>
        <v>31</v>
      </c>
      <c r="I155" s="5">
        <f t="shared" si="311"/>
        <v>38</v>
      </c>
      <c r="J155" s="5">
        <f t="shared" si="311"/>
        <v>44</v>
      </c>
      <c r="K155" s="5">
        <f t="shared" si="311"/>
        <v>50</v>
      </c>
      <c r="L155" s="5">
        <f t="shared" si="311"/>
        <v>55</v>
      </c>
      <c r="M155" s="5">
        <f t="shared" si="311"/>
        <v>59</v>
      </c>
      <c r="N155" s="5">
        <f t="shared" si="311"/>
        <v>61</v>
      </c>
      <c r="O155" s="5">
        <f t="shared" si="311"/>
        <v>66</v>
      </c>
      <c r="P155" s="5">
        <f t="shared" si="311"/>
        <v>73</v>
      </c>
      <c r="Q155" s="5">
        <f t="shared" si="311"/>
        <v>80</v>
      </c>
      <c r="R155" s="5">
        <f t="shared" si="311"/>
        <v>83</v>
      </c>
      <c r="T155" s="4" t="str">
        <f t="shared" si="255"/>
        <v>abgdf</v>
      </c>
      <c r="U155" s="4" t="str">
        <f t="shared" si="256"/>
        <v>gcabfd</v>
      </c>
      <c r="V155" s="4" t="str">
        <f t="shared" si="257"/>
        <v>cgabde</v>
      </c>
      <c r="W155" s="4" t="str">
        <f t="shared" si="258"/>
        <v>agedfcb</v>
      </c>
      <c r="X155" s="4" t="str">
        <f t="shared" si="259"/>
        <v>ab</v>
      </c>
      <c r="Y155" s="4" t="str">
        <f t="shared" si="260"/>
        <v>cegfda</v>
      </c>
      <c r="Z155" s="4" t="str">
        <f t="shared" si="261"/>
        <v>dbfeg</v>
      </c>
      <c r="AA155" s="4" t="str">
        <f t="shared" si="262"/>
        <v>afcgd</v>
      </c>
      <c r="AB155" s="4" t="str">
        <f t="shared" si="263"/>
        <v>acfb</v>
      </c>
      <c r="AC155" s="4" t="str">
        <f t="shared" si="264"/>
        <v>gba</v>
      </c>
      <c r="AD155" s="6" t="str">
        <f t="shared" si="265"/>
        <v>|</v>
      </c>
      <c r="AE155" s="4" t="str">
        <f t="shared" si="266"/>
        <v>bcfa</v>
      </c>
      <c r="AF155" s="4" t="str">
        <f t="shared" si="267"/>
        <v>dgefca</v>
      </c>
      <c r="AG155" s="4" t="str">
        <f t="shared" si="268"/>
        <v>dfcagb</v>
      </c>
      <c r="AH155" s="4" t="str">
        <f t="shared" si="269"/>
        <v>ba</v>
      </c>
      <c r="AJ155" s="8">
        <f t="shared" si="270"/>
        <v>5</v>
      </c>
      <c r="AK155" s="8">
        <f t="shared" si="271"/>
        <v>6</v>
      </c>
      <c r="AL155" s="8">
        <f t="shared" si="272"/>
        <v>6</v>
      </c>
      <c r="AM155" s="8">
        <f t="shared" si="273"/>
        <v>7</v>
      </c>
      <c r="AN155" s="8">
        <f t="shared" si="274"/>
        <v>2</v>
      </c>
      <c r="AO155" s="8">
        <f t="shared" si="275"/>
        <v>6</v>
      </c>
      <c r="AP155" s="8">
        <f t="shared" si="276"/>
        <v>5</v>
      </c>
      <c r="AQ155" s="8">
        <f t="shared" si="277"/>
        <v>5</v>
      </c>
      <c r="AR155" s="8">
        <f t="shared" si="278"/>
        <v>4</v>
      </c>
      <c r="AS155" s="8">
        <f t="shared" si="279"/>
        <v>3</v>
      </c>
      <c r="AT155" s="9">
        <f t="shared" si="280"/>
        <v>1</v>
      </c>
      <c r="AU155" s="8">
        <f t="shared" si="281"/>
        <v>4</v>
      </c>
      <c r="AV155" s="8">
        <f t="shared" si="282"/>
        <v>6</v>
      </c>
      <c r="AW155" s="8">
        <f t="shared" si="283"/>
        <v>6</v>
      </c>
      <c r="AX155" s="8">
        <f t="shared" si="284"/>
        <v>2</v>
      </c>
      <c r="AZ155" s="2" t="str" cm="1">
        <f t="array" ref="AZ155">SUBSTITUTE(_xlfn.CONCAT(_xlfn._xlws.SORT(TRANSPOSE(IF(ISERROR(FIND(AZ$2,$T155:$AC155)),0,$AJ155:$AS155*1)))),0,"")</f>
        <v>234556667</v>
      </c>
      <c r="BA155" s="2" t="str" cm="1">
        <f t="array" ref="BA155">SUBSTITUTE(_xlfn.CONCAT(_xlfn._xlws.SORT(TRANSPOSE(IF(ISERROR(FIND(BA$2,$T155:$AC155)),0,$AJ155:$AS155*1)))),0,"")</f>
        <v>23455667</v>
      </c>
      <c r="BB155" s="2" t="str" cm="1">
        <f t="array" ref="BB155">SUBSTITUTE(_xlfn.CONCAT(_xlfn._xlws.SORT(TRANSPOSE(IF(ISERROR(FIND(BB$2,$T155:$AC155)),0,$AJ155:$AS155*1)))),0,"")</f>
        <v>456667</v>
      </c>
      <c r="BC155" s="2" t="str" cm="1">
        <f t="array" ref="BC155">SUBSTITUTE(_xlfn.CONCAT(_xlfn._xlws.SORT(TRANSPOSE(IF(ISERROR(FIND(BC$2,$T155:$AC155)),0,$AJ155:$AS155*1)))),0,"")</f>
        <v>5556667</v>
      </c>
      <c r="BD155" s="2" t="str" cm="1">
        <f t="array" ref="BD155">SUBSTITUTE(_xlfn.CONCAT(_xlfn._xlws.SORT(TRANSPOSE(IF(ISERROR(FIND(BD$2,$T155:$AC155)),0,$AJ155:$AS155*1)))),0,"")</f>
        <v>5667</v>
      </c>
      <c r="BE155" s="2" t="str" cm="1">
        <f t="array" ref="BE155">SUBSTITUTE(_xlfn.CONCAT(_xlfn._xlws.SORT(TRANSPOSE(IF(ISERROR(FIND(BE$2,$T155:$AC155)),0,$AJ155:$AS155*1)))),0,"")</f>
        <v>4555667</v>
      </c>
      <c r="BF155" s="2" t="str" cm="1">
        <f t="array" ref="BF155">SUBSTITUTE(_xlfn.CONCAT(_xlfn._xlws.SORT(TRANSPOSE(IF(ISERROR(FIND(BF$2,$T155:$AC155)),0,$AJ155:$AS155*1)))),0,"")</f>
        <v>35556667</v>
      </c>
      <c r="BH155" s="2" t="str">
        <f>INDEX($AZ$2:$BF$2,1,MATCH(_xlfn.XLOOKUP(BH$2,Lookup!$A$14:$A$20,Lookup!$B$14:$B$20),$AZ155:$BF155,0))</f>
        <v>g</v>
      </c>
      <c r="BI155" s="2" t="str">
        <f>INDEX($AZ$2:$BF$2,1,MATCH(_xlfn.XLOOKUP(BI$2,Lookup!$A$14:$A$20,Lookup!$B$14:$B$20),$AZ155:$BF155,0))</f>
        <v>c</v>
      </c>
      <c r="BJ155" s="2" t="str">
        <f>INDEX($AZ$2:$BF$2,1,MATCH(_xlfn.XLOOKUP(BJ$2,Lookup!$A$14:$A$20,Lookup!$B$14:$B$20),$AZ155:$BF155,0))</f>
        <v>b</v>
      </c>
      <c r="BK155" s="2" t="str">
        <f>INDEX($AZ$2:$BF$2,1,MATCH(_xlfn.XLOOKUP(BK$2,Lookup!$A$14:$A$20,Lookup!$B$14:$B$20),$AZ155:$BF155,0))</f>
        <v>f</v>
      </c>
      <c r="BL155" s="2" t="str">
        <f>INDEX($AZ$2:$BF$2,1,MATCH(_xlfn.XLOOKUP(BL$2,Lookup!$A$14:$A$20,Lookup!$B$14:$B$20),$AZ155:$BF155,0))</f>
        <v>e</v>
      </c>
      <c r="BM155" s="2" t="str">
        <f>INDEX($AZ$2:$BF$2,1,MATCH(_xlfn.XLOOKUP(BM$2,Lookup!$A$14:$A$20,Lookup!$B$14:$B$20),$AZ155:$BF155,0))</f>
        <v>a</v>
      </c>
      <c r="BN155" s="2" t="str">
        <f>INDEX($AZ$2:$BF$2,1,MATCH(_xlfn.XLOOKUP(BN$2,Lookup!$A$14:$A$20,Lookup!$B$14:$B$20),$AZ155:$BF155,0))</f>
        <v>d</v>
      </c>
      <c r="BP155" s="6"/>
      <c r="BQ155" s="4" t="str" cm="1">
        <f t="array" ref="BQ155">_xlfn.CONCAT(_xlfn._xlws.SORT(_xlfn.XLOOKUP(RIGHT(LEFT(AE155,_xlfn.SEQUENCE(LEN(AE155),1,1,1)),1),$BH155:$BN155,$BH$2:$BN$2)))</f>
        <v>bcdf</v>
      </c>
      <c r="BR155" s="4" t="str" cm="1">
        <f t="array" ref="BR155">_xlfn.CONCAT(_xlfn._xlws.SORT(_xlfn.XLOOKUP(RIGHT(LEFT(AF155,_xlfn.SEQUENCE(LEN(AF155),1,1,1)),1),$BH155:$BN155,$BH$2:$BN$2)))</f>
        <v>abdefg</v>
      </c>
      <c r="BS155" s="4" t="str" cm="1">
        <f t="array" ref="BS155">_xlfn.CONCAT(_xlfn._xlws.SORT(_xlfn.XLOOKUP(RIGHT(LEFT(AG155,_xlfn.SEQUENCE(LEN(AG155),1,1,1)),1),$BH155:$BN155,$BH$2:$BN$2)))</f>
        <v>abcdfg</v>
      </c>
      <c r="BT155" s="4" t="str" cm="1">
        <f t="array" ref="BT155">_xlfn.CONCAT(_xlfn._xlws.SORT(_xlfn.XLOOKUP(RIGHT(LEFT(AH155,_xlfn.SEQUENCE(LEN(AH155),1,1,1)),1),$BH155:$BN155,$BH$2:$BN$2)))</f>
        <v>cf</v>
      </c>
      <c r="BV155" s="4">
        <f>_xlfn.XLOOKUP(BQ155,Lookup!$C$2:$C$11,Lookup!$A$2:$A$11)</f>
        <v>4</v>
      </c>
      <c r="BW155" s="4">
        <f>_xlfn.XLOOKUP(BR155,Lookup!$C$2:$C$11,Lookup!$A$2:$A$11)</f>
        <v>6</v>
      </c>
      <c r="BX155" s="4">
        <f>_xlfn.XLOOKUP(BS155,Lookup!$C$2:$C$11,Lookup!$A$2:$A$11)</f>
        <v>9</v>
      </c>
      <c r="BY155" s="4">
        <f>_xlfn.XLOOKUP(BT155,Lookup!$C$2:$C$11,Lookup!$A$2:$A$11)</f>
        <v>1</v>
      </c>
      <c r="CA155" s="12">
        <f t="shared" si="288"/>
        <v>4691</v>
      </c>
    </row>
    <row r="156" spans="1:79" ht="17" x14ac:dyDescent="0.25">
      <c r="A156" s="3" t="s">
        <v>155</v>
      </c>
      <c r="B156" s="3" t="str">
        <f t="shared" si="285"/>
        <v xml:space="preserve">bdecf dgebfc bgcd fdgae gec cg gbacef bacefd cgedf afbecgd | abegfc egfcd cg gbedafc </v>
      </c>
      <c r="C156" s="3"/>
      <c r="D156" s="5">
        <f t="shared" si="286"/>
        <v>6</v>
      </c>
      <c r="E156" s="5">
        <f t="shared" ref="E156:R156" si="312">FIND(" ",$B156,D156+1)</f>
        <v>13</v>
      </c>
      <c r="F156" s="5">
        <f t="shared" si="312"/>
        <v>18</v>
      </c>
      <c r="G156" s="5">
        <f t="shared" si="312"/>
        <v>24</v>
      </c>
      <c r="H156" s="5">
        <f t="shared" si="312"/>
        <v>28</v>
      </c>
      <c r="I156" s="5">
        <f t="shared" si="312"/>
        <v>31</v>
      </c>
      <c r="J156" s="5">
        <f t="shared" si="312"/>
        <v>38</v>
      </c>
      <c r="K156" s="5">
        <f t="shared" si="312"/>
        <v>45</v>
      </c>
      <c r="L156" s="5">
        <f t="shared" si="312"/>
        <v>51</v>
      </c>
      <c r="M156" s="5">
        <f t="shared" si="312"/>
        <v>59</v>
      </c>
      <c r="N156" s="5">
        <f t="shared" si="312"/>
        <v>61</v>
      </c>
      <c r="O156" s="5">
        <f t="shared" si="312"/>
        <v>68</v>
      </c>
      <c r="P156" s="5">
        <f t="shared" si="312"/>
        <v>74</v>
      </c>
      <c r="Q156" s="5">
        <f t="shared" si="312"/>
        <v>77</v>
      </c>
      <c r="R156" s="5">
        <f t="shared" si="312"/>
        <v>85</v>
      </c>
      <c r="T156" s="4" t="str">
        <f t="shared" si="255"/>
        <v>bdecf</v>
      </c>
      <c r="U156" s="4" t="str">
        <f t="shared" si="256"/>
        <v>dgebfc</v>
      </c>
      <c r="V156" s="4" t="str">
        <f t="shared" si="257"/>
        <v>bgcd</v>
      </c>
      <c r="W156" s="4" t="str">
        <f t="shared" si="258"/>
        <v>fdgae</v>
      </c>
      <c r="X156" s="4" t="str">
        <f t="shared" si="259"/>
        <v>gec</v>
      </c>
      <c r="Y156" s="4" t="str">
        <f t="shared" si="260"/>
        <v>cg</v>
      </c>
      <c r="Z156" s="4" t="str">
        <f t="shared" si="261"/>
        <v>gbacef</v>
      </c>
      <c r="AA156" s="4" t="str">
        <f t="shared" si="262"/>
        <v>bacefd</v>
      </c>
      <c r="AB156" s="4" t="str">
        <f t="shared" si="263"/>
        <v>cgedf</v>
      </c>
      <c r="AC156" s="4" t="str">
        <f t="shared" si="264"/>
        <v>afbecgd</v>
      </c>
      <c r="AD156" s="6" t="str">
        <f t="shared" si="265"/>
        <v>|</v>
      </c>
      <c r="AE156" s="4" t="str">
        <f t="shared" si="266"/>
        <v>abegfc</v>
      </c>
      <c r="AF156" s="4" t="str">
        <f t="shared" si="267"/>
        <v>egfcd</v>
      </c>
      <c r="AG156" s="4" t="str">
        <f t="shared" si="268"/>
        <v>cg</v>
      </c>
      <c r="AH156" s="4" t="str">
        <f t="shared" si="269"/>
        <v>gbedafc</v>
      </c>
      <c r="AJ156" s="8">
        <f t="shared" si="270"/>
        <v>5</v>
      </c>
      <c r="AK156" s="8">
        <f t="shared" si="271"/>
        <v>6</v>
      </c>
      <c r="AL156" s="8">
        <f t="shared" si="272"/>
        <v>4</v>
      </c>
      <c r="AM156" s="8">
        <f t="shared" si="273"/>
        <v>5</v>
      </c>
      <c r="AN156" s="8">
        <f t="shared" si="274"/>
        <v>3</v>
      </c>
      <c r="AO156" s="8">
        <f t="shared" si="275"/>
        <v>2</v>
      </c>
      <c r="AP156" s="8">
        <f t="shared" si="276"/>
        <v>6</v>
      </c>
      <c r="AQ156" s="8">
        <f t="shared" si="277"/>
        <v>6</v>
      </c>
      <c r="AR156" s="8">
        <f t="shared" si="278"/>
        <v>5</v>
      </c>
      <c r="AS156" s="8">
        <f t="shared" si="279"/>
        <v>7</v>
      </c>
      <c r="AT156" s="9">
        <f t="shared" si="280"/>
        <v>1</v>
      </c>
      <c r="AU156" s="8">
        <f t="shared" si="281"/>
        <v>6</v>
      </c>
      <c r="AV156" s="8">
        <f t="shared" si="282"/>
        <v>5</v>
      </c>
      <c r="AW156" s="8">
        <f t="shared" si="283"/>
        <v>2</v>
      </c>
      <c r="AX156" s="8">
        <f t="shared" si="284"/>
        <v>7</v>
      </c>
      <c r="AZ156" s="2" t="str" cm="1">
        <f t="array" ref="AZ156">SUBSTITUTE(_xlfn.CONCAT(_xlfn._xlws.SORT(TRANSPOSE(IF(ISERROR(FIND(AZ$2,$T156:$AC156)),0,$AJ156:$AS156*1)))),0,"")</f>
        <v>5667</v>
      </c>
      <c r="BA156" s="2" t="str" cm="1">
        <f t="array" ref="BA156">SUBSTITUTE(_xlfn.CONCAT(_xlfn._xlws.SORT(TRANSPOSE(IF(ISERROR(FIND(BA$2,$T156:$AC156)),0,$AJ156:$AS156*1)))),0,"")</f>
        <v>456667</v>
      </c>
      <c r="BB156" s="2" t="str" cm="1">
        <f t="array" ref="BB156">SUBSTITUTE(_xlfn.CONCAT(_xlfn._xlws.SORT(TRANSPOSE(IF(ISERROR(FIND(BB$2,$T156:$AC156)),0,$AJ156:$AS156*1)))),0,"")</f>
        <v>234556667</v>
      </c>
      <c r="BC156" s="2" t="str" cm="1">
        <f t="array" ref="BC156">SUBSTITUTE(_xlfn.CONCAT(_xlfn._xlws.SORT(TRANSPOSE(IF(ISERROR(FIND(BC$2,$T156:$AC156)),0,$AJ156:$AS156*1)))),0,"")</f>
        <v>4555667</v>
      </c>
      <c r="BD156" s="2" t="str" cm="1">
        <f t="array" ref="BD156">SUBSTITUTE(_xlfn.CONCAT(_xlfn._xlws.SORT(TRANSPOSE(IF(ISERROR(FIND(BD$2,$T156:$AC156)),0,$AJ156:$AS156*1)))),0,"")</f>
        <v>35556667</v>
      </c>
      <c r="BE156" s="2" t="str" cm="1">
        <f t="array" ref="BE156">SUBSTITUTE(_xlfn.CONCAT(_xlfn._xlws.SORT(TRANSPOSE(IF(ISERROR(FIND(BE$2,$T156:$AC156)),0,$AJ156:$AS156*1)))),0,"")</f>
        <v>5556667</v>
      </c>
      <c r="BF156" s="2" t="str" cm="1">
        <f t="array" ref="BF156">SUBSTITUTE(_xlfn.CONCAT(_xlfn._xlws.SORT(TRANSPOSE(IF(ISERROR(FIND(BF$2,$T156:$AC156)),0,$AJ156:$AS156*1)))),0,"")</f>
        <v>23455667</v>
      </c>
      <c r="BH156" s="2" t="str">
        <f>INDEX($AZ$2:$BF$2,1,MATCH(_xlfn.XLOOKUP(BH$2,Lookup!$A$14:$A$20,Lookup!$B$14:$B$20),$AZ156:$BF156,0))</f>
        <v>e</v>
      </c>
      <c r="BI156" s="2" t="str">
        <f>INDEX($AZ$2:$BF$2,1,MATCH(_xlfn.XLOOKUP(BI$2,Lookup!$A$14:$A$20,Lookup!$B$14:$B$20),$AZ156:$BF156,0))</f>
        <v>b</v>
      </c>
      <c r="BJ156" s="2" t="str">
        <f>INDEX($AZ$2:$BF$2,1,MATCH(_xlfn.XLOOKUP(BJ$2,Lookup!$A$14:$A$20,Lookup!$B$14:$B$20),$AZ156:$BF156,0))</f>
        <v>g</v>
      </c>
      <c r="BK156" s="2" t="str">
        <f>INDEX($AZ$2:$BF$2,1,MATCH(_xlfn.XLOOKUP(BK$2,Lookup!$A$14:$A$20,Lookup!$B$14:$B$20),$AZ156:$BF156,0))</f>
        <v>d</v>
      </c>
      <c r="BL156" s="2" t="str">
        <f>INDEX($AZ$2:$BF$2,1,MATCH(_xlfn.XLOOKUP(BL$2,Lookup!$A$14:$A$20,Lookup!$B$14:$B$20),$AZ156:$BF156,0))</f>
        <v>a</v>
      </c>
      <c r="BM156" s="2" t="str">
        <f>INDEX($AZ$2:$BF$2,1,MATCH(_xlfn.XLOOKUP(BM$2,Lookup!$A$14:$A$20,Lookup!$B$14:$B$20),$AZ156:$BF156,0))</f>
        <v>c</v>
      </c>
      <c r="BN156" s="2" t="str">
        <f>INDEX($AZ$2:$BF$2,1,MATCH(_xlfn.XLOOKUP(BN$2,Lookup!$A$14:$A$20,Lookup!$B$14:$B$20),$AZ156:$BF156,0))</f>
        <v>f</v>
      </c>
      <c r="BP156" s="6"/>
      <c r="BQ156" s="4" t="str" cm="1">
        <f t="array" ref="BQ156">_xlfn.CONCAT(_xlfn._xlws.SORT(_xlfn.XLOOKUP(RIGHT(LEFT(AE156,_xlfn.SEQUENCE(LEN(AE156),1,1,1)),1),$BH156:$BN156,$BH$2:$BN$2)))</f>
        <v>abcefg</v>
      </c>
      <c r="BR156" s="4" t="str" cm="1">
        <f t="array" ref="BR156">_xlfn.CONCAT(_xlfn._xlws.SORT(_xlfn.XLOOKUP(RIGHT(LEFT(AF156,_xlfn.SEQUENCE(LEN(AF156),1,1,1)),1),$BH156:$BN156,$BH$2:$BN$2)))</f>
        <v>acdfg</v>
      </c>
      <c r="BS156" s="4" t="str" cm="1">
        <f t="array" ref="BS156">_xlfn.CONCAT(_xlfn._xlws.SORT(_xlfn.XLOOKUP(RIGHT(LEFT(AG156,_xlfn.SEQUENCE(LEN(AG156),1,1,1)),1),$BH156:$BN156,$BH$2:$BN$2)))</f>
        <v>cf</v>
      </c>
      <c r="BT156" s="4" t="str" cm="1">
        <f t="array" ref="BT156">_xlfn.CONCAT(_xlfn._xlws.SORT(_xlfn.XLOOKUP(RIGHT(LEFT(AH156,_xlfn.SEQUENCE(LEN(AH156),1,1,1)),1),$BH156:$BN156,$BH$2:$BN$2)))</f>
        <v>abcdefg</v>
      </c>
      <c r="BV156" s="4">
        <f>_xlfn.XLOOKUP(BQ156,Lookup!$C$2:$C$11,Lookup!$A$2:$A$11)</f>
        <v>0</v>
      </c>
      <c r="BW156" s="4">
        <f>_xlfn.XLOOKUP(BR156,Lookup!$C$2:$C$11,Lookup!$A$2:$A$11)</f>
        <v>3</v>
      </c>
      <c r="BX156" s="4">
        <f>_xlfn.XLOOKUP(BS156,Lookup!$C$2:$C$11,Lookup!$A$2:$A$11)</f>
        <v>1</v>
      </c>
      <c r="BY156" s="4">
        <f>_xlfn.XLOOKUP(BT156,Lookup!$C$2:$C$11,Lookup!$A$2:$A$11)</f>
        <v>8</v>
      </c>
      <c r="CA156" s="12">
        <f t="shared" si="288"/>
        <v>318</v>
      </c>
    </row>
    <row r="157" spans="1:79" ht="17" x14ac:dyDescent="0.25">
      <c r="A157" s="3" t="s">
        <v>156</v>
      </c>
      <c r="B157" s="3" t="str">
        <f t="shared" si="285"/>
        <v xml:space="preserve">gdecbfa cd bfcagd fagec dfcae dcf adgcfe eabfd cdge gcbeaf | cd dfc dcf gcfbae </v>
      </c>
      <c r="C157" s="3"/>
      <c r="D157" s="5">
        <f t="shared" si="286"/>
        <v>8</v>
      </c>
      <c r="E157" s="5">
        <f t="shared" ref="E157:R157" si="313">FIND(" ",$B157,D157+1)</f>
        <v>11</v>
      </c>
      <c r="F157" s="5">
        <f t="shared" si="313"/>
        <v>18</v>
      </c>
      <c r="G157" s="5">
        <f t="shared" si="313"/>
        <v>24</v>
      </c>
      <c r="H157" s="5">
        <f t="shared" si="313"/>
        <v>30</v>
      </c>
      <c r="I157" s="5">
        <f t="shared" si="313"/>
        <v>34</v>
      </c>
      <c r="J157" s="5">
        <f t="shared" si="313"/>
        <v>41</v>
      </c>
      <c r="K157" s="5">
        <f t="shared" si="313"/>
        <v>47</v>
      </c>
      <c r="L157" s="5">
        <f t="shared" si="313"/>
        <v>52</v>
      </c>
      <c r="M157" s="5">
        <f t="shared" si="313"/>
        <v>59</v>
      </c>
      <c r="N157" s="5">
        <f t="shared" si="313"/>
        <v>61</v>
      </c>
      <c r="O157" s="5">
        <f t="shared" si="313"/>
        <v>64</v>
      </c>
      <c r="P157" s="5">
        <f t="shared" si="313"/>
        <v>68</v>
      </c>
      <c r="Q157" s="5">
        <f t="shared" si="313"/>
        <v>72</v>
      </c>
      <c r="R157" s="5">
        <f t="shared" si="313"/>
        <v>79</v>
      </c>
      <c r="T157" s="4" t="str">
        <f t="shared" si="255"/>
        <v>gdecbfa</v>
      </c>
      <c r="U157" s="4" t="str">
        <f t="shared" si="256"/>
        <v>cd</v>
      </c>
      <c r="V157" s="4" t="str">
        <f t="shared" si="257"/>
        <v>bfcagd</v>
      </c>
      <c r="W157" s="4" t="str">
        <f t="shared" si="258"/>
        <v>fagec</v>
      </c>
      <c r="X157" s="4" t="str">
        <f t="shared" si="259"/>
        <v>dfcae</v>
      </c>
      <c r="Y157" s="4" t="str">
        <f t="shared" si="260"/>
        <v>dcf</v>
      </c>
      <c r="Z157" s="4" t="str">
        <f t="shared" si="261"/>
        <v>adgcfe</v>
      </c>
      <c r="AA157" s="4" t="str">
        <f t="shared" si="262"/>
        <v>eabfd</v>
      </c>
      <c r="AB157" s="4" t="str">
        <f t="shared" si="263"/>
        <v>cdge</v>
      </c>
      <c r="AC157" s="4" t="str">
        <f t="shared" si="264"/>
        <v>gcbeaf</v>
      </c>
      <c r="AD157" s="6" t="str">
        <f t="shared" si="265"/>
        <v>|</v>
      </c>
      <c r="AE157" s="4" t="str">
        <f t="shared" si="266"/>
        <v>cd</v>
      </c>
      <c r="AF157" s="4" t="str">
        <f t="shared" si="267"/>
        <v>dfc</v>
      </c>
      <c r="AG157" s="4" t="str">
        <f t="shared" si="268"/>
        <v>dcf</v>
      </c>
      <c r="AH157" s="4" t="str">
        <f t="shared" si="269"/>
        <v>gcfbae</v>
      </c>
      <c r="AJ157" s="8">
        <f t="shared" si="270"/>
        <v>7</v>
      </c>
      <c r="AK157" s="8">
        <f t="shared" si="271"/>
        <v>2</v>
      </c>
      <c r="AL157" s="8">
        <f t="shared" si="272"/>
        <v>6</v>
      </c>
      <c r="AM157" s="8">
        <f t="shared" si="273"/>
        <v>5</v>
      </c>
      <c r="AN157" s="8">
        <f t="shared" si="274"/>
        <v>5</v>
      </c>
      <c r="AO157" s="8">
        <f t="shared" si="275"/>
        <v>3</v>
      </c>
      <c r="AP157" s="8">
        <f t="shared" si="276"/>
        <v>6</v>
      </c>
      <c r="AQ157" s="8">
        <f t="shared" si="277"/>
        <v>5</v>
      </c>
      <c r="AR157" s="8">
        <f t="shared" si="278"/>
        <v>4</v>
      </c>
      <c r="AS157" s="8">
        <f t="shared" si="279"/>
        <v>6</v>
      </c>
      <c r="AT157" s="9">
        <f t="shared" si="280"/>
        <v>1</v>
      </c>
      <c r="AU157" s="8">
        <f t="shared" si="281"/>
        <v>2</v>
      </c>
      <c r="AV157" s="8">
        <f t="shared" si="282"/>
        <v>3</v>
      </c>
      <c r="AW157" s="8">
        <f t="shared" si="283"/>
        <v>3</v>
      </c>
      <c r="AX157" s="8">
        <f t="shared" si="284"/>
        <v>6</v>
      </c>
      <c r="AZ157" s="2" t="str" cm="1">
        <f t="array" ref="AZ157">SUBSTITUTE(_xlfn.CONCAT(_xlfn._xlws.SORT(TRANSPOSE(IF(ISERROR(FIND(AZ$2,$T157:$AC157)),0,$AJ157:$AS157*1)))),0,"")</f>
        <v>5556667</v>
      </c>
      <c r="BA157" s="2" t="str" cm="1">
        <f t="array" ref="BA157">SUBSTITUTE(_xlfn.CONCAT(_xlfn._xlws.SORT(TRANSPOSE(IF(ISERROR(FIND(BA$2,$T157:$AC157)),0,$AJ157:$AS157*1)))),0,"")</f>
        <v>5667</v>
      </c>
      <c r="BB157" s="2" t="str" cm="1">
        <f t="array" ref="BB157">SUBSTITUTE(_xlfn.CONCAT(_xlfn._xlws.SORT(TRANSPOSE(IF(ISERROR(FIND(BB$2,$T157:$AC157)),0,$AJ157:$AS157*1)))),0,"")</f>
        <v>234556667</v>
      </c>
      <c r="BC157" s="2" t="str" cm="1">
        <f t="array" ref="BC157">SUBSTITUTE(_xlfn.CONCAT(_xlfn._xlws.SORT(TRANSPOSE(IF(ISERROR(FIND(BC$2,$T157:$AC157)),0,$AJ157:$AS157*1)))),0,"")</f>
        <v>23455667</v>
      </c>
      <c r="BD157" s="2" t="str" cm="1">
        <f t="array" ref="BD157">SUBSTITUTE(_xlfn.CONCAT(_xlfn._xlws.SORT(TRANSPOSE(IF(ISERROR(FIND(BD$2,$T157:$AC157)),0,$AJ157:$AS157*1)))),0,"")</f>
        <v>4555667</v>
      </c>
      <c r="BE157" s="2" t="str" cm="1">
        <f t="array" ref="BE157">SUBSTITUTE(_xlfn.CONCAT(_xlfn._xlws.SORT(TRANSPOSE(IF(ISERROR(FIND(BE$2,$T157:$AC157)),0,$AJ157:$AS157*1)))),0,"")</f>
        <v>35556667</v>
      </c>
      <c r="BF157" s="2" t="str" cm="1">
        <f t="array" ref="BF157">SUBSTITUTE(_xlfn.CONCAT(_xlfn._xlws.SORT(TRANSPOSE(IF(ISERROR(FIND(BF$2,$T157:$AC157)),0,$AJ157:$AS157*1)))),0,"")</f>
        <v>456667</v>
      </c>
      <c r="BH157" s="2" t="str">
        <f>INDEX($AZ$2:$BF$2,1,MATCH(_xlfn.XLOOKUP(BH$2,Lookup!$A$14:$A$20,Lookup!$B$14:$B$20),$AZ157:$BF157,0))</f>
        <v>f</v>
      </c>
      <c r="BI157" s="2" t="str">
        <f>INDEX($AZ$2:$BF$2,1,MATCH(_xlfn.XLOOKUP(BI$2,Lookup!$A$14:$A$20,Lookup!$B$14:$B$20),$AZ157:$BF157,0))</f>
        <v>g</v>
      </c>
      <c r="BJ157" s="2" t="str">
        <f>INDEX($AZ$2:$BF$2,1,MATCH(_xlfn.XLOOKUP(BJ$2,Lookup!$A$14:$A$20,Lookup!$B$14:$B$20),$AZ157:$BF157,0))</f>
        <v>d</v>
      </c>
      <c r="BK157" s="2" t="str">
        <f>INDEX($AZ$2:$BF$2,1,MATCH(_xlfn.XLOOKUP(BK$2,Lookup!$A$14:$A$20,Lookup!$B$14:$B$20),$AZ157:$BF157,0))</f>
        <v>e</v>
      </c>
      <c r="BL157" s="2" t="str">
        <f>INDEX($AZ$2:$BF$2,1,MATCH(_xlfn.XLOOKUP(BL$2,Lookup!$A$14:$A$20,Lookup!$B$14:$B$20),$AZ157:$BF157,0))</f>
        <v>b</v>
      </c>
      <c r="BM157" s="2" t="str">
        <f>INDEX($AZ$2:$BF$2,1,MATCH(_xlfn.XLOOKUP(BM$2,Lookup!$A$14:$A$20,Lookup!$B$14:$B$20),$AZ157:$BF157,0))</f>
        <v>c</v>
      </c>
      <c r="BN157" s="2" t="str">
        <f>INDEX($AZ$2:$BF$2,1,MATCH(_xlfn.XLOOKUP(BN$2,Lookup!$A$14:$A$20,Lookup!$B$14:$B$20),$AZ157:$BF157,0))</f>
        <v>a</v>
      </c>
      <c r="BP157" s="6"/>
      <c r="BQ157" s="4" t="str" cm="1">
        <f t="array" ref="BQ157">_xlfn.CONCAT(_xlfn._xlws.SORT(_xlfn.XLOOKUP(RIGHT(LEFT(AE157,_xlfn.SEQUENCE(LEN(AE157),1,1,1)),1),$BH157:$BN157,$BH$2:$BN$2)))</f>
        <v>cf</v>
      </c>
      <c r="BR157" s="4" t="str" cm="1">
        <f t="array" ref="BR157">_xlfn.CONCAT(_xlfn._xlws.SORT(_xlfn.XLOOKUP(RIGHT(LEFT(AF157,_xlfn.SEQUENCE(LEN(AF157),1,1,1)),1),$BH157:$BN157,$BH$2:$BN$2)))</f>
        <v>acf</v>
      </c>
      <c r="BS157" s="4" t="str" cm="1">
        <f t="array" ref="BS157">_xlfn.CONCAT(_xlfn._xlws.SORT(_xlfn.XLOOKUP(RIGHT(LEFT(AG157,_xlfn.SEQUENCE(LEN(AG157),1,1,1)),1),$BH157:$BN157,$BH$2:$BN$2)))</f>
        <v>acf</v>
      </c>
      <c r="BT157" s="4" t="str" cm="1">
        <f t="array" ref="BT157">_xlfn.CONCAT(_xlfn._xlws.SORT(_xlfn.XLOOKUP(RIGHT(LEFT(AH157,_xlfn.SEQUENCE(LEN(AH157),1,1,1)),1),$BH157:$BN157,$BH$2:$BN$2)))</f>
        <v>abdefg</v>
      </c>
      <c r="BV157" s="4">
        <f>_xlfn.XLOOKUP(BQ157,Lookup!$C$2:$C$11,Lookup!$A$2:$A$11)</f>
        <v>1</v>
      </c>
      <c r="BW157" s="4">
        <f>_xlfn.XLOOKUP(BR157,Lookup!$C$2:$C$11,Lookup!$A$2:$A$11)</f>
        <v>7</v>
      </c>
      <c r="BX157" s="4">
        <f>_xlfn.XLOOKUP(BS157,Lookup!$C$2:$C$11,Lookup!$A$2:$A$11)</f>
        <v>7</v>
      </c>
      <c r="BY157" s="4">
        <f>_xlfn.XLOOKUP(BT157,Lookup!$C$2:$C$11,Lookup!$A$2:$A$11)</f>
        <v>6</v>
      </c>
      <c r="CA157" s="12">
        <f t="shared" si="288"/>
        <v>1776</v>
      </c>
    </row>
    <row r="158" spans="1:79" ht="17" x14ac:dyDescent="0.25">
      <c r="A158" s="3" t="s">
        <v>157</v>
      </c>
      <c r="B158" s="3" t="str">
        <f t="shared" si="285"/>
        <v xml:space="preserve">fdecb adfce bc ecagbd bdc facgedb bfac fbged egdacf fcadbe | daefc efcgda bcd dagcfeb </v>
      </c>
      <c r="C158" s="3"/>
      <c r="D158" s="5">
        <f t="shared" si="286"/>
        <v>6</v>
      </c>
      <c r="E158" s="5">
        <f t="shared" ref="E158:R158" si="314">FIND(" ",$B158,D158+1)</f>
        <v>12</v>
      </c>
      <c r="F158" s="5">
        <f t="shared" si="314"/>
        <v>15</v>
      </c>
      <c r="G158" s="5">
        <f t="shared" si="314"/>
        <v>22</v>
      </c>
      <c r="H158" s="5">
        <f t="shared" si="314"/>
        <v>26</v>
      </c>
      <c r="I158" s="5">
        <f t="shared" si="314"/>
        <v>34</v>
      </c>
      <c r="J158" s="5">
        <f t="shared" si="314"/>
        <v>39</v>
      </c>
      <c r="K158" s="5">
        <f t="shared" si="314"/>
        <v>45</v>
      </c>
      <c r="L158" s="5">
        <f t="shared" si="314"/>
        <v>52</v>
      </c>
      <c r="M158" s="5">
        <f t="shared" si="314"/>
        <v>59</v>
      </c>
      <c r="N158" s="5">
        <f t="shared" si="314"/>
        <v>61</v>
      </c>
      <c r="O158" s="5">
        <f t="shared" si="314"/>
        <v>67</v>
      </c>
      <c r="P158" s="5">
        <f t="shared" si="314"/>
        <v>74</v>
      </c>
      <c r="Q158" s="5">
        <f t="shared" si="314"/>
        <v>78</v>
      </c>
      <c r="R158" s="5">
        <f t="shared" si="314"/>
        <v>86</v>
      </c>
      <c r="T158" s="4" t="str">
        <f t="shared" si="255"/>
        <v>fdecb</v>
      </c>
      <c r="U158" s="4" t="str">
        <f t="shared" si="256"/>
        <v>adfce</v>
      </c>
      <c r="V158" s="4" t="str">
        <f t="shared" si="257"/>
        <v>bc</v>
      </c>
      <c r="W158" s="4" t="str">
        <f t="shared" si="258"/>
        <v>ecagbd</v>
      </c>
      <c r="X158" s="4" t="str">
        <f t="shared" si="259"/>
        <v>bdc</v>
      </c>
      <c r="Y158" s="4" t="str">
        <f t="shared" si="260"/>
        <v>facgedb</v>
      </c>
      <c r="Z158" s="4" t="str">
        <f t="shared" si="261"/>
        <v>bfac</v>
      </c>
      <c r="AA158" s="4" t="str">
        <f t="shared" si="262"/>
        <v>fbged</v>
      </c>
      <c r="AB158" s="4" t="str">
        <f t="shared" si="263"/>
        <v>egdacf</v>
      </c>
      <c r="AC158" s="4" t="str">
        <f t="shared" si="264"/>
        <v>fcadbe</v>
      </c>
      <c r="AD158" s="6" t="str">
        <f t="shared" si="265"/>
        <v>|</v>
      </c>
      <c r="AE158" s="4" t="str">
        <f t="shared" si="266"/>
        <v>daefc</v>
      </c>
      <c r="AF158" s="4" t="str">
        <f t="shared" si="267"/>
        <v>efcgda</v>
      </c>
      <c r="AG158" s="4" t="str">
        <f t="shared" si="268"/>
        <v>bcd</v>
      </c>
      <c r="AH158" s="4" t="str">
        <f t="shared" si="269"/>
        <v>dagcfeb</v>
      </c>
      <c r="AJ158" s="8">
        <f t="shared" si="270"/>
        <v>5</v>
      </c>
      <c r="AK158" s="8">
        <f t="shared" si="271"/>
        <v>5</v>
      </c>
      <c r="AL158" s="8">
        <f t="shared" si="272"/>
        <v>2</v>
      </c>
      <c r="AM158" s="8">
        <f t="shared" si="273"/>
        <v>6</v>
      </c>
      <c r="AN158" s="8">
        <f t="shared" si="274"/>
        <v>3</v>
      </c>
      <c r="AO158" s="8">
        <f t="shared" si="275"/>
        <v>7</v>
      </c>
      <c r="AP158" s="8">
        <f t="shared" si="276"/>
        <v>4</v>
      </c>
      <c r="AQ158" s="8">
        <f t="shared" si="277"/>
        <v>5</v>
      </c>
      <c r="AR158" s="8">
        <f t="shared" si="278"/>
        <v>6</v>
      </c>
      <c r="AS158" s="8">
        <f t="shared" si="279"/>
        <v>6</v>
      </c>
      <c r="AT158" s="9">
        <f t="shared" si="280"/>
        <v>1</v>
      </c>
      <c r="AU158" s="8">
        <f t="shared" si="281"/>
        <v>5</v>
      </c>
      <c r="AV158" s="8">
        <f t="shared" si="282"/>
        <v>6</v>
      </c>
      <c r="AW158" s="8">
        <f t="shared" si="283"/>
        <v>3</v>
      </c>
      <c r="AX158" s="8">
        <f t="shared" si="284"/>
        <v>7</v>
      </c>
      <c r="AZ158" s="2" t="str" cm="1">
        <f t="array" ref="AZ158">SUBSTITUTE(_xlfn.CONCAT(_xlfn._xlws.SORT(TRANSPOSE(IF(ISERROR(FIND(AZ$2,$T158:$AC158)),0,$AJ158:$AS158*1)))),0,"")</f>
        <v>456667</v>
      </c>
      <c r="BA158" s="2" t="str" cm="1">
        <f t="array" ref="BA158">SUBSTITUTE(_xlfn.CONCAT(_xlfn._xlws.SORT(TRANSPOSE(IF(ISERROR(FIND(BA$2,$T158:$AC158)),0,$AJ158:$AS158*1)))),0,"")</f>
        <v>23455667</v>
      </c>
      <c r="BB158" s="2" t="str" cm="1">
        <f t="array" ref="BB158">SUBSTITUTE(_xlfn.CONCAT(_xlfn._xlws.SORT(TRANSPOSE(IF(ISERROR(FIND(BB$2,$T158:$AC158)),0,$AJ158:$AS158*1)))),0,"")</f>
        <v>234556667</v>
      </c>
      <c r="BC158" s="2" t="str" cm="1">
        <f t="array" ref="BC158">SUBSTITUTE(_xlfn.CONCAT(_xlfn._xlws.SORT(TRANSPOSE(IF(ISERROR(FIND(BC$2,$T158:$AC158)),0,$AJ158:$AS158*1)))),0,"")</f>
        <v>35556667</v>
      </c>
      <c r="BD158" s="2" t="str" cm="1">
        <f t="array" ref="BD158">SUBSTITUTE(_xlfn.CONCAT(_xlfn._xlws.SORT(TRANSPOSE(IF(ISERROR(FIND(BD$2,$T158:$AC158)),0,$AJ158:$AS158*1)))),0,"")</f>
        <v>5556667</v>
      </c>
      <c r="BE158" s="2" t="str" cm="1">
        <f t="array" ref="BE158">SUBSTITUTE(_xlfn.CONCAT(_xlfn._xlws.SORT(TRANSPOSE(IF(ISERROR(FIND(BE$2,$T158:$AC158)),0,$AJ158:$AS158*1)))),0,"")</f>
        <v>4555667</v>
      </c>
      <c r="BF158" s="2" t="str" cm="1">
        <f t="array" ref="BF158">SUBSTITUTE(_xlfn.CONCAT(_xlfn._xlws.SORT(TRANSPOSE(IF(ISERROR(FIND(BF$2,$T158:$AC158)),0,$AJ158:$AS158*1)))),0,"")</f>
        <v>5667</v>
      </c>
      <c r="BH158" s="2" t="str">
        <f>INDEX($AZ$2:$BF$2,1,MATCH(_xlfn.XLOOKUP(BH$2,Lookup!$A$14:$A$20,Lookup!$B$14:$B$20),$AZ158:$BF158,0))</f>
        <v>d</v>
      </c>
      <c r="BI158" s="2" t="str">
        <f>INDEX($AZ$2:$BF$2,1,MATCH(_xlfn.XLOOKUP(BI$2,Lookup!$A$14:$A$20,Lookup!$B$14:$B$20),$AZ158:$BF158,0))</f>
        <v>a</v>
      </c>
      <c r="BJ158" s="2" t="str">
        <f>INDEX($AZ$2:$BF$2,1,MATCH(_xlfn.XLOOKUP(BJ$2,Lookup!$A$14:$A$20,Lookup!$B$14:$B$20),$AZ158:$BF158,0))</f>
        <v>b</v>
      </c>
      <c r="BK158" s="2" t="str">
        <f>INDEX($AZ$2:$BF$2,1,MATCH(_xlfn.XLOOKUP(BK$2,Lookup!$A$14:$A$20,Lookup!$B$14:$B$20),$AZ158:$BF158,0))</f>
        <v>f</v>
      </c>
      <c r="BL158" s="2" t="str">
        <f>INDEX($AZ$2:$BF$2,1,MATCH(_xlfn.XLOOKUP(BL$2,Lookup!$A$14:$A$20,Lookup!$B$14:$B$20),$AZ158:$BF158,0))</f>
        <v>g</v>
      </c>
      <c r="BM158" s="2" t="str">
        <f>INDEX($AZ$2:$BF$2,1,MATCH(_xlfn.XLOOKUP(BM$2,Lookup!$A$14:$A$20,Lookup!$B$14:$B$20),$AZ158:$BF158,0))</f>
        <v>c</v>
      </c>
      <c r="BN158" s="2" t="str">
        <f>INDEX($AZ$2:$BF$2,1,MATCH(_xlfn.XLOOKUP(BN$2,Lookup!$A$14:$A$20,Lookup!$B$14:$B$20),$AZ158:$BF158,0))</f>
        <v>e</v>
      </c>
      <c r="BP158" s="6"/>
      <c r="BQ158" s="4" t="str" cm="1">
        <f t="array" ref="BQ158">_xlfn.CONCAT(_xlfn._xlws.SORT(_xlfn.XLOOKUP(RIGHT(LEFT(AE158,_xlfn.SEQUENCE(LEN(AE158),1,1,1)),1),$BH158:$BN158,$BH$2:$BN$2)))</f>
        <v>abdfg</v>
      </c>
      <c r="BR158" s="4" t="str" cm="1">
        <f t="array" ref="BR158">_xlfn.CONCAT(_xlfn._xlws.SORT(_xlfn.XLOOKUP(RIGHT(LEFT(AF158,_xlfn.SEQUENCE(LEN(AF158),1,1,1)),1),$BH158:$BN158,$BH$2:$BN$2)))</f>
        <v>abdefg</v>
      </c>
      <c r="BS158" s="4" t="str" cm="1">
        <f t="array" ref="BS158">_xlfn.CONCAT(_xlfn._xlws.SORT(_xlfn.XLOOKUP(RIGHT(LEFT(AG158,_xlfn.SEQUENCE(LEN(AG158),1,1,1)),1),$BH158:$BN158,$BH$2:$BN$2)))</f>
        <v>acf</v>
      </c>
      <c r="BT158" s="4" t="str" cm="1">
        <f t="array" ref="BT158">_xlfn.CONCAT(_xlfn._xlws.SORT(_xlfn.XLOOKUP(RIGHT(LEFT(AH158,_xlfn.SEQUENCE(LEN(AH158),1,1,1)),1),$BH158:$BN158,$BH$2:$BN$2)))</f>
        <v>abcdefg</v>
      </c>
      <c r="BV158" s="4">
        <f>_xlfn.XLOOKUP(BQ158,Lookup!$C$2:$C$11,Lookup!$A$2:$A$11)</f>
        <v>5</v>
      </c>
      <c r="BW158" s="4">
        <f>_xlfn.XLOOKUP(BR158,Lookup!$C$2:$C$11,Lookup!$A$2:$A$11)</f>
        <v>6</v>
      </c>
      <c r="BX158" s="4">
        <f>_xlfn.XLOOKUP(BS158,Lookup!$C$2:$C$11,Lookup!$A$2:$A$11)</f>
        <v>7</v>
      </c>
      <c r="BY158" s="4">
        <f>_xlfn.XLOOKUP(BT158,Lookup!$C$2:$C$11,Lookup!$A$2:$A$11)</f>
        <v>8</v>
      </c>
      <c r="CA158" s="12">
        <f t="shared" si="288"/>
        <v>5678</v>
      </c>
    </row>
    <row r="159" spans="1:79" ht="17" x14ac:dyDescent="0.25">
      <c r="A159" s="3" t="s">
        <v>158</v>
      </c>
      <c r="B159" s="3" t="str">
        <f t="shared" si="285"/>
        <v xml:space="preserve">fgdba fbae bcafedg dfgebc fag cbgad gedacf gdfeb fbdage fa | dbfag fdbeacg bgedaf bfae </v>
      </c>
      <c r="C159" s="3"/>
      <c r="D159" s="5">
        <f t="shared" si="286"/>
        <v>6</v>
      </c>
      <c r="E159" s="5">
        <f t="shared" ref="E159:R159" si="315">FIND(" ",$B159,D159+1)</f>
        <v>11</v>
      </c>
      <c r="F159" s="5">
        <f t="shared" si="315"/>
        <v>19</v>
      </c>
      <c r="G159" s="5">
        <f t="shared" si="315"/>
        <v>26</v>
      </c>
      <c r="H159" s="5">
        <f t="shared" si="315"/>
        <v>30</v>
      </c>
      <c r="I159" s="5">
        <f t="shared" si="315"/>
        <v>36</v>
      </c>
      <c r="J159" s="5">
        <f t="shared" si="315"/>
        <v>43</v>
      </c>
      <c r="K159" s="5">
        <f t="shared" si="315"/>
        <v>49</v>
      </c>
      <c r="L159" s="5">
        <f t="shared" si="315"/>
        <v>56</v>
      </c>
      <c r="M159" s="5">
        <f t="shared" si="315"/>
        <v>59</v>
      </c>
      <c r="N159" s="5">
        <f t="shared" si="315"/>
        <v>61</v>
      </c>
      <c r="O159" s="5">
        <f t="shared" si="315"/>
        <v>67</v>
      </c>
      <c r="P159" s="5">
        <f t="shared" si="315"/>
        <v>75</v>
      </c>
      <c r="Q159" s="5">
        <f t="shared" si="315"/>
        <v>82</v>
      </c>
      <c r="R159" s="5">
        <f t="shared" si="315"/>
        <v>87</v>
      </c>
      <c r="T159" s="4" t="str">
        <f t="shared" si="255"/>
        <v>fgdba</v>
      </c>
      <c r="U159" s="4" t="str">
        <f t="shared" si="256"/>
        <v>fbae</v>
      </c>
      <c r="V159" s="4" t="str">
        <f t="shared" si="257"/>
        <v>bcafedg</v>
      </c>
      <c r="W159" s="4" t="str">
        <f t="shared" si="258"/>
        <v>dfgebc</v>
      </c>
      <c r="X159" s="4" t="str">
        <f t="shared" si="259"/>
        <v>fag</v>
      </c>
      <c r="Y159" s="4" t="str">
        <f t="shared" si="260"/>
        <v>cbgad</v>
      </c>
      <c r="Z159" s="4" t="str">
        <f t="shared" si="261"/>
        <v>gedacf</v>
      </c>
      <c r="AA159" s="4" t="str">
        <f t="shared" si="262"/>
        <v>gdfeb</v>
      </c>
      <c r="AB159" s="4" t="str">
        <f t="shared" si="263"/>
        <v>fbdage</v>
      </c>
      <c r="AC159" s="4" t="str">
        <f t="shared" si="264"/>
        <v>fa</v>
      </c>
      <c r="AD159" s="6" t="str">
        <f t="shared" si="265"/>
        <v>|</v>
      </c>
      <c r="AE159" s="4" t="str">
        <f t="shared" si="266"/>
        <v>dbfag</v>
      </c>
      <c r="AF159" s="4" t="str">
        <f t="shared" si="267"/>
        <v>fdbeacg</v>
      </c>
      <c r="AG159" s="4" t="str">
        <f t="shared" si="268"/>
        <v>bgedaf</v>
      </c>
      <c r="AH159" s="4" t="str">
        <f t="shared" si="269"/>
        <v>bfae</v>
      </c>
      <c r="AJ159" s="8">
        <f t="shared" si="270"/>
        <v>5</v>
      </c>
      <c r="AK159" s="8">
        <f t="shared" si="271"/>
        <v>4</v>
      </c>
      <c r="AL159" s="8">
        <f t="shared" si="272"/>
        <v>7</v>
      </c>
      <c r="AM159" s="8">
        <f t="shared" si="273"/>
        <v>6</v>
      </c>
      <c r="AN159" s="8">
        <f t="shared" si="274"/>
        <v>3</v>
      </c>
      <c r="AO159" s="8">
        <f t="shared" si="275"/>
        <v>5</v>
      </c>
      <c r="AP159" s="8">
        <f t="shared" si="276"/>
        <v>6</v>
      </c>
      <c r="AQ159" s="8">
        <f t="shared" si="277"/>
        <v>5</v>
      </c>
      <c r="AR159" s="8">
        <f t="shared" si="278"/>
        <v>6</v>
      </c>
      <c r="AS159" s="8">
        <f t="shared" si="279"/>
        <v>2</v>
      </c>
      <c r="AT159" s="9">
        <f t="shared" si="280"/>
        <v>1</v>
      </c>
      <c r="AU159" s="8">
        <f t="shared" si="281"/>
        <v>5</v>
      </c>
      <c r="AV159" s="8">
        <f t="shared" si="282"/>
        <v>7</v>
      </c>
      <c r="AW159" s="8">
        <f t="shared" si="283"/>
        <v>6</v>
      </c>
      <c r="AX159" s="8">
        <f t="shared" si="284"/>
        <v>4</v>
      </c>
      <c r="AZ159" s="2" t="str" cm="1">
        <f t="array" ref="AZ159">SUBSTITUTE(_xlfn.CONCAT(_xlfn._xlws.SORT(TRANSPOSE(IF(ISERROR(FIND(AZ$2,$T159:$AC159)),0,$AJ159:$AS159*1)))),0,"")</f>
        <v>23455667</v>
      </c>
      <c r="BA159" s="2" t="str" cm="1">
        <f t="array" ref="BA159">SUBSTITUTE(_xlfn.CONCAT(_xlfn._xlws.SORT(TRANSPOSE(IF(ISERROR(FIND(BA$2,$T159:$AC159)),0,$AJ159:$AS159*1)))),0,"")</f>
        <v>4555667</v>
      </c>
      <c r="BB159" s="2" t="str" cm="1">
        <f t="array" ref="BB159">SUBSTITUTE(_xlfn.CONCAT(_xlfn._xlws.SORT(TRANSPOSE(IF(ISERROR(FIND(BB$2,$T159:$AC159)),0,$AJ159:$AS159*1)))),0,"")</f>
        <v>5667</v>
      </c>
      <c r="BC159" s="2" t="str" cm="1">
        <f t="array" ref="BC159">SUBSTITUTE(_xlfn.CONCAT(_xlfn._xlws.SORT(TRANSPOSE(IF(ISERROR(FIND(BC$2,$T159:$AC159)),0,$AJ159:$AS159*1)))),0,"")</f>
        <v>5556667</v>
      </c>
      <c r="BD159" s="2" t="str" cm="1">
        <f t="array" ref="BD159">SUBSTITUTE(_xlfn.CONCAT(_xlfn._xlws.SORT(TRANSPOSE(IF(ISERROR(FIND(BD$2,$T159:$AC159)),0,$AJ159:$AS159*1)))),0,"")</f>
        <v>456667</v>
      </c>
      <c r="BE159" s="2" t="str" cm="1">
        <f t="array" ref="BE159">SUBSTITUTE(_xlfn.CONCAT(_xlfn._xlws.SORT(TRANSPOSE(IF(ISERROR(FIND(BE$2,$T159:$AC159)),0,$AJ159:$AS159*1)))),0,"")</f>
        <v>234556667</v>
      </c>
      <c r="BF159" s="2" t="str" cm="1">
        <f t="array" ref="BF159">SUBSTITUTE(_xlfn.CONCAT(_xlfn._xlws.SORT(TRANSPOSE(IF(ISERROR(FIND(BF$2,$T159:$AC159)),0,$AJ159:$AS159*1)))),0,"")</f>
        <v>35556667</v>
      </c>
      <c r="BH159" s="2" t="str">
        <f>INDEX($AZ$2:$BF$2,1,MATCH(_xlfn.XLOOKUP(BH$2,Lookup!$A$14:$A$20,Lookup!$B$14:$B$20),$AZ159:$BF159,0))</f>
        <v>g</v>
      </c>
      <c r="BI159" s="2" t="str">
        <f>INDEX($AZ$2:$BF$2,1,MATCH(_xlfn.XLOOKUP(BI$2,Lookup!$A$14:$A$20,Lookup!$B$14:$B$20),$AZ159:$BF159,0))</f>
        <v>e</v>
      </c>
      <c r="BJ159" s="2" t="str">
        <f>INDEX($AZ$2:$BF$2,1,MATCH(_xlfn.XLOOKUP(BJ$2,Lookup!$A$14:$A$20,Lookup!$B$14:$B$20),$AZ159:$BF159,0))</f>
        <v>a</v>
      </c>
      <c r="BK159" s="2" t="str">
        <f>INDEX($AZ$2:$BF$2,1,MATCH(_xlfn.XLOOKUP(BK$2,Lookup!$A$14:$A$20,Lookup!$B$14:$B$20),$AZ159:$BF159,0))</f>
        <v>b</v>
      </c>
      <c r="BL159" s="2" t="str">
        <f>INDEX($AZ$2:$BF$2,1,MATCH(_xlfn.XLOOKUP(BL$2,Lookup!$A$14:$A$20,Lookup!$B$14:$B$20),$AZ159:$BF159,0))</f>
        <v>c</v>
      </c>
      <c r="BM159" s="2" t="str">
        <f>INDEX($AZ$2:$BF$2,1,MATCH(_xlfn.XLOOKUP(BM$2,Lookup!$A$14:$A$20,Lookup!$B$14:$B$20),$AZ159:$BF159,0))</f>
        <v>f</v>
      </c>
      <c r="BN159" s="2" t="str">
        <f>INDEX($AZ$2:$BF$2,1,MATCH(_xlfn.XLOOKUP(BN$2,Lookup!$A$14:$A$20,Lookup!$B$14:$B$20),$AZ159:$BF159,0))</f>
        <v>d</v>
      </c>
      <c r="BP159" s="6"/>
      <c r="BQ159" s="4" t="str" cm="1">
        <f t="array" ref="BQ159">_xlfn.CONCAT(_xlfn._xlws.SORT(_xlfn.XLOOKUP(RIGHT(LEFT(AE159,_xlfn.SEQUENCE(LEN(AE159),1,1,1)),1),$BH159:$BN159,$BH$2:$BN$2)))</f>
        <v>acdfg</v>
      </c>
      <c r="BR159" s="4" t="str" cm="1">
        <f t="array" ref="BR159">_xlfn.CONCAT(_xlfn._xlws.SORT(_xlfn.XLOOKUP(RIGHT(LEFT(AF159,_xlfn.SEQUENCE(LEN(AF159),1,1,1)),1),$BH159:$BN159,$BH$2:$BN$2)))</f>
        <v>abcdefg</v>
      </c>
      <c r="BS159" s="4" t="str" cm="1">
        <f t="array" ref="BS159">_xlfn.CONCAT(_xlfn._xlws.SORT(_xlfn.XLOOKUP(RIGHT(LEFT(AG159,_xlfn.SEQUENCE(LEN(AG159),1,1,1)),1),$BH159:$BN159,$BH$2:$BN$2)))</f>
        <v>abcdfg</v>
      </c>
      <c r="BT159" s="4" t="str" cm="1">
        <f t="array" ref="BT159">_xlfn.CONCAT(_xlfn._xlws.SORT(_xlfn.XLOOKUP(RIGHT(LEFT(AH159,_xlfn.SEQUENCE(LEN(AH159),1,1,1)),1),$BH159:$BN159,$BH$2:$BN$2)))</f>
        <v>bcdf</v>
      </c>
      <c r="BV159" s="4">
        <f>_xlfn.XLOOKUP(BQ159,Lookup!$C$2:$C$11,Lookup!$A$2:$A$11)</f>
        <v>3</v>
      </c>
      <c r="BW159" s="4">
        <f>_xlfn.XLOOKUP(BR159,Lookup!$C$2:$C$11,Lookup!$A$2:$A$11)</f>
        <v>8</v>
      </c>
      <c r="BX159" s="4">
        <f>_xlfn.XLOOKUP(BS159,Lookup!$C$2:$C$11,Lookup!$A$2:$A$11)</f>
        <v>9</v>
      </c>
      <c r="BY159" s="4">
        <f>_xlfn.XLOOKUP(BT159,Lookup!$C$2:$C$11,Lookup!$A$2:$A$11)</f>
        <v>4</v>
      </c>
      <c r="CA159" s="12">
        <f t="shared" si="288"/>
        <v>3894</v>
      </c>
    </row>
    <row r="160" spans="1:79" ht="17" x14ac:dyDescent="0.25">
      <c r="A160" s="3" t="s">
        <v>159</v>
      </c>
      <c r="B160" s="3" t="str">
        <f t="shared" si="285"/>
        <v xml:space="preserve">dafbg abfed fe eaf degbca fegabc bafdec dcef aedbc afdcegb | fe fe ebfcag dacgefb </v>
      </c>
      <c r="C160" s="3"/>
      <c r="D160" s="5">
        <f t="shared" si="286"/>
        <v>6</v>
      </c>
      <c r="E160" s="5">
        <f t="shared" ref="E160:R160" si="316">FIND(" ",$B160,D160+1)</f>
        <v>12</v>
      </c>
      <c r="F160" s="5">
        <f t="shared" si="316"/>
        <v>15</v>
      </c>
      <c r="G160" s="5">
        <f t="shared" si="316"/>
        <v>19</v>
      </c>
      <c r="H160" s="5">
        <f t="shared" si="316"/>
        <v>26</v>
      </c>
      <c r="I160" s="5">
        <f t="shared" si="316"/>
        <v>33</v>
      </c>
      <c r="J160" s="5">
        <f t="shared" si="316"/>
        <v>40</v>
      </c>
      <c r="K160" s="5">
        <f t="shared" si="316"/>
        <v>45</v>
      </c>
      <c r="L160" s="5">
        <f t="shared" si="316"/>
        <v>51</v>
      </c>
      <c r="M160" s="5">
        <f t="shared" si="316"/>
        <v>59</v>
      </c>
      <c r="N160" s="5">
        <f t="shared" si="316"/>
        <v>61</v>
      </c>
      <c r="O160" s="5">
        <f t="shared" si="316"/>
        <v>64</v>
      </c>
      <c r="P160" s="5">
        <f t="shared" si="316"/>
        <v>67</v>
      </c>
      <c r="Q160" s="5">
        <f t="shared" si="316"/>
        <v>74</v>
      </c>
      <c r="R160" s="5">
        <f t="shared" si="316"/>
        <v>82</v>
      </c>
      <c r="T160" s="4" t="str">
        <f t="shared" si="255"/>
        <v>dafbg</v>
      </c>
      <c r="U160" s="4" t="str">
        <f t="shared" si="256"/>
        <v>abfed</v>
      </c>
      <c r="V160" s="4" t="str">
        <f t="shared" si="257"/>
        <v>fe</v>
      </c>
      <c r="W160" s="4" t="str">
        <f t="shared" si="258"/>
        <v>eaf</v>
      </c>
      <c r="X160" s="4" t="str">
        <f t="shared" si="259"/>
        <v>degbca</v>
      </c>
      <c r="Y160" s="4" t="str">
        <f t="shared" si="260"/>
        <v>fegabc</v>
      </c>
      <c r="Z160" s="4" t="str">
        <f t="shared" si="261"/>
        <v>bafdec</v>
      </c>
      <c r="AA160" s="4" t="str">
        <f t="shared" si="262"/>
        <v>dcef</v>
      </c>
      <c r="AB160" s="4" t="str">
        <f t="shared" si="263"/>
        <v>aedbc</v>
      </c>
      <c r="AC160" s="4" t="str">
        <f t="shared" si="264"/>
        <v>afdcegb</v>
      </c>
      <c r="AD160" s="6" t="str">
        <f t="shared" si="265"/>
        <v>|</v>
      </c>
      <c r="AE160" s="4" t="str">
        <f t="shared" si="266"/>
        <v>fe</v>
      </c>
      <c r="AF160" s="4" t="str">
        <f t="shared" si="267"/>
        <v>fe</v>
      </c>
      <c r="AG160" s="4" t="str">
        <f t="shared" si="268"/>
        <v>ebfcag</v>
      </c>
      <c r="AH160" s="4" t="str">
        <f t="shared" si="269"/>
        <v>dacgefb</v>
      </c>
      <c r="AJ160" s="8">
        <f t="shared" si="270"/>
        <v>5</v>
      </c>
      <c r="AK160" s="8">
        <f t="shared" si="271"/>
        <v>5</v>
      </c>
      <c r="AL160" s="8">
        <f t="shared" si="272"/>
        <v>2</v>
      </c>
      <c r="AM160" s="8">
        <f t="shared" si="273"/>
        <v>3</v>
      </c>
      <c r="AN160" s="8">
        <f t="shared" si="274"/>
        <v>6</v>
      </c>
      <c r="AO160" s="8">
        <f t="shared" si="275"/>
        <v>6</v>
      </c>
      <c r="AP160" s="8">
        <f t="shared" si="276"/>
        <v>6</v>
      </c>
      <c r="AQ160" s="8">
        <f t="shared" si="277"/>
        <v>4</v>
      </c>
      <c r="AR160" s="8">
        <f t="shared" si="278"/>
        <v>5</v>
      </c>
      <c r="AS160" s="8">
        <f t="shared" si="279"/>
        <v>7</v>
      </c>
      <c r="AT160" s="9">
        <f t="shared" si="280"/>
        <v>1</v>
      </c>
      <c r="AU160" s="8">
        <f t="shared" si="281"/>
        <v>2</v>
      </c>
      <c r="AV160" s="8">
        <f t="shared" si="282"/>
        <v>2</v>
      </c>
      <c r="AW160" s="8">
        <f t="shared" si="283"/>
        <v>6</v>
      </c>
      <c r="AX160" s="8">
        <f t="shared" si="284"/>
        <v>7</v>
      </c>
      <c r="AZ160" s="2" t="str" cm="1">
        <f t="array" ref="AZ160">SUBSTITUTE(_xlfn.CONCAT(_xlfn._xlws.SORT(TRANSPOSE(IF(ISERROR(FIND(AZ$2,$T160:$AC160)),0,$AJ160:$AS160*1)))),0,"")</f>
        <v>35556667</v>
      </c>
      <c r="BA160" s="2" t="str" cm="1">
        <f t="array" ref="BA160">SUBSTITUTE(_xlfn.CONCAT(_xlfn._xlws.SORT(TRANSPOSE(IF(ISERROR(FIND(BA$2,$T160:$AC160)),0,$AJ160:$AS160*1)))),0,"")</f>
        <v>5556667</v>
      </c>
      <c r="BB160" s="2" t="str" cm="1">
        <f t="array" ref="BB160">SUBSTITUTE(_xlfn.CONCAT(_xlfn._xlws.SORT(TRANSPOSE(IF(ISERROR(FIND(BB$2,$T160:$AC160)),0,$AJ160:$AS160*1)))),0,"")</f>
        <v>456667</v>
      </c>
      <c r="BC160" s="2" t="str" cm="1">
        <f t="array" ref="BC160">SUBSTITUTE(_xlfn.CONCAT(_xlfn._xlws.SORT(TRANSPOSE(IF(ISERROR(FIND(BC$2,$T160:$AC160)),0,$AJ160:$AS160*1)))),0,"")</f>
        <v>4555667</v>
      </c>
      <c r="BD160" s="2" t="str" cm="1">
        <f t="array" ref="BD160">SUBSTITUTE(_xlfn.CONCAT(_xlfn._xlws.SORT(TRANSPOSE(IF(ISERROR(FIND(BD$2,$T160:$AC160)),0,$AJ160:$AS160*1)))),0,"")</f>
        <v>234556667</v>
      </c>
      <c r="BE160" s="2" t="str" cm="1">
        <f t="array" ref="BE160">SUBSTITUTE(_xlfn.CONCAT(_xlfn._xlws.SORT(TRANSPOSE(IF(ISERROR(FIND(BE$2,$T160:$AC160)),0,$AJ160:$AS160*1)))),0,"")</f>
        <v>23455667</v>
      </c>
      <c r="BF160" s="2" t="str" cm="1">
        <f t="array" ref="BF160">SUBSTITUTE(_xlfn.CONCAT(_xlfn._xlws.SORT(TRANSPOSE(IF(ISERROR(FIND(BF$2,$T160:$AC160)),0,$AJ160:$AS160*1)))),0,"")</f>
        <v>5667</v>
      </c>
      <c r="BH160" s="2" t="str">
        <f>INDEX($AZ$2:$BF$2,1,MATCH(_xlfn.XLOOKUP(BH$2,Lookup!$A$14:$A$20,Lookup!$B$14:$B$20),$AZ160:$BF160,0))</f>
        <v>a</v>
      </c>
      <c r="BI160" s="2" t="str">
        <f>INDEX($AZ$2:$BF$2,1,MATCH(_xlfn.XLOOKUP(BI$2,Lookup!$A$14:$A$20,Lookup!$B$14:$B$20),$AZ160:$BF160,0))</f>
        <v>c</v>
      </c>
      <c r="BJ160" s="2" t="str">
        <f>INDEX($AZ$2:$BF$2,1,MATCH(_xlfn.XLOOKUP(BJ$2,Lookup!$A$14:$A$20,Lookup!$B$14:$B$20),$AZ160:$BF160,0))</f>
        <v>f</v>
      </c>
      <c r="BK160" s="2" t="str">
        <f>INDEX($AZ$2:$BF$2,1,MATCH(_xlfn.XLOOKUP(BK$2,Lookup!$A$14:$A$20,Lookup!$B$14:$B$20),$AZ160:$BF160,0))</f>
        <v>d</v>
      </c>
      <c r="BL160" s="2" t="str">
        <f>INDEX($AZ$2:$BF$2,1,MATCH(_xlfn.XLOOKUP(BL$2,Lookup!$A$14:$A$20,Lookup!$B$14:$B$20),$AZ160:$BF160,0))</f>
        <v>g</v>
      </c>
      <c r="BM160" s="2" t="str">
        <f>INDEX($AZ$2:$BF$2,1,MATCH(_xlfn.XLOOKUP(BM$2,Lookup!$A$14:$A$20,Lookup!$B$14:$B$20),$AZ160:$BF160,0))</f>
        <v>e</v>
      </c>
      <c r="BN160" s="2" t="str">
        <f>INDEX($AZ$2:$BF$2,1,MATCH(_xlfn.XLOOKUP(BN$2,Lookup!$A$14:$A$20,Lookup!$B$14:$B$20),$AZ160:$BF160,0))</f>
        <v>b</v>
      </c>
      <c r="BP160" s="6"/>
      <c r="BQ160" s="4" t="str" cm="1">
        <f t="array" ref="BQ160">_xlfn.CONCAT(_xlfn._xlws.SORT(_xlfn.XLOOKUP(RIGHT(LEFT(AE160,_xlfn.SEQUENCE(LEN(AE160),1,1,1)),1),$BH160:$BN160,$BH$2:$BN$2)))</f>
        <v>cf</v>
      </c>
      <c r="BR160" s="4" t="str" cm="1">
        <f t="array" ref="BR160">_xlfn.CONCAT(_xlfn._xlws.SORT(_xlfn.XLOOKUP(RIGHT(LEFT(AF160,_xlfn.SEQUENCE(LEN(AF160),1,1,1)),1),$BH160:$BN160,$BH$2:$BN$2)))</f>
        <v>cf</v>
      </c>
      <c r="BS160" s="4" t="str" cm="1">
        <f t="array" ref="BS160">_xlfn.CONCAT(_xlfn._xlws.SORT(_xlfn.XLOOKUP(RIGHT(LEFT(AG160,_xlfn.SEQUENCE(LEN(AG160),1,1,1)),1),$BH160:$BN160,$BH$2:$BN$2)))</f>
        <v>abcefg</v>
      </c>
      <c r="BT160" s="4" t="str" cm="1">
        <f t="array" ref="BT160">_xlfn.CONCAT(_xlfn._xlws.SORT(_xlfn.XLOOKUP(RIGHT(LEFT(AH160,_xlfn.SEQUENCE(LEN(AH160),1,1,1)),1),$BH160:$BN160,$BH$2:$BN$2)))</f>
        <v>abcdefg</v>
      </c>
      <c r="BV160" s="4">
        <f>_xlfn.XLOOKUP(BQ160,Lookup!$C$2:$C$11,Lookup!$A$2:$A$11)</f>
        <v>1</v>
      </c>
      <c r="BW160" s="4">
        <f>_xlfn.XLOOKUP(BR160,Lookup!$C$2:$C$11,Lookup!$A$2:$A$11)</f>
        <v>1</v>
      </c>
      <c r="BX160" s="4">
        <f>_xlfn.XLOOKUP(BS160,Lookup!$C$2:$C$11,Lookup!$A$2:$A$11)</f>
        <v>0</v>
      </c>
      <c r="BY160" s="4">
        <f>_xlfn.XLOOKUP(BT160,Lookup!$C$2:$C$11,Lookup!$A$2:$A$11)</f>
        <v>8</v>
      </c>
      <c r="CA160" s="12">
        <f t="shared" si="288"/>
        <v>1108</v>
      </c>
    </row>
    <row r="161" spans="1:79" ht="17" x14ac:dyDescent="0.25">
      <c r="A161" s="3" t="s">
        <v>160</v>
      </c>
      <c r="B161" s="3" t="str">
        <f t="shared" si="285"/>
        <v xml:space="preserve">adcegb cf dceab caef ebgadfc dcabfe cbdfe fbc degbf gbdfca | cf afce aecgdb cf </v>
      </c>
      <c r="C161" s="3"/>
      <c r="D161" s="5">
        <f t="shared" si="286"/>
        <v>7</v>
      </c>
      <c r="E161" s="5">
        <f t="shared" ref="E161:R161" si="317">FIND(" ",$B161,D161+1)</f>
        <v>10</v>
      </c>
      <c r="F161" s="5">
        <f t="shared" si="317"/>
        <v>16</v>
      </c>
      <c r="G161" s="5">
        <f t="shared" si="317"/>
        <v>21</v>
      </c>
      <c r="H161" s="5">
        <f t="shared" si="317"/>
        <v>29</v>
      </c>
      <c r="I161" s="5">
        <f t="shared" si="317"/>
        <v>36</v>
      </c>
      <c r="J161" s="5">
        <f t="shared" si="317"/>
        <v>42</v>
      </c>
      <c r="K161" s="5">
        <f t="shared" si="317"/>
        <v>46</v>
      </c>
      <c r="L161" s="5">
        <f t="shared" si="317"/>
        <v>52</v>
      </c>
      <c r="M161" s="5">
        <f t="shared" si="317"/>
        <v>59</v>
      </c>
      <c r="N161" s="5">
        <f t="shared" si="317"/>
        <v>61</v>
      </c>
      <c r="O161" s="5">
        <f t="shared" si="317"/>
        <v>64</v>
      </c>
      <c r="P161" s="5">
        <f t="shared" si="317"/>
        <v>69</v>
      </c>
      <c r="Q161" s="5">
        <f t="shared" si="317"/>
        <v>76</v>
      </c>
      <c r="R161" s="5">
        <f t="shared" si="317"/>
        <v>79</v>
      </c>
      <c r="T161" s="4" t="str">
        <f t="shared" si="255"/>
        <v>adcegb</v>
      </c>
      <c r="U161" s="4" t="str">
        <f t="shared" si="256"/>
        <v>cf</v>
      </c>
      <c r="V161" s="4" t="str">
        <f t="shared" si="257"/>
        <v>dceab</v>
      </c>
      <c r="W161" s="4" t="str">
        <f t="shared" si="258"/>
        <v>caef</v>
      </c>
      <c r="X161" s="4" t="str">
        <f t="shared" si="259"/>
        <v>ebgadfc</v>
      </c>
      <c r="Y161" s="4" t="str">
        <f t="shared" si="260"/>
        <v>dcabfe</v>
      </c>
      <c r="Z161" s="4" t="str">
        <f t="shared" si="261"/>
        <v>cbdfe</v>
      </c>
      <c r="AA161" s="4" t="str">
        <f t="shared" si="262"/>
        <v>fbc</v>
      </c>
      <c r="AB161" s="4" t="str">
        <f t="shared" si="263"/>
        <v>degbf</v>
      </c>
      <c r="AC161" s="4" t="str">
        <f t="shared" si="264"/>
        <v>gbdfca</v>
      </c>
      <c r="AD161" s="6" t="str">
        <f t="shared" si="265"/>
        <v>|</v>
      </c>
      <c r="AE161" s="4" t="str">
        <f t="shared" si="266"/>
        <v>cf</v>
      </c>
      <c r="AF161" s="4" t="str">
        <f t="shared" si="267"/>
        <v>afce</v>
      </c>
      <c r="AG161" s="4" t="str">
        <f t="shared" si="268"/>
        <v>aecgdb</v>
      </c>
      <c r="AH161" s="4" t="str">
        <f t="shared" si="269"/>
        <v>cf</v>
      </c>
      <c r="AJ161" s="8">
        <f t="shared" si="270"/>
        <v>6</v>
      </c>
      <c r="AK161" s="8">
        <f t="shared" si="271"/>
        <v>2</v>
      </c>
      <c r="AL161" s="8">
        <f t="shared" si="272"/>
        <v>5</v>
      </c>
      <c r="AM161" s="8">
        <f t="shared" si="273"/>
        <v>4</v>
      </c>
      <c r="AN161" s="8">
        <f t="shared" si="274"/>
        <v>7</v>
      </c>
      <c r="AO161" s="8">
        <f t="shared" si="275"/>
        <v>6</v>
      </c>
      <c r="AP161" s="8">
        <f t="shared" si="276"/>
        <v>5</v>
      </c>
      <c r="AQ161" s="8">
        <f t="shared" si="277"/>
        <v>3</v>
      </c>
      <c r="AR161" s="8">
        <f t="shared" si="278"/>
        <v>5</v>
      </c>
      <c r="AS161" s="8">
        <f t="shared" si="279"/>
        <v>6</v>
      </c>
      <c r="AT161" s="9">
        <f t="shared" si="280"/>
        <v>1</v>
      </c>
      <c r="AU161" s="8">
        <f t="shared" si="281"/>
        <v>2</v>
      </c>
      <c r="AV161" s="8">
        <f t="shared" si="282"/>
        <v>4</v>
      </c>
      <c r="AW161" s="8">
        <f t="shared" si="283"/>
        <v>6</v>
      </c>
      <c r="AX161" s="8">
        <f t="shared" si="284"/>
        <v>2</v>
      </c>
      <c r="AZ161" s="2" t="str" cm="1">
        <f t="array" ref="AZ161">SUBSTITUTE(_xlfn.CONCAT(_xlfn._xlws.SORT(TRANSPOSE(IF(ISERROR(FIND(AZ$2,$T161:$AC161)),0,$AJ161:$AS161*1)))),0,"")</f>
        <v>456667</v>
      </c>
      <c r="BA161" s="2" t="str" cm="1">
        <f t="array" ref="BA161">SUBSTITUTE(_xlfn.CONCAT(_xlfn._xlws.SORT(TRANSPOSE(IF(ISERROR(FIND(BA$2,$T161:$AC161)),0,$AJ161:$AS161*1)))),0,"")</f>
        <v>35556667</v>
      </c>
      <c r="BB161" s="2" t="str" cm="1">
        <f t="array" ref="BB161">SUBSTITUTE(_xlfn.CONCAT(_xlfn._xlws.SORT(TRANSPOSE(IF(ISERROR(FIND(BB$2,$T161:$AC161)),0,$AJ161:$AS161*1)))),0,"")</f>
        <v>234556667</v>
      </c>
      <c r="BC161" s="2" t="str" cm="1">
        <f t="array" ref="BC161">SUBSTITUTE(_xlfn.CONCAT(_xlfn._xlws.SORT(TRANSPOSE(IF(ISERROR(FIND(BC$2,$T161:$AC161)),0,$AJ161:$AS161*1)))),0,"")</f>
        <v>5556667</v>
      </c>
      <c r="BD161" s="2" t="str" cm="1">
        <f t="array" ref="BD161">SUBSTITUTE(_xlfn.CONCAT(_xlfn._xlws.SORT(TRANSPOSE(IF(ISERROR(FIND(BD$2,$T161:$AC161)),0,$AJ161:$AS161*1)))),0,"")</f>
        <v>4555667</v>
      </c>
      <c r="BE161" s="2" t="str" cm="1">
        <f t="array" ref="BE161">SUBSTITUTE(_xlfn.CONCAT(_xlfn._xlws.SORT(TRANSPOSE(IF(ISERROR(FIND(BE$2,$T161:$AC161)),0,$AJ161:$AS161*1)))),0,"")</f>
        <v>23455667</v>
      </c>
      <c r="BF161" s="2" t="str" cm="1">
        <f t="array" ref="BF161">SUBSTITUTE(_xlfn.CONCAT(_xlfn._xlws.SORT(TRANSPOSE(IF(ISERROR(FIND(BF$2,$T161:$AC161)),0,$AJ161:$AS161*1)))),0,"")</f>
        <v>5667</v>
      </c>
      <c r="BH161" s="2" t="str">
        <f>INDEX($AZ$2:$BF$2,1,MATCH(_xlfn.XLOOKUP(BH$2,Lookup!$A$14:$A$20,Lookup!$B$14:$B$20),$AZ161:$BF161,0))</f>
        <v>b</v>
      </c>
      <c r="BI161" s="2" t="str">
        <f>INDEX($AZ$2:$BF$2,1,MATCH(_xlfn.XLOOKUP(BI$2,Lookup!$A$14:$A$20,Lookup!$B$14:$B$20),$AZ161:$BF161,0))</f>
        <v>a</v>
      </c>
      <c r="BJ161" s="2" t="str">
        <f>INDEX($AZ$2:$BF$2,1,MATCH(_xlfn.XLOOKUP(BJ$2,Lookup!$A$14:$A$20,Lookup!$B$14:$B$20),$AZ161:$BF161,0))</f>
        <v>f</v>
      </c>
      <c r="BK161" s="2" t="str">
        <f>INDEX($AZ$2:$BF$2,1,MATCH(_xlfn.XLOOKUP(BK$2,Lookup!$A$14:$A$20,Lookup!$B$14:$B$20),$AZ161:$BF161,0))</f>
        <v>e</v>
      </c>
      <c r="BL161" s="2" t="str">
        <f>INDEX($AZ$2:$BF$2,1,MATCH(_xlfn.XLOOKUP(BL$2,Lookup!$A$14:$A$20,Lookup!$B$14:$B$20),$AZ161:$BF161,0))</f>
        <v>g</v>
      </c>
      <c r="BM161" s="2" t="str">
        <f>INDEX($AZ$2:$BF$2,1,MATCH(_xlfn.XLOOKUP(BM$2,Lookup!$A$14:$A$20,Lookup!$B$14:$B$20),$AZ161:$BF161,0))</f>
        <v>c</v>
      </c>
      <c r="BN161" s="2" t="str">
        <f>INDEX($AZ$2:$BF$2,1,MATCH(_xlfn.XLOOKUP(BN$2,Lookup!$A$14:$A$20,Lookup!$B$14:$B$20),$AZ161:$BF161,0))</f>
        <v>d</v>
      </c>
      <c r="BP161" s="6"/>
      <c r="BQ161" s="4" t="str" cm="1">
        <f t="array" ref="BQ161">_xlfn.CONCAT(_xlfn._xlws.SORT(_xlfn.XLOOKUP(RIGHT(LEFT(AE161,_xlfn.SEQUENCE(LEN(AE161),1,1,1)),1),$BH161:$BN161,$BH$2:$BN$2)))</f>
        <v>cf</v>
      </c>
      <c r="BR161" s="4" t="str" cm="1">
        <f t="array" ref="BR161">_xlfn.CONCAT(_xlfn._xlws.SORT(_xlfn.XLOOKUP(RIGHT(LEFT(AF161,_xlfn.SEQUENCE(LEN(AF161),1,1,1)),1),$BH161:$BN161,$BH$2:$BN$2)))</f>
        <v>bcdf</v>
      </c>
      <c r="BS161" s="4" t="str" cm="1">
        <f t="array" ref="BS161">_xlfn.CONCAT(_xlfn._xlws.SORT(_xlfn.XLOOKUP(RIGHT(LEFT(AG161,_xlfn.SEQUENCE(LEN(AG161),1,1,1)),1),$BH161:$BN161,$BH$2:$BN$2)))</f>
        <v>abdefg</v>
      </c>
      <c r="BT161" s="4" t="str" cm="1">
        <f t="array" ref="BT161">_xlfn.CONCAT(_xlfn._xlws.SORT(_xlfn.XLOOKUP(RIGHT(LEFT(AH161,_xlfn.SEQUENCE(LEN(AH161),1,1,1)),1),$BH161:$BN161,$BH$2:$BN$2)))</f>
        <v>cf</v>
      </c>
      <c r="BV161" s="4">
        <f>_xlfn.XLOOKUP(BQ161,Lookup!$C$2:$C$11,Lookup!$A$2:$A$11)</f>
        <v>1</v>
      </c>
      <c r="BW161" s="4">
        <f>_xlfn.XLOOKUP(BR161,Lookup!$C$2:$C$11,Lookup!$A$2:$A$11)</f>
        <v>4</v>
      </c>
      <c r="BX161" s="4">
        <f>_xlfn.XLOOKUP(BS161,Lookup!$C$2:$C$11,Lookup!$A$2:$A$11)</f>
        <v>6</v>
      </c>
      <c r="BY161" s="4">
        <f>_xlfn.XLOOKUP(BT161,Lookup!$C$2:$C$11,Lookup!$A$2:$A$11)</f>
        <v>1</v>
      </c>
      <c r="CA161" s="12">
        <f t="shared" si="288"/>
        <v>1461</v>
      </c>
    </row>
    <row r="162" spans="1:79" ht="17" x14ac:dyDescent="0.25">
      <c r="A162" s="3" t="s">
        <v>161</v>
      </c>
      <c r="B162" s="3" t="str">
        <f t="shared" si="285"/>
        <v xml:space="preserve">cebdfag acfgbd gcbef bcf dfegc bf egacfd bfde gbfdec abceg | dbef cbf cfgde cbf </v>
      </c>
      <c r="C162" s="3"/>
      <c r="D162" s="5">
        <f t="shared" si="286"/>
        <v>8</v>
      </c>
      <c r="E162" s="5">
        <f t="shared" ref="E162:R162" si="318">FIND(" ",$B162,D162+1)</f>
        <v>15</v>
      </c>
      <c r="F162" s="5">
        <f t="shared" si="318"/>
        <v>21</v>
      </c>
      <c r="G162" s="5">
        <f t="shared" si="318"/>
        <v>25</v>
      </c>
      <c r="H162" s="5">
        <f t="shared" si="318"/>
        <v>31</v>
      </c>
      <c r="I162" s="5">
        <f t="shared" si="318"/>
        <v>34</v>
      </c>
      <c r="J162" s="5">
        <f t="shared" si="318"/>
        <v>41</v>
      </c>
      <c r="K162" s="5">
        <f t="shared" si="318"/>
        <v>46</v>
      </c>
      <c r="L162" s="5">
        <f t="shared" si="318"/>
        <v>53</v>
      </c>
      <c r="M162" s="5">
        <f t="shared" si="318"/>
        <v>59</v>
      </c>
      <c r="N162" s="5">
        <f t="shared" si="318"/>
        <v>61</v>
      </c>
      <c r="O162" s="5">
        <f t="shared" si="318"/>
        <v>66</v>
      </c>
      <c r="P162" s="5">
        <f t="shared" si="318"/>
        <v>70</v>
      </c>
      <c r="Q162" s="5">
        <f t="shared" si="318"/>
        <v>76</v>
      </c>
      <c r="R162" s="5">
        <f t="shared" si="318"/>
        <v>80</v>
      </c>
      <c r="T162" s="4" t="str">
        <f t="shared" si="255"/>
        <v>cebdfag</v>
      </c>
      <c r="U162" s="4" t="str">
        <f t="shared" si="256"/>
        <v>acfgbd</v>
      </c>
      <c r="V162" s="4" t="str">
        <f t="shared" si="257"/>
        <v>gcbef</v>
      </c>
      <c r="W162" s="4" t="str">
        <f t="shared" si="258"/>
        <v>bcf</v>
      </c>
      <c r="X162" s="4" t="str">
        <f t="shared" si="259"/>
        <v>dfegc</v>
      </c>
      <c r="Y162" s="4" t="str">
        <f t="shared" si="260"/>
        <v>bf</v>
      </c>
      <c r="Z162" s="4" t="str">
        <f t="shared" si="261"/>
        <v>egacfd</v>
      </c>
      <c r="AA162" s="4" t="str">
        <f t="shared" si="262"/>
        <v>bfde</v>
      </c>
      <c r="AB162" s="4" t="str">
        <f t="shared" si="263"/>
        <v>gbfdec</v>
      </c>
      <c r="AC162" s="4" t="str">
        <f t="shared" si="264"/>
        <v>abceg</v>
      </c>
      <c r="AD162" s="6" t="str">
        <f t="shared" si="265"/>
        <v>|</v>
      </c>
      <c r="AE162" s="4" t="str">
        <f t="shared" si="266"/>
        <v>dbef</v>
      </c>
      <c r="AF162" s="4" t="str">
        <f t="shared" si="267"/>
        <v>cbf</v>
      </c>
      <c r="AG162" s="4" t="str">
        <f t="shared" si="268"/>
        <v>cfgde</v>
      </c>
      <c r="AH162" s="4" t="str">
        <f t="shared" si="269"/>
        <v>cbf</v>
      </c>
      <c r="AJ162" s="8">
        <f t="shared" si="270"/>
        <v>7</v>
      </c>
      <c r="AK162" s="8">
        <f t="shared" si="271"/>
        <v>6</v>
      </c>
      <c r="AL162" s="8">
        <f t="shared" si="272"/>
        <v>5</v>
      </c>
      <c r="AM162" s="8">
        <f t="shared" si="273"/>
        <v>3</v>
      </c>
      <c r="AN162" s="8">
        <f t="shared" si="274"/>
        <v>5</v>
      </c>
      <c r="AO162" s="8">
        <f t="shared" si="275"/>
        <v>2</v>
      </c>
      <c r="AP162" s="8">
        <f t="shared" si="276"/>
        <v>6</v>
      </c>
      <c r="AQ162" s="8">
        <f t="shared" si="277"/>
        <v>4</v>
      </c>
      <c r="AR162" s="8">
        <f t="shared" si="278"/>
        <v>6</v>
      </c>
      <c r="AS162" s="8">
        <f t="shared" si="279"/>
        <v>5</v>
      </c>
      <c r="AT162" s="9">
        <f t="shared" si="280"/>
        <v>1</v>
      </c>
      <c r="AU162" s="8">
        <f t="shared" si="281"/>
        <v>4</v>
      </c>
      <c r="AV162" s="8">
        <f t="shared" si="282"/>
        <v>3</v>
      </c>
      <c r="AW162" s="8">
        <f t="shared" si="283"/>
        <v>5</v>
      </c>
      <c r="AX162" s="8">
        <f t="shared" si="284"/>
        <v>3</v>
      </c>
      <c r="AZ162" s="2" t="str" cm="1">
        <f t="array" ref="AZ162">SUBSTITUTE(_xlfn.CONCAT(_xlfn._xlws.SORT(TRANSPOSE(IF(ISERROR(FIND(AZ$2,$T162:$AC162)),0,$AJ162:$AS162*1)))),0,"")</f>
        <v>5667</v>
      </c>
      <c r="BA162" s="2" t="str" cm="1">
        <f t="array" ref="BA162">SUBSTITUTE(_xlfn.CONCAT(_xlfn._xlws.SORT(TRANSPOSE(IF(ISERROR(FIND(BA$2,$T162:$AC162)),0,$AJ162:$AS162*1)))),0,"")</f>
        <v>23455667</v>
      </c>
      <c r="BB162" s="2" t="str" cm="1">
        <f t="array" ref="BB162">SUBSTITUTE(_xlfn.CONCAT(_xlfn._xlws.SORT(TRANSPOSE(IF(ISERROR(FIND(BB$2,$T162:$AC162)),0,$AJ162:$AS162*1)))),0,"")</f>
        <v>35556667</v>
      </c>
      <c r="BC162" s="2" t="str" cm="1">
        <f t="array" ref="BC162">SUBSTITUTE(_xlfn.CONCAT(_xlfn._xlws.SORT(TRANSPOSE(IF(ISERROR(FIND(BC$2,$T162:$AC162)),0,$AJ162:$AS162*1)))),0,"")</f>
        <v>456667</v>
      </c>
      <c r="BD162" s="2" t="str" cm="1">
        <f t="array" ref="BD162">SUBSTITUTE(_xlfn.CONCAT(_xlfn._xlws.SORT(TRANSPOSE(IF(ISERROR(FIND(BD$2,$T162:$AC162)),0,$AJ162:$AS162*1)))),0,"")</f>
        <v>4555667</v>
      </c>
      <c r="BE162" s="2" t="str" cm="1">
        <f t="array" ref="BE162">SUBSTITUTE(_xlfn.CONCAT(_xlfn._xlws.SORT(TRANSPOSE(IF(ISERROR(FIND(BE$2,$T162:$AC162)),0,$AJ162:$AS162*1)))),0,"")</f>
        <v>234556667</v>
      </c>
      <c r="BF162" s="2" t="str" cm="1">
        <f t="array" ref="BF162">SUBSTITUTE(_xlfn.CONCAT(_xlfn._xlws.SORT(TRANSPOSE(IF(ISERROR(FIND(BF$2,$T162:$AC162)),0,$AJ162:$AS162*1)))),0,"")</f>
        <v>5556667</v>
      </c>
      <c r="BH162" s="2" t="str">
        <f>INDEX($AZ$2:$BF$2,1,MATCH(_xlfn.XLOOKUP(BH$2,Lookup!$A$14:$A$20,Lookup!$B$14:$B$20),$AZ162:$BF162,0))</f>
        <v>c</v>
      </c>
      <c r="BI162" s="2" t="str">
        <f>INDEX($AZ$2:$BF$2,1,MATCH(_xlfn.XLOOKUP(BI$2,Lookup!$A$14:$A$20,Lookup!$B$14:$B$20),$AZ162:$BF162,0))</f>
        <v>d</v>
      </c>
      <c r="BJ162" s="2" t="str">
        <f>INDEX($AZ$2:$BF$2,1,MATCH(_xlfn.XLOOKUP(BJ$2,Lookup!$A$14:$A$20,Lookup!$B$14:$B$20),$AZ162:$BF162,0))</f>
        <v>b</v>
      </c>
      <c r="BK162" s="2" t="str">
        <f>INDEX($AZ$2:$BF$2,1,MATCH(_xlfn.XLOOKUP(BK$2,Lookup!$A$14:$A$20,Lookup!$B$14:$B$20),$AZ162:$BF162,0))</f>
        <v>e</v>
      </c>
      <c r="BL162" s="2" t="str">
        <f>INDEX($AZ$2:$BF$2,1,MATCH(_xlfn.XLOOKUP(BL$2,Lookup!$A$14:$A$20,Lookup!$B$14:$B$20),$AZ162:$BF162,0))</f>
        <v>a</v>
      </c>
      <c r="BM162" s="2" t="str">
        <f>INDEX($AZ$2:$BF$2,1,MATCH(_xlfn.XLOOKUP(BM$2,Lookup!$A$14:$A$20,Lookup!$B$14:$B$20),$AZ162:$BF162,0))</f>
        <v>f</v>
      </c>
      <c r="BN162" s="2" t="str">
        <f>INDEX($AZ$2:$BF$2,1,MATCH(_xlfn.XLOOKUP(BN$2,Lookup!$A$14:$A$20,Lookup!$B$14:$B$20),$AZ162:$BF162,0))</f>
        <v>g</v>
      </c>
      <c r="BP162" s="6"/>
      <c r="BQ162" s="4" t="str" cm="1">
        <f t="array" ref="BQ162">_xlfn.CONCAT(_xlfn._xlws.SORT(_xlfn.XLOOKUP(RIGHT(LEFT(AE162,_xlfn.SEQUENCE(LEN(AE162),1,1,1)),1),$BH162:$BN162,$BH$2:$BN$2)))</f>
        <v>bcdf</v>
      </c>
      <c r="BR162" s="4" t="str" cm="1">
        <f t="array" ref="BR162">_xlfn.CONCAT(_xlfn._xlws.SORT(_xlfn.XLOOKUP(RIGHT(LEFT(AF162,_xlfn.SEQUENCE(LEN(AF162),1,1,1)),1),$BH162:$BN162,$BH$2:$BN$2)))</f>
        <v>acf</v>
      </c>
      <c r="BS162" s="4" t="str" cm="1">
        <f t="array" ref="BS162">_xlfn.CONCAT(_xlfn._xlws.SORT(_xlfn.XLOOKUP(RIGHT(LEFT(AG162,_xlfn.SEQUENCE(LEN(AG162),1,1,1)),1),$BH162:$BN162,$BH$2:$BN$2)))</f>
        <v>abdfg</v>
      </c>
      <c r="BT162" s="4" t="str" cm="1">
        <f t="array" ref="BT162">_xlfn.CONCAT(_xlfn._xlws.SORT(_xlfn.XLOOKUP(RIGHT(LEFT(AH162,_xlfn.SEQUENCE(LEN(AH162),1,1,1)),1),$BH162:$BN162,$BH$2:$BN$2)))</f>
        <v>acf</v>
      </c>
      <c r="BV162" s="4">
        <f>_xlfn.XLOOKUP(BQ162,Lookup!$C$2:$C$11,Lookup!$A$2:$A$11)</f>
        <v>4</v>
      </c>
      <c r="BW162" s="4">
        <f>_xlfn.XLOOKUP(BR162,Lookup!$C$2:$C$11,Lookup!$A$2:$A$11)</f>
        <v>7</v>
      </c>
      <c r="BX162" s="4">
        <f>_xlfn.XLOOKUP(BS162,Lookup!$C$2:$C$11,Lookup!$A$2:$A$11)</f>
        <v>5</v>
      </c>
      <c r="BY162" s="4">
        <f>_xlfn.XLOOKUP(BT162,Lookup!$C$2:$C$11,Lookup!$A$2:$A$11)</f>
        <v>7</v>
      </c>
      <c r="CA162" s="12">
        <f t="shared" si="288"/>
        <v>4757</v>
      </c>
    </row>
    <row r="163" spans="1:79" ht="17" x14ac:dyDescent="0.25">
      <c r="A163" s="3" t="s">
        <v>162</v>
      </c>
      <c r="B163" s="3" t="str">
        <f t="shared" si="285"/>
        <v xml:space="preserve">bgfaedc gcdfb cadbge fdac bgfdac cf eabfgc bfc acdbg fgbed | cafd fbdagc bdgac cf </v>
      </c>
      <c r="C163" s="3"/>
      <c r="D163" s="5">
        <f t="shared" si="286"/>
        <v>8</v>
      </c>
      <c r="E163" s="5">
        <f t="shared" ref="E163:R163" si="319">FIND(" ",$B163,D163+1)</f>
        <v>14</v>
      </c>
      <c r="F163" s="5">
        <f t="shared" si="319"/>
        <v>21</v>
      </c>
      <c r="G163" s="5">
        <f t="shared" si="319"/>
        <v>26</v>
      </c>
      <c r="H163" s="5">
        <f t="shared" si="319"/>
        <v>33</v>
      </c>
      <c r="I163" s="5">
        <f t="shared" si="319"/>
        <v>36</v>
      </c>
      <c r="J163" s="5">
        <f t="shared" si="319"/>
        <v>43</v>
      </c>
      <c r="K163" s="5">
        <f t="shared" si="319"/>
        <v>47</v>
      </c>
      <c r="L163" s="5">
        <f t="shared" si="319"/>
        <v>53</v>
      </c>
      <c r="M163" s="5">
        <f t="shared" si="319"/>
        <v>59</v>
      </c>
      <c r="N163" s="5">
        <f t="shared" si="319"/>
        <v>61</v>
      </c>
      <c r="O163" s="5">
        <f t="shared" si="319"/>
        <v>66</v>
      </c>
      <c r="P163" s="5">
        <f t="shared" si="319"/>
        <v>73</v>
      </c>
      <c r="Q163" s="5">
        <f t="shared" si="319"/>
        <v>79</v>
      </c>
      <c r="R163" s="5">
        <f t="shared" si="319"/>
        <v>82</v>
      </c>
      <c r="T163" s="4" t="str">
        <f t="shared" ref="T163:T194" si="320">TRIM(MID($B163,1,D163-1))</f>
        <v>bgfaedc</v>
      </c>
      <c r="U163" s="4" t="str">
        <f t="shared" ref="U163:U194" si="321">TRIM(MID($B163,D163+1,E163-D163-1))</f>
        <v>gcdfb</v>
      </c>
      <c r="V163" s="4" t="str">
        <f t="shared" ref="V163:V194" si="322">TRIM(MID($B163,E163+1,F163-E163-1))</f>
        <v>cadbge</v>
      </c>
      <c r="W163" s="4" t="str">
        <f t="shared" ref="W163:W194" si="323">TRIM(MID($B163,F163+1,G163-F163-1))</f>
        <v>fdac</v>
      </c>
      <c r="X163" s="4" t="str">
        <f t="shared" ref="X163:X194" si="324">TRIM(MID($B163,G163+1,H163-G163-1))</f>
        <v>bgfdac</v>
      </c>
      <c r="Y163" s="4" t="str">
        <f t="shared" ref="Y163:Y194" si="325">TRIM(MID($B163,H163+1,I163-H163-1))</f>
        <v>cf</v>
      </c>
      <c r="Z163" s="4" t="str">
        <f t="shared" ref="Z163:Z194" si="326">TRIM(MID($B163,I163+1,J163-I163-1))</f>
        <v>eabfgc</v>
      </c>
      <c r="AA163" s="4" t="str">
        <f t="shared" ref="AA163:AA194" si="327">TRIM(MID($B163,J163+1,K163-J163-1))</f>
        <v>bfc</v>
      </c>
      <c r="AB163" s="4" t="str">
        <f t="shared" ref="AB163:AB194" si="328">TRIM(MID($B163,K163+1,L163-K163-1))</f>
        <v>acdbg</v>
      </c>
      <c r="AC163" s="4" t="str">
        <f t="shared" ref="AC163:AC194" si="329">TRIM(MID($B163,L163+1,M163-L163-1))</f>
        <v>fgbed</v>
      </c>
      <c r="AD163" s="6" t="str">
        <f t="shared" ref="AD163:AD194" si="330">TRIM(MID($B163,M163+1,N163-M163-1))</f>
        <v>|</v>
      </c>
      <c r="AE163" s="4" t="str">
        <f t="shared" ref="AE163:AE194" si="331">TRIM(MID($B163,N163+1,O163-N163-1))</f>
        <v>cafd</v>
      </c>
      <c r="AF163" s="4" t="str">
        <f t="shared" ref="AF163:AF194" si="332">TRIM(MID($B163,O163+1,P163-O163-1))</f>
        <v>fbdagc</v>
      </c>
      <c r="AG163" s="4" t="str">
        <f t="shared" ref="AG163:AG194" si="333">TRIM(MID($B163,P163+1,Q163-P163-1))</f>
        <v>bdgac</v>
      </c>
      <c r="AH163" s="4" t="str">
        <f t="shared" ref="AH163:AH194" si="334">TRIM(MID($B163,Q163+1,R163-Q163-1))</f>
        <v>cf</v>
      </c>
      <c r="AJ163" s="8">
        <f t="shared" ref="AJ163:AJ194" si="335">LEN(T163)</f>
        <v>7</v>
      </c>
      <c r="AK163" s="8">
        <f t="shared" ref="AK163:AK194" si="336">LEN(U163)</f>
        <v>5</v>
      </c>
      <c r="AL163" s="8">
        <f t="shared" ref="AL163:AL194" si="337">LEN(V163)</f>
        <v>6</v>
      </c>
      <c r="AM163" s="8">
        <f t="shared" ref="AM163:AM194" si="338">LEN(W163)</f>
        <v>4</v>
      </c>
      <c r="AN163" s="8">
        <f t="shared" ref="AN163:AN194" si="339">LEN(X163)</f>
        <v>6</v>
      </c>
      <c r="AO163" s="8">
        <f t="shared" ref="AO163:AO194" si="340">LEN(Y163)</f>
        <v>2</v>
      </c>
      <c r="AP163" s="8">
        <f t="shared" ref="AP163:AP194" si="341">LEN(Z163)</f>
        <v>6</v>
      </c>
      <c r="AQ163" s="8">
        <f t="shared" ref="AQ163:AQ194" si="342">LEN(AA163)</f>
        <v>3</v>
      </c>
      <c r="AR163" s="8">
        <f t="shared" ref="AR163:AR194" si="343">LEN(AB163)</f>
        <v>5</v>
      </c>
      <c r="AS163" s="8">
        <f t="shared" ref="AS163:AS194" si="344">LEN(AC163)</f>
        <v>5</v>
      </c>
      <c r="AT163" s="9">
        <f t="shared" ref="AT163:AT194" si="345">LEN(AD163)</f>
        <v>1</v>
      </c>
      <c r="AU163" s="8">
        <f t="shared" ref="AU163:AU194" si="346">LEN(AE163)</f>
        <v>4</v>
      </c>
      <c r="AV163" s="8">
        <f t="shared" ref="AV163:AV194" si="347">LEN(AF163)</f>
        <v>6</v>
      </c>
      <c r="AW163" s="8">
        <f t="shared" ref="AW163:AW194" si="348">LEN(AG163)</f>
        <v>5</v>
      </c>
      <c r="AX163" s="8">
        <f t="shared" ref="AX163:AX194" si="349">LEN(AH163)</f>
        <v>2</v>
      </c>
      <c r="AZ163" s="2" t="str" cm="1">
        <f t="array" ref="AZ163">SUBSTITUTE(_xlfn.CONCAT(_xlfn._xlws.SORT(TRANSPOSE(IF(ISERROR(FIND(AZ$2,$T163:$AC163)),0,$AJ163:$AS163*1)))),0,"")</f>
        <v>456667</v>
      </c>
      <c r="BA163" s="2" t="str" cm="1">
        <f t="array" ref="BA163">SUBSTITUTE(_xlfn.CONCAT(_xlfn._xlws.SORT(TRANSPOSE(IF(ISERROR(FIND(BA$2,$T163:$AC163)),0,$AJ163:$AS163*1)))),0,"")</f>
        <v>35556667</v>
      </c>
      <c r="BB163" s="2" t="str" cm="1">
        <f t="array" ref="BB163">SUBSTITUTE(_xlfn.CONCAT(_xlfn._xlws.SORT(TRANSPOSE(IF(ISERROR(FIND(BB$2,$T163:$AC163)),0,$AJ163:$AS163*1)))),0,"")</f>
        <v>234556667</v>
      </c>
      <c r="BC163" s="2" t="str" cm="1">
        <f t="array" ref="BC163">SUBSTITUTE(_xlfn.CONCAT(_xlfn._xlws.SORT(TRANSPOSE(IF(ISERROR(FIND(BC$2,$T163:$AC163)),0,$AJ163:$AS163*1)))),0,"")</f>
        <v>4555667</v>
      </c>
      <c r="BD163" s="2" t="str" cm="1">
        <f t="array" ref="BD163">SUBSTITUTE(_xlfn.CONCAT(_xlfn._xlws.SORT(TRANSPOSE(IF(ISERROR(FIND(BD$2,$T163:$AC163)),0,$AJ163:$AS163*1)))),0,"")</f>
        <v>5667</v>
      </c>
      <c r="BE163" s="2" t="str" cm="1">
        <f t="array" ref="BE163">SUBSTITUTE(_xlfn.CONCAT(_xlfn._xlws.SORT(TRANSPOSE(IF(ISERROR(FIND(BE$2,$T163:$AC163)),0,$AJ163:$AS163*1)))),0,"")</f>
        <v>23455667</v>
      </c>
      <c r="BF163" s="2" t="str" cm="1">
        <f t="array" ref="BF163">SUBSTITUTE(_xlfn.CONCAT(_xlfn._xlws.SORT(TRANSPOSE(IF(ISERROR(FIND(BF$2,$T163:$AC163)),0,$AJ163:$AS163*1)))),0,"")</f>
        <v>5556667</v>
      </c>
      <c r="BH163" s="2" t="str">
        <f>INDEX($AZ$2:$BF$2,1,MATCH(_xlfn.XLOOKUP(BH$2,Lookup!$A$14:$A$20,Lookup!$B$14:$B$20),$AZ163:$BF163,0))</f>
        <v>b</v>
      </c>
      <c r="BI163" s="2" t="str">
        <f>INDEX($AZ$2:$BF$2,1,MATCH(_xlfn.XLOOKUP(BI$2,Lookup!$A$14:$A$20,Lookup!$B$14:$B$20),$AZ163:$BF163,0))</f>
        <v>a</v>
      </c>
      <c r="BJ163" s="2" t="str">
        <f>INDEX($AZ$2:$BF$2,1,MATCH(_xlfn.XLOOKUP(BJ$2,Lookup!$A$14:$A$20,Lookup!$B$14:$B$20),$AZ163:$BF163,0))</f>
        <v>f</v>
      </c>
      <c r="BK163" s="2" t="str">
        <f>INDEX($AZ$2:$BF$2,1,MATCH(_xlfn.XLOOKUP(BK$2,Lookup!$A$14:$A$20,Lookup!$B$14:$B$20),$AZ163:$BF163,0))</f>
        <v>d</v>
      </c>
      <c r="BL163" s="2" t="str">
        <f>INDEX($AZ$2:$BF$2,1,MATCH(_xlfn.XLOOKUP(BL$2,Lookup!$A$14:$A$20,Lookup!$B$14:$B$20),$AZ163:$BF163,0))</f>
        <v>e</v>
      </c>
      <c r="BM163" s="2" t="str">
        <f>INDEX($AZ$2:$BF$2,1,MATCH(_xlfn.XLOOKUP(BM$2,Lookup!$A$14:$A$20,Lookup!$B$14:$B$20),$AZ163:$BF163,0))</f>
        <v>c</v>
      </c>
      <c r="BN163" s="2" t="str">
        <f>INDEX($AZ$2:$BF$2,1,MATCH(_xlfn.XLOOKUP(BN$2,Lookup!$A$14:$A$20,Lookup!$B$14:$B$20),$AZ163:$BF163,0))</f>
        <v>g</v>
      </c>
      <c r="BP163" s="6"/>
      <c r="BQ163" s="4" t="str" cm="1">
        <f t="array" ref="BQ163">_xlfn.CONCAT(_xlfn._xlws.SORT(_xlfn.XLOOKUP(RIGHT(LEFT(AE163,_xlfn.SEQUENCE(LEN(AE163),1,1,1)),1),$BH163:$BN163,$BH$2:$BN$2)))</f>
        <v>bcdf</v>
      </c>
      <c r="BR163" s="4" t="str" cm="1">
        <f t="array" ref="BR163">_xlfn.CONCAT(_xlfn._xlws.SORT(_xlfn.XLOOKUP(RIGHT(LEFT(AF163,_xlfn.SEQUENCE(LEN(AF163),1,1,1)),1),$BH163:$BN163,$BH$2:$BN$2)))</f>
        <v>abcdfg</v>
      </c>
      <c r="BS163" s="4" t="str" cm="1">
        <f t="array" ref="BS163">_xlfn.CONCAT(_xlfn._xlws.SORT(_xlfn.XLOOKUP(RIGHT(LEFT(AG163,_xlfn.SEQUENCE(LEN(AG163),1,1,1)),1),$BH163:$BN163,$BH$2:$BN$2)))</f>
        <v>abdfg</v>
      </c>
      <c r="BT163" s="4" t="str" cm="1">
        <f t="array" ref="BT163">_xlfn.CONCAT(_xlfn._xlws.SORT(_xlfn.XLOOKUP(RIGHT(LEFT(AH163,_xlfn.SEQUENCE(LEN(AH163),1,1,1)),1),$BH163:$BN163,$BH$2:$BN$2)))</f>
        <v>cf</v>
      </c>
      <c r="BV163" s="4">
        <f>_xlfn.XLOOKUP(BQ163,Lookup!$C$2:$C$11,Lookup!$A$2:$A$11)</f>
        <v>4</v>
      </c>
      <c r="BW163" s="4">
        <f>_xlfn.XLOOKUP(BR163,Lookup!$C$2:$C$11,Lookup!$A$2:$A$11)</f>
        <v>9</v>
      </c>
      <c r="BX163" s="4">
        <f>_xlfn.XLOOKUP(BS163,Lookup!$C$2:$C$11,Lookup!$A$2:$A$11)</f>
        <v>5</v>
      </c>
      <c r="BY163" s="4">
        <f>_xlfn.XLOOKUP(BT163,Lookup!$C$2:$C$11,Lookup!$A$2:$A$11)</f>
        <v>1</v>
      </c>
      <c r="CA163" s="12">
        <f t="shared" si="288"/>
        <v>4951</v>
      </c>
    </row>
    <row r="164" spans="1:79" ht="17" x14ac:dyDescent="0.25">
      <c r="A164" s="3" t="s">
        <v>163</v>
      </c>
      <c r="B164" s="3" t="str">
        <f t="shared" si="285"/>
        <v xml:space="preserve">fgdc fgceab edf feadg beadfc bdgae egdcfba efagc fd cdagef | fed gfdcaeb cgaef fedgca </v>
      </c>
      <c r="C164" s="3"/>
      <c r="D164" s="5">
        <f t="shared" si="286"/>
        <v>5</v>
      </c>
      <c r="E164" s="5">
        <f t="shared" ref="E164:R164" si="350">FIND(" ",$B164,D164+1)</f>
        <v>12</v>
      </c>
      <c r="F164" s="5">
        <f t="shared" si="350"/>
        <v>16</v>
      </c>
      <c r="G164" s="5">
        <f t="shared" si="350"/>
        <v>22</v>
      </c>
      <c r="H164" s="5">
        <f t="shared" si="350"/>
        <v>29</v>
      </c>
      <c r="I164" s="5">
        <f t="shared" si="350"/>
        <v>35</v>
      </c>
      <c r="J164" s="5">
        <f t="shared" si="350"/>
        <v>43</v>
      </c>
      <c r="K164" s="5">
        <f t="shared" si="350"/>
        <v>49</v>
      </c>
      <c r="L164" s="5">
        <f t="shared" si="350"/>
        <v>52</v>
      </c>
      <c r="M164" s="5">
        <f t="shared" si="350"/>
        <v>59</v>
      </c>
      <c r="N164" s="5">
        <f t="shared" si="350"/>
        <v>61</v>
      </c>
      <c r="O164" s="5">
        <f t="shared" si="350"/>
        <v>65</v>
      </c>
      <c r="P164" s="5">
        <f t="shared" si="350"/>
        <v>73</v>
      </c>
      <c r="Q164" s="5">
        <f t="shared" si="350"/>
        <v>79</v>
      </c>
      <c r="R164" s="5">
        <f t="shared" si="350"/>
        <v>86</v>
      </c>
      <c r="T164" s="4" t="str">
        <f t="shared" si="320"/>
        <v>fgdc</v>
      </c>
      <c r="U164" s="4" t="str">
        <f t="shared" si="321"/>
        <v>fgceab</v>
      </c>
      <c r="V164" s="4" t="str">
        <f t="shared" si="322"/>
        <v>edf</v>
      </c>
      <c r="W164" s="4" t="str">
        <f t="shared" si="323"/>
        <v>feadg</v>
      </c>
      <c r="X164" s="4" t="str">
        <f t="shared" si="324"/>
        <v>beadfc</v>
      </c>
      <c r="Y164" s="4" t="str">
        <f t="shared" si="325"/>
        <v>bdgae</v>
      </c>
      <c r="Z164" s="4" t="str">
        <f t="shared" si="326"/>
        <v>egdcfba</v>
      </c>
      <c r="AA164" s="4" t="str">
        <f t="shared" si="327"/>
        <v>efagc</v>
      </c>
      <c r="AB164" s="4" t="str">
        <f t="shared" si="328"/>
        <v>fd</v>
      </c>
      <c r="AC164" s="4" t="str">
        <f t="shared" si="329"/>
        <v>cdagef</v>
      </c>
      <c r="AD164" s="6" t="str">
        <f t="shared" si="330"/>
        <v>|</v>
      </c>
      <c r="AE164" s="4" t="str">
        <f t="shared" si="331"/>
        <v>fed</v>
      </c>
      <c r="AF164" s="4" t="str">
        <f t="shared" si="332"/>
        <v>gfdcaeb</v>
      </c>
      <c r="AG164" s="4" t="str">
        <f t="shared" si="333"/>
        <v>cgaef</v>
      </c>
      <c r="AH164" s="4" t="str">
        <f t="shared" si="334"/>
        <v>fedgca</v>
      </c>
      <c r="AJ164" s="8">
        <f t="shared" si="335"/>
        <v>4</v>
      </c>
      <c r="AK164" s="8">
        <f t="shared" si="336"/>
        <v>6</v>
      </c>
      <c r="AL164" s="8">
        <f t="shared" si="337"/>
        <v>3</v>
      </c>
      <c r="AM164" s="8">
        <f t="shared" si="338"/>
        <v>5</v>
      </c>
      <c r="AN164" s="8">
        <f t="shared" si="339"/>
        <v>6</v>
      </c>
      <c r="AO164" s="8">
        <f t="shared" si="340"/>
        <v>5</v>
      </c>
      <c r="AP164" s="8">
        <f t="shared" si="341"/>
        <v>7</v>
      </c>
      <c r="AQ164" s="8">
        <f t="shared" si="342"/>
        <v>5</v>
      </c>
      <c r="AR164" s="8">
        <f t="shared" si="343"/>
        <v>2</v>
      </c>
      <c r="AS164" s="8">
        <f t="shared" si="344"/>
        <v>6</v>
      </c>
      <c r="AT164" s="9">
        <f t="shared" si="345"/>
        <v>1</v>
      </c>
      <c r="AU164" s="8">
        <f t="shared" si="346"/>
        <v>3</v>
      </c>
      <c r="AV164" s="8">
        <f t="shared" si="347"/>
        <v>7</v>
      </c>
      <c r="AW164" s="8">
        <f t="shared" si="348"/>
        <v>5</v>
      </c>
      <c r="AX164" s="8">
        <f t="shared" si="349"/>
        <v>6</v>
      </c>
      <c r="AZ164" s="2" t="str" cm="1">
        <f t="array" ref="AZ164">SUBSTITUTE(_xlfn.CONCAT(_xlfn._xlws.SORT(TRANSPOSE(IF(ISERROR(FIND(AZ$2,$T164:$AC164)),0,$AJ164:$AS164*1)))),0,"")</f>
        <v>5556667</v>
      </c>
      <c r="BA164" s="2" t="str" cm="1">
        <f t="array" ref="BA164">SUBSTITUTE(_xlfn.CONCAT(_xlfn._xlws.SORT(TRANSPOSE(IF(ISERROR(FIND(BA$2,$T164:$AC164)),0,$AJ164:$AS164*1)))),0,"")</f>
        <v>5667</v>
      </c>
      <c r="BB164" s="2" t="str" cm="1">
        <f t="array" ref="BB164">SUBSTITUTE(_xlfn.CONCAT(_xlfn._xlws.SORT(TRANSPOSE(IF(ISERROR(FIND(BB$2,$T164:$AC164)),0,$AJ164:$AS164*1)))),0,"")</f>
        <v>456667</v>
      </c>
      <c r="BC164" s="2" t="str" cm="1">
        <f t="array" ref="BC164">SUBSTITUTE(_xlfn.CONCAT(_xlfn._xlws.SORT(TRANSPOSE(IF(ISERROR(FIND(BC$2,$T164:$AC164)),0,$AJ164:$AS164*1)))),0,"")</f>
        <v>23455667</v>
      </c>
      <c r="BD164" s="2" t="str" cm="1">
        <f t="array" ref="BD164">SUBSTITUTE(_xlfn.CONCAT(_xlfn._xlws.SORT(TRANSPOSE(IF(ISERROR(FIND(BD$2,$T164:$AC164)),0,$AJ164:$AS164*1)))),0,"")</f>
        <v>35556667</v>
      </c>
      <c r="BE164" s="2" t="str" cm="1">
        <f t="array" ref="BE164">SUBSTITUTE(_xlfn.CONCAT(_xlfn._xlws.SORT(TRANSPOSE(IF(ISERROR(FIND(BE$2,$T164:$AC164)),0,$AJ164:$AS164*1)))),0,"")</f>
        <v>234556667</v>
      </c>
      <c r="BF164" s="2" t="str" cm="1">
        <f t="array" ref="BF164">SUBSTITUTE(_xlfn.CONCAT(_xlfn._xlws.SORT(TRANSPOSE(IF(ISERROR(FIND(BF$2,$T164:$AC164)),0,$AJ164:$AS164*1)))),0,"")</f>
        <v>4555667</v>
      </c>
      <c r="BH164" s="2" t="str">
        <f>INDEX($AZ$2:$BF$2,1,MATCH(_xlfn.XLOOKUP(BH$2,Lookup!$A$14:$A$20,Lookup!$B$14:$B$20),$AZ164:$BF164,0))</f>
        <v>e</v>
      </c>
      <c r="BI164" s="2" t="str">
        <f>INDEX($AZ$2:$BF$2,1,MATCH(_xlfn.XLOOKUP(BI$2,Lookup!$A$14:$A$20,Lookup!$B$14:$B$20),$AZ164:$BF164,0))</f>
        <v>c</v>
      </c>
      <c r="BJ164" s="2" t="str">
        <f>INDEX($AZ$2:$BF$2,1,MATCH(_xlfn.XLOOKUP(BJ$2,Lookup!$A$14:$A$20,Lookup!$B$14:$B$20),$AZ164:$BF164,0))</f>
        <v>d</v>
      </c>
      <c r="BK164" s="2" t="str">
        <f>INDEX($AZ$2:$BF$2,1,MATCH(_xlfn.XLOOKUP(BK$2,Lookup!$A$14:$A$20,Lookup!$B$14:$B$20),$AZ164:$BF164,0))</f>
        <v>g</v>
      </c>
      <c r="BL164" s="2" t="str">
        <f>INDEX($AZ$2:$BF$2,1,MATCH(_xlfn.XLOOKUP(BL$2,Lookup!$A$14:$A$20,Lookup!$B$14:$B$20),$AZ164:$BF164,0))</f>
        <v>b</v>
      </c>
      <c r="BM164" s="2" t="str">
        <f>INDEX($AZ$2:$BF$2,1,MATCH(_xlfn.XLOOKUP(BM$2,Lookup!$A$14:$A$20,Lookup!$B$14:$B$20),$AZ164:$BF164,0))</f>
        <v>f</v>
      </c>
      <c r="BN164" s="2" t="str">
        <f>INDEX($AZ$2:$BF$2,1,MATCH(_xlfn.XLOOKUP(BN$2,Lookup!$A$14:$A$20,Lookup!$B$14:$B$20),$AZ164:$BF164,0))</f>
        <v>a</v>
      </c>
      <c r="BP164" s="6"/>
      <c r="BQ164" s="4" t="str" cm="1">
        <f t="array" ref="BQ164">_xlfn.CONCAT(_xlfn._xlws.SORT(_xlfn.XLOOKUP(RIGHT(LEFT(AE164,_xlfn.SEQUENCE(LEN(AE164),1,1,1)),1),$BH164:$BN164,$BH$2:$BN$2)))</f>
        <v>acf</v>
      </c>
      <c r="BR164" s="4" t="str" cm="1">
        <f t="array" ref="BR164">_xlfn.CONCAT(_xlfn._xlws.SORT(_xlfn.XLOOKUP(RIGHT(LEFT(AF164,_xlfn.SEQUENCE(LEN(AF164),1,1,1)),1),$BH164:$BN164,$BH$2:$BN$2)))</f>
        <v>abcdefg</v>
      </c>
      <c r="BS164" s="4" t="str" cm="1">
        <f t="array" ref="BS164">_xlfn.CONCAT(_xlfn._xlws.SORT(_xlfn.XLOOKUP(RIGHT(LEFT(AG164,_xlfn.SEQUENCE(LEN(AG164),1,1,1)),1),$BH164:$BN164,$BH$2:$BN$2)))</f>
        <v>abdfg</v>
      </c>
      <c r="BT164" s="4" t="str" cm="1">
        <f t="array" ref="BT164">_xlfn.CONCAT(_xlfn._xlws.SORT(_xlfn.XLOOKUP(RIGHT(LEFT(AH164,_xlfn.SEQUENCE(LEN(AH164),1,1,1)),1),$BH164:$BN164,$BH$2:$BN$2)))</f>
        <v>abcdfg</v>
      </c>
      <c r="BV164" s="4">
        <f>_xlfn.XLOOKUP(BQ164,Lookup!$C$2:$C$11,Lookup!$A$2:$A$11)</f>
        <v>7</v>
      </c>
      <c r="BW164" s="4">
        <f>_xlfn.XLOOKUP(BR164,Lookup!$C$2:$C$11,Lookup!$A$2:$A$11)</f>
        <v>8</v>
      </c>
      <c r="BX164" s="4">
        <f>_xlfn.XLOOKUP(BS164,Lookup!$C$2:$C$11,Lookup!$A$2:$A$11)</f>
        <v>5</v>
      </c>
      <c r="BY164" s="4">
        <f>_xlfn.XLOOKUP(BT164,Lookup!$C$2:$C$11,Lookup!$A$2:$A$11)</f>
        <v>9</v>
      </c>
      <c r="CA164" s="12">
        <f t="shared" si="288"/>
        <v>7859</v>
      </c>
    </row>
    <row r="165" spans="1:79" ht="17" x14ac:dyDescent="0.25">
      <c r="A165" s="3" t="s">
        <v>164</v>
      </c>
      <c r="B165" s="3" t="str">
        <f t="shared" si="285"/>
        <v xml:space="preserve">bfg ecabg cabdgfe fdgc fgbac dafbge gf fcdbag fadcbe fdcab | bdagecf fgbdaec fdcgeab fg </v>
      </c>
      <c r="C165" s="3"/>
      <c r="D165" s="5">
        <f t="shared" si="286"/>
        <v>4</v>
      </c>
      <c r="E165" s="5">
        <f t="shared" ref="E165:R165" si="351">FIND(" ",$B165,D165+1)</f>
        <v>10</v>
      </c>
      <c r="F165" s="5">
        <f t="shared" si="351"/>
        <v>18</v>
      </c>
      <c r="G165" s="5">
        <f t="shared" si="351"/>
        <v>23</v>
      </c>
      <c r="H165" s="5">
        <f t="shared" si="351"/>
        <v>29</v>
      </c>
      <c r="I165" s="5">
        <f t="shared" si="351"/>
        <v>36</v>
      </c>
      <c r="J165" s="5">
        <f t="shared" si="351"/>
        <v>39</v>
      </c>
      <c r="K165" s="5">
        <f t="shared" si="351"/>
        <v>46</v>
      </c>
      <c r="L165" s="5">
        <f t="shared" si="351"/>
        <v>53</v>
      </c>
      <c r="M165" s="5">
        <f t="shared" si="351"/>
        <v>59</v>
      </c>
      <c r="N165" s="5">
        <f t="shared" si="351"/>
        <v>61</v>
      </c>
      <c r="O165" s="5">
        <f t="shared" si="351"/>
        <v>69</v>
      </c>
      <c r="P165" s="5">
        <f t="shared" si="351"/>
        <v>77</v>
      </c>
      <c r="Q165" s="5">
        <f t="shared" si="351"/>
        <v>85</v>
      </c>
      <c r="R165" s="5">
        <f t="shared" si="351"/>
        <v>88</v>
      </c>
      <c r="T165" s="4" t="str">
        <f t="shared" si="320"/>
        <v>bfg</v>
      </c>
      <c r="U165" s="4" t="str">
        <f t="shared" si="321"/>
        <v>ecabg</v>
      </c>
      <c r="V165" s="4" t="str">
        <f t="shared" si="322"/>
        <v>cabdgfe</v>
      </c>
      <c r="W165" s="4" t="str">
        <f t="shared" si="323"/>
        <v>fdgc</v>
      </c>
      <c r="X165" s="4" t="str">
        <f t="shared" si="324"/>
        <v>fgbac</v>
      </c>
      <c r="Y165" s="4" t="str">
        <f t="shared" si="325"/>
        <v>dafbge</v>
      </c>
      <c r="Z165" s="4" t="str">
        <f t="shared" si="326"/>
        <v>gf</v>
      </c>
      <c r="AA165" s="4" t="str">
        <f t="shared" si="327"/>
        <v>fcdbag</v>
      </c>
      <c r="AB165" s="4" t="str">
        <f t="shared" si="328"/>
        <v>fadcbe</v>
      </c>
      <c r="AC165" s="4" t="str">
        <f t="shared" si="329"/>
        <v>fdcab</v>
      </c>
      <c r="AD165" s="6" t="str">
        <f t="shared" si="330"/>
        <v>|</v>
      </c>
      <c r="AE165" s="4" t="str">
        <f t="shared" si="331"/>
        <v>bdagecf</v>
      </c>
      <c r="AF165" s="4" t="str">
        <f t="shared" si="332"/>
        <v>fgbdaec</v>
      </c>
      <c r="AG165" s="4" t="str">
        <f t="shared" si="333"/>
        <v>fdcgeab</v>
      </c>
      <c r="AH165" s="4" t="str">
        <f t="shared" si="334"/>
        <v>fg</v>
      </c>
      <c r="AJ165" s="8">
        <f t="shared" si="335"/>
        <v>3</v>
      </c>
      <c r="AK165" s="8">
        <f t="shared" si="336"/>
        <v>5</v>
      </c>
      <c r="AL165" s="8">
        <f t="shared" si="337"/>
        <v>7</v>
      </c>
      <c r="AM165" s="8">
        <f t="shared" si="338"/>
        <v>4</v>
      </c>
      <c r="AN165" s="8">
        <f t="shared" si="339"/>
        <v>5</v>
      </c>
      <c r="AO165" s="8">
        <f t="shared" si="340"/>
        <v>6</v>
      </c>
      <c r="AP165" s="8">
        <f t="shared" si="341"/>
        <v>2</v>
      </c>
      <c r="AQ165" s="8">
        <f t="shared" si="342"/>
        <v>6</v>
      </c>
      <c r="AR165" s="8">
        <f t="shared" si="343"/>
        <v>6</v>
      </c>
      <c r="AS165" s="8">
        <f t="shared" si="344"/>
        <v>5</v>
      </c>
      <c r="AT165" s="9">
        <f t="shared" si="345"/>
        <v>1</v>
      </c>
      <c r="AU165" s="8">
        <f t="shared" si="346"/>
        <v>7</v>
      </c>
      <c r="AV165" s="8">
        <f t="shared" si="347"/>
        <v>7</v>
      </c>
      <c r="AW165" s="8">
        <f t="shared" si="348"/>
        <v>7</v>
      </c>
      <c r="AX165" s="8">
        <f t="shared" si="349"/>
        <v>2</v>
      </c>
      <c r="AZ165" s="2" t="str" cm="1">
        <f t="array" ref="AZ165">SUBSTITUTE(_xlfn.CONCAT(_xlfn._xlws.SORT(TRANSPOSE(IF(ISERROR(FIND(AZ$2,$T165:$AC165)),0,$AJ165:$AS165*1)))),0,"")</f>
        <v>5556667</v>
      </c>
      <c r="BA165" s="2" t="str" cm="1">
        <f t="array" ref="BA165">SUBSTITUTE(_xlfn.CONCAT(_xlfn._xlws.SORT(TRANSPOSE(IF(ISERROR(FIND(BA$2,$T165:$AC165)),0,$AJ165:$AS165*1)))),0,"")</f>
        <v>35556667</v>
      </c>
      <c r="BB165" s="2" t="str" cm="1">
        <f t="array" ref="BB165">SUBSTITUTE(_xlfn.CONCAT(_xlfn._xlws.SORT(TRANSPOSE(IF(ISERROR(FIND(BB$2,$T165:$AC165)),0,$AJ165:$AS165*1)))),0,"")</f>
        <v>4555667</v>
      </c>
      <c r="BC165" s="2" t="str" cm="1">
        <f t="array" ref="BC165">SUBSTITUTE(_xlfn.CONCAT(_xlfn._xlws.SORT(TRANSPOSE(IF(ISERROR(FIND(BC$2,$T165:$AC165)),0,$AJ165:$AS165*1)))),0,"")</f>
        <v>456667</v>
      </c>
      <c r="BD165" s="2" t="str" cm="1">
        <f t="array" ref="BD165">SUBSTITUTE(_xlfn.CONCAT(_xlfn._xlws.SORT(TRANSPOSE(IF(ISERROR(FIND(BD$2,$T165:$AC165)),0,$AJ165:$AS165*1)))),0,"")</f>
        <v>5667</v>
      </c>
      <c r="BE165" s="2" t="str" cm="1">
        <f t="array" ref="BE165">SUBSTITUTE(_xlfn.CONCAT(_xlfn._xlws.SORT(TRANSPOSE(IF(ISERROR(FIND(BE$2,$T165:$AC165)),0,$AJ165:$AS165*1)))),0,"")</f>
        <v>234556667</v>
      </c>
      <c r="BF165" s="2" t="str" cm="1">
        <f t="array" ref="BF165">SUBSTITUTE(_xlfn.CONCAT(_xlfn._xlws.SORT(TRANSPOSE(IF(ISERROR(FIND(BF$2,$T165:$AC165)),0,$AJ165:$AS165*1)))),0,"")</f>
        <v>23455667</v>
      </c>
      <c r="BH165" s="2" t="str">
        <f>INDEX($AZ$2:$BF$2,1,MATCH(_xlfn.XLOOKUP(BH$2,Lookup!$A$14:$A$20,Lookup!$B$14:$B$20),$AZ165:$BF165,0))</f>
        <v>b</v>
      </c>
      <c r="BI165" s="2" t="str">
        <f>INDEX($AZ$2:$BF$2,1,MATCH(_xlfn.XLOOKUP(BI$2,Lookup!$A$14:$A$20,Lookup!$B$14:$B$20),$AZ165:$BF165,0))</f>
        <v>d</v>
      </c>
      <c r="BJ165" s="2" t="str">
        <f>INDEX($AZ$2:$BF$2,1,MATCH(_xlfn.XLOOKUP(BJ$2,Lookup!$A$14:$A$20,Lookup!$B$14:$B$20),$AZ165:$BF165,0))</f>
        <v>g</v>
      </c>
      <c r="BK165" s="2" t="str">
        <f>INDEX($AZ$2:$BF$2,1,MATCH(_xlfn.XLOOKUP(BK$2,Lookup!$A$14:$A$20,Lookup!$B$14:$B$20),$AZ165:$BF165,0))</f>
        <v>c</v>
      </c>
      <c r="BL165" s="2" t="str">
        <f>INDEX($AZ$2:$BF$2,1,MATCH(_xlfn.XLOOKUP(BL$2,Lookup!$A$14:$A$20,Lookup!$B$14:$B$20),$AZ165:$BF165,0))</f>
        <v>e</v>
      </c>
      <c r="BM165" s="2" t="str">
        <f>INDEX($AZ$2:$BF$2,1,MATCH(_xlfn.XLOOKUP(BM$2,Lookup!$A$14:$A$20,Lookup!$B$14:$B$20),$AZ165:$BF165,0))</f>
        <v>f</v>
      </c>
      <c r="BN165" s="2" t="str">
        <f>INDEX($AZ$2:$BF$2,1,MATCH(_xlfn.XLOOKUP(BN$2,Lookup!$A$14:$A$20,Lookup!$B$14:$B$20),$AZ165:$BF165,0))</f>
        <v>a</v>
      </c>
      <c r="BP165" s="6"/>
      <c r="BQ165" s="4" t="str" cm="1">
        <f t="array" ref="BQ165">_xlfn.CONCAT(_xlfn._xlws.SORT(_xlfn.XLOOKUP(RIGHT(LEFT(AE165,_xlfn.SEQUENCE(LEN(AE165),1,1,1)),1),$BH165:$BN165,$BH$2:$BN$2)))</f>
        <v>abcdefg</v>
      </c>
      <c r="BR165" s="4" t="str" cm="1">
        <f t="array" ref="BR165">_xlfn.CONCAT(_xlfn._xlws.SORT(_xlfn.XLOOKUP(RIGHT(LEFT(AF165,_xlfn.SEQUENCE(LEN(AF165),1,1,1)),1),$BH165:$BN165,$BH$2:$BN$2)))</f>
        <v>abcdefg</v>
      </c>
      <c r="BS165" s="4" t="str" cm="1">
        <f t="array" ref="BS165">_xlfn.CONCAT(_xlfn._xlws.SORT(_xlfn.XLOOKUP(RIGHT(LEFT(AG165,_xlfn.SEQUENCE(LEN(AG165),1,1,1)),1),$BH165:$BN165,$BH$2:$BN$2)))</f>
        <v>abcdefg</v>
      </c>
      <c r="BT165" s="4" t="str" cm="1">
        <f t="array" ref="BT165">_xlfn.CONCAT(_xlfn._xlws.SORT(_xlfn.XLOOKUP(RIGHT(LEFT(AH165,_xlfn.SEQUENCE(LEN(AH165),1,1,1)),1),$BH165:$BN165,$BH$2:$BN$2)))</f>
        <v>cf</v>
      </c>
      <c r="BV165" s="4">
        <f>_xlfn.XLOOKUP(BQ165,Lookup!$C$2:$C$11,Lookup!$A$2:$A$11)</f>
        <v>8</v>
      </c>
      <c r="BW165" s="4">
        <f>_xlfn.XLOOKUP(BR165,Lookup!$C$2:$C$11,Lookup!$A$2:$A$11)</f>
        <v>8</v>
      </c>
      <c r="BX165" s="4">
        <f>_xlfn.XLOOKUP(BS165,Lookup!$C$2:$C$11,Lookup!$A$2:$A$11)</f>
        <v>8</v>
      </c>
      <c r="BY165" s="4">
        <f>_xlfn.XLOOKUP(BT165,Lookup!$C$2:$C$11,Lookup!$A$2:$A$11)</f>
        <v>1</v>
      </c>
      <c r="CA165" s="12">
        <f t="shared" si="288"/>
        <v>8881</v>
      </c>
    </row>
    <row r="166" spans="1:79" ht="17" x14ac:dyDescent="0.25">
      <c r="A166" s="3" t="s">
        <v>165</v>
      </c>
      <c r="B166" s="3" t="str">
        <f t="shared" si="285"/>
        <v xml:space="preserve">aefdgb agcfe dfeca dgecfa feg deabgfc ge gacfb defabc dceg | efg edfca egf aefcdg </v>
      </c>
      <c r="C166" s="3"/>
      <c r="D166" s="5">
        <f t="shared" si="286"/>
        <v>7</v>
      </c>
      <c r="E166" s="5">
        <f t="shared" ref="E166:R166" si="352">FIND(" ",$B166,D166+1)</f>
        <v>13</v>
      </c>
      <c r="F166" s="5">
        <f t="shared" si="352"/>
        <v>19</v>
      </c>
      <c r="G166" s="5">
        <f t="shared" si="352"/>
        <v>26</v>
      </c>
      <c r="H166" s="5">
        <f t="shared" si="352"/>
        <v>30</v>
      </c>
      <c r="I166" s="5">
        <f t="shared" si="352"/>
        <v>38</v>
      </c>
      <c r="J166" s="5">
        <f t="shared" si="352"/>
        <v>41</v>
      </c>
      <c r="K166" s="5">
        <f t="shared" si="352"/>
        <v>47</v>
      </c>
      <c r="L166" s="5">
        <f t="shared" si="352"/>
        <v>54</v>
      </c>
      <c r="M166" s="5">
        <f t="shared" si="352"/>
        <v>59</v>
      </c>
      <c r="N166" s="5">
        <f t="shared" si="352"/>
        <v>61</v>
      </c>
      <c r="O166" s="5">
        <f t="shared" si="352"/>
        <v>65</v>
      </c>
      <c r="P166" s="5">
        <f t="shared" si="352"/>
        <v>71</v>
      </c>
      <c r="Q166" s="5">
        <f t="shared" si="352"/>
        <v>75</v>
      </c>
      <c r="R166" s="5">
        <f t="shared" si="352"/>
        <v>82</v>
      </c>
      <c r="T166" s="4" t="str">
        <f t="shared" si="320"/>
        <v>aefdgb</v>
      </c>
      <c r="U166" s="4" t="str">
        <f t="shared" si="321"/>
        <v>agcfe</v>
      </c>
      <c r="V166" s="4" t="str">
        <f t="shared" si="322"/>
        <v>dfeca</v>
      </c>
      <c r="W166" s="4" t="str">
        <f t="shared" si="323"/>
        <v>dgecfa</v>
      </c>
      <c r="X166" s="4" t="str">
        <f t="shared" si="324"/>
        <v>feg</v>
      </c>
      <c r="Y166" s="4" t="str">
        <f t="shared" si="325"/>
        <v>deabgfc</v>
      </c>
      <c r="Z166" s="4" t="str">
        <f t="shared" si="326"/>
        <v>ge</v>
      </c>
      <c r="AA166" s="4" t="str">
        <f t="shared" si="327"/>
        <v>gacfb</v>
      </c>
      <c r="AB166" s="4" t="str">
        <f t="shared" si="328"/>
        <v>defabc</v>
      </c>
      <c r="AC166" s="4" t="str">
        <f t="shared" si="329"/>
        <v>dceg</v>
      </c>
      <c r="AD166" s="6" t="str">
        <f t="shared" si="330"/>
        <v>|</v>
      </c>
      <c r="AE166" s="4" t="str">
        <f t="shared" si="331"/>
        <v>efg</v>
      </c>
      <c r="AF166" s="4" t="str">
        <f t="shared" si="332"/>
        <v>edfca</v>
      </c>
      <c r="AG166" s="4" t="str">
        <f t="shared" si="333"/>
        <v>egf</v>
      </c>
      <c r="AH166" s="4" t="str">
        <f t="shared" si="334"/>
        <v>aefcdg</v>
      </c>
      <c r="AJ166" s="8">
        <f t="shared" si="335"/>
        <v>6</v>
      </c>
      <c r="AK166" s="8">
        <f t="shared" si="336"/>
        <v>5</v>
      </c>
      <c r="AL166" s="8">
        <f t="shared" si="337"/>
        <v>5</v>
      </c>
      <c r="AM166" s="8">
        <f t="shared" si="338"/>
        <v>6</v>
      </c>
      <c r="AN166" s="8">
        <f t="shared" si="339"/>
        <v>3</v>
      </c>
      <c r="AO166" s="8">
        <f t="shared" si="340"/>
        <v>7</v>
      </c>
      <c r="AP166" s="8">
        <f t="shared" si="341"/>
        <v>2</v>
      </c>
      <c r="AQ166" s="8">
        <f t="shared" si="342"/>
        <v>5</v>
      </c>
      <c r="AR166" s="8">
        <f t="shared" si="343"/>
        <v>6</v>
      </c>
      <c r="AS166" s="8">
        <f t="shared" si="344"/>
        <v>4</v>
      </c>
      <c r="AT166" s="9">
        <f t="shared" si="345"/>
        <v>1</v>
      </c>
      <c r="AU166" s="8">
        <f t="shared" si="346"/>
        <v>3</v>
      </c>
      <c r="AV166" s="8">
        <f t="shared" si="347"/>
        <v>5</v>
      </c>
      <c r="AW166" s="8">
        <f t="shared" si="348"/>
        <v>3</v>
      </c>
      <c r="AX166" s="8">
        <f t="shared" si="349"/>
        <v>6</v>
      </c>
      <c r="AZ166" s="2" t="str" cm="1">
        <f t="array" ref="AZ166">SUBSTITUTE(_xlfn.CONCAT(_xlfn._xlws.SORT(TRANSPOSE(IF(ISERROR(FIND(AZ$2,$T166:$AC166)),0,$AJ166:$AS166*1)))),0,"")</f>
        <v>5556667</v>
      </c>
      <c r="BA166" s="2" t="str" cm="1">
        <f t="array" ref="BA166">SUBSTITUTE(_xlfn.CONCAT(_xlfn._xlws.SORT(TRANSPOSE(IF(ISERROR(FIND(BA$2,$T166:$AC166)),0,$AJ166:$AS166*1)))),0,"")</f>
        <v>5667</v>
      </c>
      <c r="BB166" s="2" t="str" cm="1">
        <f t="array" ref="BB166">SUBSTITUTE(_xlfn.CONCAT(_xlfn._xlws.SORT(TRANSPOSE(IF(ISERROR(FIND(BB$2,$T166:$AC166)),0,$AJ166:$AS166*1)))),0,"")</f>
        <v>4555667</v>
      </c>
      <c r="BC166" s="2" t="str" cm="1">
        <f t="array" ref="BC166">SUBSTITUTE(_xlfn.CONCAT(_xlfn._xlws.SORT(TRANSPOSE(IF(ISERROR(FIND(BC$2,$T166:$AC166)),0,$AJ166:$AS166*1)))),0,"")</f>
        <v>456667</v>
      </c>
      <c r="BD166" s="2" t="str" cm="1">
        <f t="array" ref="BD166">SUBSTITUTE(_xlfn.CONCAT(_xlfn._xlws.SORT(TRANSPOSE(IF(ISERROR(FIND(BD$2,$T166:$AC166)),0,$AJ166:$AS166*1)))),0,"")</f>
        <v>234556667</v>
      </c>
      <c r="BE166" s="2" t="str" cm="1">
        <f t="array" ref="BE166">SUBSTITUTE(_xlfn.CONCAT(_xlfn._xlws.SORT(TRANSPOSE(IF(ISERROR(FIND(BE$2,$T166:$AC166)),0,$AJ166:$AS166*1)))),0,"")</f>
        <v>35556667</v>
      </c>
      <c r="BF166" s="2" t="str" cm="1">
        <f t="array" ref="BF166">SUBSTITUTE(_xlfn.CONCAT(_xlfn._xlws.SORT(TRANSPOSE(IF(ISERROR(FIND(BF$2,$T166:$AC166)),0,$AJ166:$AS166*1)))),0,"")</f>
        <v>23455667</v>
      </c>
      <c r="BH166" s="2" t="str">
        <f>INDEX($AZ$2:$BF$2,1,MATCH(_xlfn.XLOOKUP(BH$2,Lookup!$A$14:$A$20,Lookup!$B$14:$B$20),$AZ166:$BF166,0))</f>
        <v>f</v>
      </c>
      <c r="BI166" s="2" t="str">
        <f>INDEX($AZ$2:$BF$2,1,MATCH(_xlfn.XLOOKUP(BI$2,Lookup!$A$14:$A$20,Lookup!$B$14:$B$20),$AZ166:$BF166,0))</f>
        <v>d</v>
      </c>
      <c r="BJ166" s="2" t="str">
        <f>INDEX($AZ$2:$BF$2,1,MATCH(_xlfn.XLOOKUP(BJ$2,Lookup!$A$14:$A$20,Lookup!$B$14:$B$20),$AZ166:$BF166,0))</f>
        <v>g</v>
      </c>
      <c r="BK166" s="2" t="str">
        <f>INDEX($AZ$2:$BF$2,1,MATCH(_xlfn.XLOOKUP(BK$2,Lookup!$A$14:$A$20,Lookup!$B$14:$B$20),$AZ166:$BF166,0))</f>
        <v>c</v>
      </c>
      <c r="BL166" s="2" t="str">
        <f>INDEX($AZ$2:$BF$2,1,MATCH(_xlfn.XLOOKUP(BL$2,Lookup!$A$14:$A$20,Lookup!$B$14:$B$20),$AZ166:$BF166,0))</f>
        <v>b</v>
      </c>
      <c r="BM166" s="2" t="str">
        <f>INDEX($AZ$2:$BF$2,1,MATCH(_xlfn.XLOOKUP(BM$2,Lookup!$A$14:$A$20,Lookup!$B$14:$B$20),$AZ166:$BF166,0))</f>
        <v>e</v>
      </c>
      <c r="BN166" s="2" t="str">
        <f>INDEX($AZ$2:$BF$2,1,MATCH(_xlfn.XLOOKUP(BN$2,Lookup!$A$14:$A$20,Lookup!$B$14:$B$20),$AZ166:$BF166,0))</f>
        <v>a</v>
      </c>
      <c r="BP166" s="6"/>
      <c r="BQ166" s="4" t="str" cm="1">
        <f t="array" ref="BQ166">_xlfn.CONCAT(_xlfn._xlws.SORT(_xlfn.XLOOKUP(RIGHT(LEFT(AE166,_xlfn.SEQUENCE(LEN(AE166),1,1,1)),1),$BH166:$BN166,$BH$2:$BN$2)))</f>
        <v>acf</v>
      </c>
      <c r="BR166" s="4" t="str" cm="1">
        <f t="array" ref="BR166">_xlfn.CONCAT(_xlfn._xlws.SORT(_xlfn.XLOOKUP(RIGHT(LEFT(AF166,_xlfn.SEQUENCE(LEN(AF166),1,1,1)),1),$BH166:$BN166,$BH$2:$BN$2)))</f>
        <v>abdfg</v>
      </c>
      <c r="BS166" s="4" t="str" cm="1">
        <f t="array" ref="BS166">_xlfn.CONCAT(_xlfn._xlws.SORT(_xlfn.XLOOKUP(RIGHT(LEFT(AG166,_xlfn.SEQUENCE(LEN(AG166),1,1,1)),1),$BH166:$BN166,$BH$2:$BN$2)))</f>
        <v>acf</v>
      </c>
      <c r="BT166" s="4" t="str" cm="1">
        <f t="array" ref="BT166">_xlfn.CONCAT(_xlfn._xlws.SORT(_xlfn.XLOOKUP(RIGHT(LEFT(AH166,_xlfn.SEQUENCE(LEN(AH166),1,1,1)),1),$BH166:$BN166,$BH$2:$BN$2)))</f>
        <v>abcdfg</v>
      </c>
      <c r="BV166" s="4">
        <f>_xlfn.XLOOKUP(BQ166,Lookup!$C$2:$C$11,Lookup!$A$2:$A$11)</f>
        <v>7</v>
      </c>
      <c r="BW166" s="4">
        <f>_xlfn.XLOOKUP(BR166,Lookup!$C$2:$C$11,Lookup!$A$2:$A$11)</f>
        <v>5</v>
      </c>
      <c r="BX166" s="4">
        <f>_xlfn.XLOOKUP(BS166,Lookup!$C$2:$C$11,Lookup!$A$2:$A$11)</f>
        <v>7</v>
      </c>
      <c r="BY166" s="4">
        <f>_xlfn.XLOOKUP(BT166,Lookup!$C$2:$C$11,Lookup!$A$2:$A$11)</f>
        <v>9</v>
      </c>
      <c r="CA166" s="12">
        <f t="shared" si="288"/>
        <v>7579</v>
      </c>
    </row>
    <row r="167" spans="1:79" ht="17" x14ac:dyDescent="0.25">
      <c r="A167" s="3" t="s">
        <v>166</v>
      </c>
      <c r="B167" s="3" t="str">
        <f t="shared" si="285"/>
        <v xml:space="preserve">afbeg fagd adgfbe abefcdg bdefca ga gab ecdgab abefd bgfce | fgad fdag dgcbeaf ga </v>
      </c>
      <c r="C167" s="3"/>
      <c r="D167" s="5">
        <f t="shared" si="286"/>
        <v>6</v>
      </c>
      <c r="E167" s="5">
        <f t="shared" ref="E167:R167" si="353">FIND(" ",$B167,D167+1)</f>
        <v>11</v>
      </c>
      <c r="F167" s="5">
        <f t="shared" si="353"/>
        <v>18</v>
      </c>
      <c r="G167" s="5">
        <f t="shared" si="353"/>
        <v>26</v>
      </c>
      <c r="H167" s="5">
        <f t="shared" si="353"/>
        <v>33</v>
      </c>
      <c r="I167" s="5">
        <f t="shared" si="353"/>
        <v>36</v>
      </c>
      <c r="J167" s="5">
        <f t="shared" si="353"/>
        <v>40</v>
      </c>
      <c r="K167" s="5">
        <f t="shared" si="353"/>
        <v>47</v>
      </c>
      <c r="L167" s="5">
        <f t="shared" si="353"/>
        <v>53</v>
      </c>
      <c r="M167" s="5">
        <f t="shared" si="353"/>
        <v>59</v>
      </c>
      <c r="N167" s="5">
        <f t="shared" si="353"/>
        <v>61</v>
      </c>
      <c r="O167" s="5">
        <f t="shared" si="353"/>
        <v>66</v>
      </c>
      <c r="P167" s="5">
        <f t="shared" si="353"/>
        <v>71</v>
      </c>
      <c r="Q167" s="5">
        <f t="shared" si="353"/>
        <v>79</v>
      </c>
      <c r="R167" s="5">
        <f t="shared" si="353"/>
        <v>82</v>
      </c>
      <c r="T167" s="4" t="str">
        <f t="shared" si="320"/>
        <v>afbeg</v>
      </c>
      <c r="U167" s="4" t="str">
        <f t="shared" si="321"/>
        <v>fagd</v>
      </c>
      <c r="V167" s="4" t="str">
        <f t="shared" si="322"/>
        <v>adgfbe</v>
      </c>
      <c r="W167" s="4" t="str">
        <f t="shared" si="323"/>
        <v>abefcdg</v>
      </c>
      <c r="X167" s="4" t="str">
        <f t="shared" si="324"/>
        <v>bdefca</v>
      </c>
      <c r="Y167" s="4" t="str">
        <f t="shared" si="325"/>
        <v>ga</v>
      </c>
      <c r="Z167" s="4" t="str">
        <f t="shared" si="326"/>
        <v>gab</v>
      </c>
      <c r="AA167" s="4" t="str">
        <f t="shared" si="327"/>
        <v>ecdgab</v>
      </c>
      <c r="AB167" s="4" t="str">
        <f t="shared" si="328"/>
        <v>abefd</v>
      </c>
      <c r="AC167" s="4" t="str">
        <f t="shared" si="329"/>
        <v>bgfce</v>
      </c>
      <c r="AD167" s="6" t="str">
        <f t="shared" si="330"/>
        <v>|</v>
      </c>
      <c r="AE167" s="4" t="str">
        <f t="shared" si="331"/>
        <v>fgad</v>
      </c>
      <c r="AF167" s="4" t="str">
        <f t="shared" si="332"/>
        <v>fdag</v>
      </c>
      <c r="AG167" s="4" t="str">
        <f t="shared" si="333"/>
        <v>dgcbeaf</v>
      </c>
      <c r="AH167" s="4" t="str">
        <f t="shared" si="334"/>
        <v>ga</v>
      </c>
      <c r="AJ167" s="8">
        <f t="shared" si="335"/>
        <v>5</v>
      </c>
      <c r="AK167" s="8">
        <f t="shared" si="336"/>
        <v>4</v>
      </c>
      <c r="AL167" s="8">
        <f t="shared" si="337"/>
        <v>6</v>
      </c>
      <c r="AM167" s="8">
        <f t="shared" si="338"/>
        <v>7</v>
      </c>
      <c r="AN167" s="8">
        <f t="shared" si="339"/>
        <v>6</v>
      </c>
      <c r="AO167" s="8">
        <f t="shared" si="340"/>
        <v>2</v>
      </c>
      <c r="AP167" s="8">
        <f t="shared" si="341"/>
        <v>3</v>
      </c>
      <c r="AQ167" s="8">
        <f t="shared" si="342"/>
        <v>6</v>
      </c>
      <c r="AR167" s="8">
        <f t="shared" si="343"/>
        <v>5</v>
      </c>
      <c r="AS167" s="8">
        <f t="shared" si="344"/>
        <v>5</v>
      </c>
      <c r="AT167" s="9">
        <f t="shared" si="345"/>
        <v>1</v>
      </c>
      <c r="AU167" s="8">
        <f t="shared" si="346"/>
        <v>4</v>
      </c>
      <c r="AV167" s="8">
        <f t="shared" si="347"/>
        <v>4</v>
      </c>
      <c r="AW167" s="8">
        <f t="shared" si="348"/>
        <v>7</v>
      </c>
      <c r="AX167" s="8">
        <f t="shared" si="349"/>
        <v>2</v>
      </c>
      <c r="AZ167" s="2" t="str" cm="1">
        <f t="array" ref="AZ167">SUBSTITUTE(_xlfn.CONCAT(_xlfn._xlws.SORT(TRANSPOSE(IF(ISERROR(FIND(AZ$2,$T167:$AC167)),0,$AJ167:$AS167*1)))),0,"")</f>
        <v>234556667</v>
      </c>
      <c r="BA167" s="2" t="str" cm="1">
        <f t="array" ref="BA167">SUBSTITUTE(_xlfn.CONCAT(_xlfn._xlws.SORT(TRANSPOSE(IF(ISERROR(FIND(BA$2,$T167:$AC167)),0,$AJ167:$AS167*1)))),0,"")</f>
        <v>35556667</v>
      </c>
      <c r="BB167" s="2" t="str" cm="1">
        <f t="array" ref="BB167">SUBSTITUTE(_xlfn.CONCAT(_xlfn._xlws.SORT(TRANSPOSE(IF(ISERROR(FIND(BB$2,$T167:$AC167)),0,$AJ167:$AS167*1)))),0,"")</f>
        <v>5667</v>
      </c>
      <c r="BC167" s="2" t="str" cm="1">
        <f t="array" ref="BC167">SUBSTITUTE(_xlfn.CONCAT(_xlfn._xlws.SORT(TRANSPOSE(IF(ISERROR(FIND(BC$2,$T167:$AC167)),0,$AJ167:$AS167*1)))),0,"")</f>
        <v>456667</v>
      </c>
      <c r="BD167" s="2" t="str" cm="1">
        <f t="array" ref="BD167">SUBSTITUTE(_xlfn.CONCAT(_xlfn._xlws.SORT(TRANSPOSE(IF(ISERROR(FIND(BD$2,$T167:$AC167)),0,$AJ167:$AS167*1)))),0,"")</f>
        <v>5556667</v>
      </c>
      <c r="BE167" s="2" t="str" cm="1">
        <f t="array" ref="BE167">SUBSTITUTE(_xlfn.CONCAT(_xlfn._xlws.SORT(TRANSPOSE(IF(ISERROR(FIND(BE$2,$T167:$AC167)),0,$AJ167:$AS167*1)))),0,"")</f>
        <v>4555667</v>
      </c>
      <c r="BF167" s="2" t="str" cm="1">
        <f t="array" ref="BF167">SUBSTITUTE(_xlfn.CONCAT(_xlfn._xlws.SORT(TRANSPOSE(IF(ISERROR(FIND(BF$2,$T167:$AC167)),0,$AJ167:$AS167*1)))),0,"")</f>
        <v>23455667</v>
      </c>
      <c r="BH167" s="2" t="str">
        <f>INDEX($AZ$2:$BF$2,1,MATCH(_xlfn.XLOOKUP(BH$2,Lookup!$A$14:$A$20,Lookup!$B$14:$B$20),$AZ167:$BF167,0))</f>
        <v>b</v>
      </c>
      <c r="BI167" s="2" t="str">
        <f>INDEX($AZ$2:$BF$2,1,MATCH(_xlfn.XLOOKUP(BI$2,Lookup!$A$14:$A$20,Lookup!$B$14:$B$20),$AZ167:$BF167,0))</f>
        <v>d</v>
      </c>
      <c r="BJ167" s="2" t="str">
        <f>INDEX($AZ$2:$BF$2,1,MATCH(_xlfn.XLOOKUP(BJ$2,Lookup!$A$14:$A$20,Lookup!$B$14:$B$20),$AZ167:$BF167,0))</f>
        <v>g</v>
      </c>
      <c r="BK167" s="2" t="str">
        <f>INDEX($AZ$2:$BF$2,1,MATCH(_xlfn.XLOOKUP(BK$2,Lookup!$A$14:$A$20,Lookup!$B$14:$B$20),$AZ167:$BF167,0))</f>
        <v>f</v>
      </c>
      <c r="BL167" s="2" t="str">
        <f>INDEX($AZ$2:$BF$2,1,MATCH(_xlfn.XLOOKUP(BL$2,Lookup!$A$14:$A$20,Lookup!$B$14:$B$20),$AZ167:$BF167,0))</f>
        <v>c</v>
      </c>
      <c r="BM167" s="2" t="str">
        <f>INDEX($AZ$2:$BF$2,1,MATCH(_xlfn.XLOOKUP(BM$2,Lookup!$A$14:$A$20,Lookup!$B$14:$B$20),$AZ167:$BF167,0))</f>
        <v>a</v>
      </c>
      <c r="BN167" s="2" t="str">
        <f>INDEX($AZ$2:$BF$2,1,MATCH(_xlfn.XLOOKUP(BN$2,Lookup!$A$14:$A$20,Lookup!$B$14:$B$20),$AZ167:$BF167,0))</f>
        <v>e</v>
      </c>
      <c r="BP167" s="6"/>
      <c r="BQ167" s="4" t="str" cm="1">
        <f t="array" ref="BQ167">_xlfn.CONCAT(_xlfn._xlws.SORT(_xlfn.XLOOKUP(RIGHT(LEFT(AE167,_xlfn.SEQUENCE(LEN(AE167),1,1,1)),1),$BH167:$BN167,$BH$2:$BN$2)))</f>
        <v>bcdf</v>
      </c>
      <c r="BR167" s="4" t="str" cm="1">
        <f t="array" ref="BR167">_xlfn.CONCAT(_xlfn._xlws.SORT(_xlfn.XLOOKUP(RIGHT(LEFT(AF167,_xlfn.SEQUENCE(LEN(AF167),1,1,1)),1),$BH167:$BN167,$BH$2:$BN$2)))</f>
        <v>bcdf</v>
      </c>
      <c r="BS167" s="4" t="str" cm="1">
        <f t="array" ref="BS167">_xlfn.CONCAT(_xlfn._xlws.SORT(_xlfn.XLOOKUP(RIGHT(LEFT(AG167,_xlfn.SEQUENCE(LEN(AG167),1,1,1)),1),$BH167:$BN167,$BH$2:$BN$2)))</f>
        <v>abcdefg</v>
      </c>
      <c r="BT167" s="4" t="str" cm="1">
        <f t="array" ref="BT167">_xlfn.CONCAT(_xlfn._xlws.SORT(_xlfn.XLOOKUP(RIGHT(LEFT(AH167,_xlfn.SEQUENCE(LEN(AH167),1,1,1)),1),$BH167:$BN167,$BH$2:$BN$2)))</f>
        <v>cf</v>
      </c>
      <c r="BV167" s="4">
        <f>_xlfn.XLOOKUP(BQ167,Lookup!$C$2:$C$11,Lookup!$A$2:$A$11)</f>
        <v>4</v>
      </c>
      <c r="BW167" s="4">
        <f>_xlfn.XLOOKUP(BR167,Lookup!$C$2:$C$11,Lookup!$A$2:$A$11)</f>
        <v>4</v>
      </c>
      <c r="BX167" s="4">
        <f>_xlfn.XLOOKUP(BS167,Lookup!$C$2:$C$11,Lookup!$A$2:$A$11)</f>
        <v>8</v>
      </c>
      <c r="BY167" s="4">
        <f>_xlfn.XLOOKUP(BT167,Lookup!$C$2:$C$11,Lookup!$A$2:$A$11)</f>
        <v>1</v>
      </c>
      <c r="CA167" s="12">
        <f t="shared" si="288"/>
        <v>4481</v>
      </c>
    </row>
    <row r="168" spans="1:79" ht="17" x14ac:dyDescent="0.25">
      <c r="A168" s="3" t="s">
        <v>167</v>
      </c>
      <c r="B168" s="3" t="str">
        <f t="shared" si="285"/>
        <v xml:space="preserve">fbgea ebfgdca badegc bac cb gceba eadcgf daegc gcdafb bedc | cgbdefa bc bc dabecgf </v>
      </c>
      <c r="C168" s="3"/>
      <c r="D168" s="5">
        <f t="shared" si="286"/>
        <v>6</v>
      </c>
      <c r="E168" s="5">
        <f t="shared" ref="E168:R168" si="354">FIND(" ",$B168,D168+1)</f>
        <v>14</v>
      </c>
      <c r="F168" s="5">
        <f t="shared" si="354"/>
        <v>21</v>
      </c>
      <c r="G168" s="5">
        <f t="shared" si="354"/>
        <v>25</v>
      </c>
      <c r="H168" s="5">
        <f t="shared" si="354"/>
        <v>28</v>
      </c>
      <c r="I168" s="5">
        <f t="shared" si="354"/>
        <v>34</v>
      </c>
      <c r="J168" s="5">
        <f t="shared" si="354"/>
        <v>41</v>
      </c>
      <c r="K168" s="5">
        <f t="shared" si="354"/>
        <v>47</v>
      </c>
      <c r="L168" s="5">
        <f t="shared" si="354"/>
        <v>54</v>
      </c>
      <c r="M168" s="5">
        <f t="shared" si="354"/>
        <v>59</v>
      </c>
      <c r="N168" s="5">
        <f t="shared" si="354"/>
        <v>61</v>
      </c>
      <c r="O168" s="5">
        <f t="shared" si="354"/>
        <v>69</v>
      </c>
      <c r="P168" s="5">
        <f t="shared" si="354"/>
        <v>72</v>
      </c>
      <c r="Q168" s="5">
        <f t="shared" si="354"/>
        <v>75</v>
      </c>
      <c r="R168" s="5">
        <f t="shared" si="354"/>
        <v>83</v>
      </c>
      <c r="T168" s="4" t="str">
        <f t="shared" si="320"/>
        <v>fbgea</v>
      </c>
      <c r="U168" s="4" t="str">
        <f t="shared" si="321"/>
        <v>ebfgdca</v>
      </c>
      <c r="V168" s="4" t="str">
        <f t="shared" si="322"/>
        <v>badegc</v>
      </c>
      <c r="W168" s="4" t="str">
        <f t="shared" si="323"/>
        <v>bac</v>
      </c>
      <c r="X168" s="4" t="str">
        <f t="shared" si="324"/>
        <v>cb</v>
      </c>
      <c r="Y168" s="4" t="str">
        <f t="shared" si="325"/>
        <v>gceba</v>
      </c>
      <c r="Z168" s="4" t="str">
        <f t="shared" si="326"/>
        <v>eadcgf</v>
      </c>
      <c r="AA168" s="4" t="str">
        <f t="shared" si="327"/>
        <v>daegc</v>
      </c>
      <c r="AB168" s="4" t="str">
        <f t="shared" si="328"/>
        <v>gcdafb</v>
      </c>
      <c r="AC168" s="4" t="str">
        <f t="shared" si="329"/>
        <v>bedc</v>
      </c>
      <c r="AD168" s="6" t="str">
        <f t="shared" si="330"/>
        <v>|</v>
      </c>
      <c r="AE168" s="4" t="str">
        <f t="shared" si="331"/>
        <v>cgbdefa</v>
      </c>
      <c r="AF168" s="4" t="str">
        <f t="shared" si="332"/>
        <v>bc</v>
      </c>
      <c r="AG168" s="4" t="str">
        <f t="shared" si="333"/>
        <v>bc</v>
      </c>
      <c r="AH168" s="4" t="str">
        <f t="shared" si="334"/>
        <v>dabecgf</v>
      </c>
      <c r="AJ168" s="8">
        <f t="shared" si="335"/>
        <v>5</v>
      </c>
      <c r="AK168" s="8">
        <f t="shared" si="336"/>
        <v>7</v>
      </c>
      <c r="AL168" s="8">
        <f t="shared" si="337"/>
        <v>6</v>
      </c>
      <c r="AM168" s="8">
        <f t="shared" si="338"/>
        <v>3</v>
      </c>
      <c r="AN168" s="8">
        <f t="shared" si="339"/>
        <v>2</v>
      </c>
      <c r="AO168" s="8">
        <f t="shared" si="340"/>
        <v>5</v>
      </c>
      <c r="AP168" s="8">
        <f t="shared" si="341"/>
        <v>6</v>
      </c>
      <c r="AQ168" s="8">
        <f t="shared" si="342"/>
        <v>5</v>
      </c>
      <c r="AR168" s="8">
        <f t="shared" si="343"/>
        <v>6</v>
      </c>
      <c r="AS168" s="8">
        <f t="shared" si="344"/>
        <v>4</v>
      </c>
      <c r="AT168" s="9">
        <f t="shared" si="345"/>
        <v>1</v>
      </c>
      <c r="AU168" s="8">
        <f t="shared" si="346"/>
        <v>7</v>
      </c>
      <c r="AV168" s="8">
        <f t="shared" si="347"/>
        <v>2</v>
      </c>
      <c r="AW168" s="8">
        <f t="shared" si="348"/>
        <v>2</v>
      </c>
      <c r="AX168" s="8">
        <f t="shared" si="349"/>
        <v>7</v>
      </c>
      <c r="AZ168" s="2" t="str" cm="1">
        <f t="array" ref="AZ168">SUBSTITUTE(_xlfn.CONCAT(_xlfn._xlws.SORT(TRANSPOSE(IF(ISERROR(FIND(AZ$2,$T168:$AC168)),0,$AJ168:$AS168*1)))),0,"")</f>
        <v>35556667</v>
      </c>
      <c r="BA168" s="2" t="str" cm="1">
        <f t="array" ref="BA168">SUBSTITUTE(_xlfn.CONCAT(_xlfn._xlws.SORT(TRANSPOSE(IF(ISERROR(FIND(BA$2,$T168:$AC168)),0,$AJ168:$AS168*1)))),0,"")</f>
        <v>23455667</v>
      </c>
      <c r="BB168" s="2" t="str" cm="1">
        <f t="array" ref="BB168">SUBSTITUTE(_xlfn.CONCAT(_xlfn._xlws.SORT(TRANSPOSE(IF(ISERROR(FIND(BB$2,$T168:$AC168)),0,$AJ168:$AS168*1)))),0,"")</f>
        <v>234556667</v>
      </c>
      <c r="BC168" s="2" t="str" cm="1">
        <f t="array" ref="BC168">SUBSTITUTE(_xlfn.CONCAT(_xlfn._xlws.SORT(TRANSPOSE(IF(ISERROR(FIND(BC$2,$T168:$AC168)),0,$AJ168:$AS168*1)))),0,"")</f>
        <v>456667</v>
      </c>
      <c r="BD168" s="2" t="str" cm="1">
        <f t="array" ref="BD168">SUBSTITUTE(_xlfn.CONCAT(_xlfn._xlws.SORT(TRANSPOSE(IF(ISERROR(FIND(BD$2,$T168:$AC168)),0,$AJ168:$AS168*1)))),0,"")</f>
        <v>4555667</v>
      </c>
      <c r="BE168" s="2" t="str" cm="1">
        <f t="array" ref="BE168">SUBSTITUTE(_xlfn.CONCAT(_xlfn._xlws.SORT(TRANSPOSE(IF(ISERROR(FIND(BE$2,$T168:$AC168)),0,$AJ168:$AS168*1)))),0,"")</f>
        <v>5667</v>
      </c>
      <c r="BF168" s="2" t="str" cm="1">
        <f t="array" ref="BF168">SUBSTITUTE(_xlfn.CONCAT(_xlfn._xlws.SORT(TRANSPOSE(IF(ISERROR(FIND(BF$2,$T168:$AC168)),0,$AJ168:$AS168*1)))),0,"")</f>
        <v>5556667</v>
      </c>
      <c r="BH168" s="2" t="str">
        <f>INDEX($AZ$2:$BF$2,1,MATCH(_xlfn.XLOOKUP(BH$2,Lookup!$A$14:$A$20,Lookup!$B$14:$B$20),$AZ168:$BF168,0))</f>
        <v>a</v>
      </c>
      <c r="BI168" s="2" t="str">
        <f>INDEX($AZ$2:$BF$2,1,MATCH(_xlfn.XLOOKUP(BI$2,Lookup!$A$14:$A$20,Lookup!$B$14:$B$20),$AZ168:$BF168,0))</f>
        <v>d</v>
      </c>
      <c r="BJ168" s="2" t="str">
        <f>INDEX($AZ$2:$BF$2,1,MATCH(_xlfn.XLOOKUP(BJ$2,Lookup!$A$14:$A$20,Lookup!$B$14:$B$20),$AZ168:$BF168,0))</f>
        <v>b</v>
      </c>
      <c r="BK168" s="2" t="str">
        <f>INDEX($AZ$2:$BF$2,1,MATCH(_xlfn.XLOOKUP(BK$2,Lookup!$A$14:$A$20,Lookup!$B$14:$B$20),$AZ168:$BF168,0))</f>
        <v>e</v>
      </c>
      <c r="BL168" s="2" t="str">
        <f>INDEX($AZ$2:$BF$2,1,MATCH(_xlfn.XLOOKUP(BL$2,Lookup!$A$14:$A$20,Lookup!$B$14:$B$20),$AZ168:$BF168,0))</f>
        <v>f</v>
      </c>
      <c r="BM168" s="2" t="str">
        <f>INDEX($AZ$2:$BF$2,1,MATCH(_xlfn.XLOOKUP(BM$2,Lookup!$A$14:$A$20,Lookup!$B$14:$B$20),$AZ168:$BF168,0))</f>
        <v>c</v>
      </c>
      <c r="BN168" s="2" t="str">
        <f>INDEX($AZ$2:$BF$2,1,MATCH(_xlfn.XLOOKUP(BN$2,Lookup!$A$14:$A$20,Lookup!$B$14:$B$20),$AZ168:$BF168,0))</f>
        <v>g</v>
      </c>
      <c r="BP168" s="6"/>
      <c r="BQ168" s="4" t="str" cm="1">
        <f t="array" ref="BQ168">_xlfn.CONCAT(_xlfn._xlws.SORT(_xlfn.XLOOKUP(RIGHT(LEFT(AE168,_xlfn.SEQUENCE(LEN(AE168),1,1,1)),1),$BH168:$BN168,$BH$2:$BN$2)))</f>
        <v>abcdefg</v>
      </c>
      <c r="BR168" s="4" t="str" cm="1">
        <f t="array" ref="BR168">_xlfn.CONCAT(_xlfn._xlws.SORT(_xlfn.XLOOKUP(RIGHT(LEFT(AF168,_xlfn.SEQUENCE(LEN(AF168),1,1,1)),1),$BH168:$BN168,$BH$2:$BN$2)))</f>
        <v>cf</v>
      </c>
      <c r="BS168" s="4" t="str" cm="1">
        <f t="array" ref="BS168">_xlfn.CONCAT(_xlfn._xlws.SORT(_xlfn.XLOOKUP(RIGHT(LEFT(AG168,_xlfn.SEQUENCE(LEN(AG168),1,1,1)),1),$BH168:$BN168,$BH$2:$BN$2)))</f>
        <v>cf</v>
      </c>
      <c r="BT168" s="4" t="str" cm="1">
        <f t="array" ref="BT168">_xlfn.CONCAT(_xlfn._xlws.SORT(_xlfn.XLOOKUP(RIGHT(LEFT(AH168,_xlfn.SEQUENCE(LEN(AH168),1,1,1)),1),$BH168:$BN168,$BH$2:$BN$2)))</f>
        <v>abcdefg</v>
      </c>
      <c r="BV168" s="4">
        <f>_xlfn.XLOOKUP(BQ168,Lookup!$C$2:$C$11,Lookup!$A$2:$A$11)</f>
        <v>8</v>
      </c>
      <c r="BW168" s="4">
        <f>_xlfn.XLOOKUP(BR168,Lookup!$C$2:$C$11,Lookup!$A$2:$A$11)</f>
        <v>1</v>
      </c>
      <c r="BX168" s="4">
        <f>_xlfn.XLOOKUP(BS168,Lookup!$C$2:$C$11,Lookup!$A$2:$A$11)</f>
        <v>1</v>
      </c>
      <c r="BY168" s="4">
        <f>_xlfn.XLOOKUP(BT168,Lookup!$C$2:$C$11,Lookup!$A$2:$A$11)</f>
        <v>8</v>
      </c>
      <c r="CA168" s="12">
        <f t="shared" si="288"/>
        <v>8118</v>
      </c>
    </row>
    <row r="169" spans="1:79" ht="17" x14ac:dyDescent="0.25">
      <c r="A169" s="3" t="s">
        <v>168</v>
      </c>
      <c r="B169" s="3" t="str">
        <f t="shared" si="285"/>
        <v xml:space="preserve">cfbega dgba gb fbegd gdeabf bfcadeg egdcf fgb badef fdbaec | gadb facbdge cfgdbae eadbf </v>
      </c>
      <c r="C169" s="3"/>
      <c r="D169" s="5">
        <f t="shared" si="286"/>
        <v>7</v>
      </c>
      <c r="E169" s="5">
        <f t="shared" ref="E169:R169" si="355">FIND(" ",$B169,D169+1)</f>
        <v>12</v>
      </c>
      <c r="F169" s="5">
        <f t="shared" si="355"/>
        <v>15</v>
      </c>
      <c r="G169" s="5">
        <f t="shared" si="355"/>
        <v>21</v>
      </c>
      <c r="H169" s="5">
        <f t="shared" si="355"/>
        <v>28</v>
      </c>
      <c r="I169" s="5">
        <f t="shared" si="355"/>
        <v>36</v>
      </c>
      <c r="J169" s="5">
        <f t="shared" si="355"/>
        <v>42</v>
      </c>
      <c r="K169" s="5">
        <f t="shared" si="355"/>
        <v>46</v>
      </c>
      <c r="L169" s="5">
        <f t="shared" si="355"/>
        <v>52</v>
      </c>
      <c r="M169" s="5">
        <f t="shared" si="355"/>
        <v>59</v>
      </c>
      <c r="N169" s="5">
        <f t="shared" si="355"/>
        <v>61</v>
      </c>
      <c r="O169" s="5">
        <f t="shared" si="355"/>
        <v>66</v>
      </c>
      <c r="P169" s="5">
        <f t="shared" si="355"/>
        <v>74</v>
      </c>
      <c r="Q169" s="5">
        <f t="shared" si="355"/>
        <v>82</v>
      </c>
      <c r="R169" s="5">
        <f t="shared" si="355"/>
        <v>88</v>
      </c>
      <c r="T169" s="4" t="str">
        <f t="shared" si="320"/>
        <v>cfbega</v>
      </c>
      <c r="U169" s="4" t="str">
        <f t="shared" si="321"/>
        <v>dgba</v>
      </c>
      <c r="V169" s="4" t="str">
        <f t="shared" si="322"/>
        <v>gb</v>
      </c>
      <c r="W169" s="4" t="str">
        <f t="shared" si="323"/>
        <v>fbegd</v>
      </c>
      <c r="X169" s="4" t="str">
        <f t="shared" si="324"/>
        <v>gdeabf</v>
      </c>
      <c r="Y169" s="4" t="str">
        <f t="shared" si="325"/>
        <v>bfcadeg</v>
      </c>
      <c r="Z169" s="4" t="str">
        <f t="shared" si="326"/>
        <v>egdcf</v>
      </c>
      <c r="AA169" s="4" t="str">
        <f t="shared" si="327"/>
        <v>fgb</v>
      </c>
      <c r="AB169" s="4" t="str">
        <f t="shared" si="328"/>
        <v>badef</v>
      </c>
      <c r="AC169" s="4" t="str">
        <f t="shared" si="329"/>
        <v>fdbaec</v>
      </c>
      <c r="AD169" s="6" t="str">
        <f t="shared" si="330"/>
        <v>|</v>
      </c>
      <c r="AE169" s="4" t="str">
        <f t="shared" si="331"/>
        <v>gadb</v>
      </c>
      <c r="AF169" s="4" t="str">
        <f t="shared" si="332"/>
        <v>facbdge</v>
      </c>
      <c r="AG169" s="4" t="str">
        <f t="shared" si="333"/>
        <v>cfgdbae</v>
      </c>
      <c r="AH169" s="4" t="str">
        <f t="shared" si="334"/>
        <v>eadbf</v>
      </c>
      <c r="AJ169" s="8">
        <f t="shared" si="335"/>
        <v>6</v>
      </c>
      <c r="AK169" s="8">
        <f t="shared" si="336"/>
        <v>4</v>
      </c>
      <c r="AL169" s="8">
        <f t="shared" si="337"/>
        <v>2</v>
      </c>
      <c r="AM169" s="8">
        <f t="shared" si="338"/>
        <v>5</v>
      </c>
      <c r="AN169" s="8">
        <f t="shared" si="339"/>
        <v>6</v>
      </c>
      <c r="AO169" s="8">
        <f t="shared" si="340"/>
        <v>7</v>
      </c>
      <c r="AP169" s="8">
        <f t="shared" si="341"/>
        <v>5</v>
      </c>
      <c r="AQ169" s="8">
        <f t="shared" si="342"/>
        <v>3</v>
      </c>
      <c r="AR169" s="8">
        <f t="shared" si="343"/>
        <v>5</v>
      </c>
      <c r="AS169" s="8">
        <f t="shared" si="344"/>
        <v>6</v>
      </c>
      <c r="AT169" s="9">
        <f t="shared" si="345"/>
        <v>1</v>
      </c>
      <c r="AU169" s="8">
        <f t="shared" si="346"/>
        <v>4</v>
      </c>
      <c r="AV169" s="8">
        <f t="shared" si="347"/>
        <v>7</v>
      </c>
      <c r="AW169" s="8">
        <f t="shared" si="348"/>
        <v>7</v>
      </c>
      <c r="AX169" s="8">
        <f t="shared" si="349"/>
        <v>5</v>
      </c>
      <c r="AZ169" s="2" t="str" cm="1">
        <f t="array" ref="AZ169">SUBSTITUTE(_xlfn.CONCAT(_xlfn._xlws.SORT(TRANSPOSE(IF(ISERROR(FIND(AZ$2,$T169:$AC169)),0,$AJ169:$AS169*1)))),0,"")</f>
        <v>456667</v>
      </c>
      <c r="BA169" s="2" t="str" cm="1">
        <f t="array" ref="BA169">SUBSTITUTE(_xlfn.CONCAT(_xlfn._xlws.SORT(TRANSPOSE(IF(ISERROR(FIND(BA$2,$T169:$AC169)),0,$AJ169:$AS169*1)))),0,"")</f>
        <v>234556667</v>
      </c>
      <c r="BB169" s="2" t="str" cm="1">
        <f t="array" ref="BB169">SUBSTITUTE(_xlfn.CONCAT(_xlfn._xlws.SORT(TRANSPOSE(IF(ISERROR(FIND(BB$2,$T169:$AC169)),0,$AJ169:$AS169*1)))),0,"")</f>
        <v>5667</v>
      </c>
      <c r="BC169" s="2" t="str" cm="1">
        <f t="array" ref="BC169">SUBSTITUTE(_xlfn.CONCAT(_xlfn._xlws.SORT(TRANSPOSE(IF(ISERROR(FIND(BC$2,$T169:$AC169)),0,$AJ169:$AS169*1)))),0,"")</f>
        <v>4555667</v>
      </c>
      <c r="BD169" s="2" t="str" cm="1">
        <f t="array" ref="BD169">SUBSTITUTE(_xlfn.CONCAT(_xlfn._xlws.SORT(TRANSPOSE(IF(ISERROR(FIND(BD$2,$T169:$AC169)),0,$AJ169:$AS169*1)))),0,"")</f>
        <v>5556667</v>
      </c>
      <c r="BE169" s="2" t="str" cm="1">
        <f t="array" ref="BE169">SUBSTITUTE(_xlfn.CONCAT(_xlfn._xlws.SORT(TRANSPOSE(IF(ISERROR(FIND(BE$2,$T169:$AC169)),0,$AJ169:$AS169*1)))),0,"")</f>
        <v>35556667</v>
      </c>
      <c r="BF169" s="2" t="str" cm="1">
        <f t="array" ref="BF169">SUBSTITUTE(_xlfn.CONCAT(_xlfn._xlws.SORT(TRANSPOSE(IF(ISERROR(FIND(BF$2,$T169:$AC169)),0,$AJ169:$AS169*1)))),0,"")</f>
        <v>23455667</v>
      </c>
      <c r="BH169" s="2" t="str">
        <f>INDEX($AZ$2:$BF$2,1,MATCH(_xlfn.XLOOKUP(BH$2,Lookup!$A$14:$A$20,Lookup!$B$14:$B$20),$AZ169:$BF169,0))</f>
        <v>f</v>
      </c>
      <c r="BI169" s="2" t="str">
        <f>INDEX($AZ$2:$BF$2,1,MATCH(_xlfn.XLOOKUP(BI$2,Lookup!$A$14:$A$20,Lookup!$B$14:$B$20),$AZ169:$BF169,0))</f>
        <v>a</v>
      </c>
      <c r="BJ169" s="2" t="str">
        <f>INDEX($AZ$2:$BF$2,1,MATCH(_xlfn.XLOOKUP(BJ$2,Lookup!$A$14:$A$20,Lookup!$B$14:$B$20),$AZ169:$BF169,0))</f>
        <v>g</v>
      </c>
      <c r="BK169" s="2" t="str">
        <f>INDEX($AZ$2:$BF$2,1,MATCH(_xlfn.XLOOKUP(BK$2,Lookup!$A$14:$A$20,Lookup!$B$14:$B$20),$AZ169:$BF169,0))</f>
        <v>d</v>
      </c>
      <c r="BL169" s="2" t="str">
        <f>INDEX($AZ$2:$BF$2,1,MATCH(_xlfn.XLOOKUP(BL$2,Lookup!$A$14:$A$20,Lookup!$B$14:$B$20),$AZ169:$BF169,0))</f>
        <v>c</v>
      </c>
      <c r="BM169" s="2" t="str">
        <f>INDEX($AZ$2:$BF$2,1,MATCH(_xlfn.XLOOKUP(BM$2,Lookup!$A$14:$A$20,Lookup!$B$14:$B$20),$AZ169:$BF169,0))</f>
        <v>b</v>
      </c>
      <c r="BN169" s="2" t="str">
        <f>INDEX($AZ$2:$BF$2,1,MATCH(_xlfn.XLOOKUP(BN$2,Lookup!$A$14:$A$20,Lookup!$B$14:$B$20),$AZ169:$BF169,0))</f>
        <v>e</v>
      </c>
      <c r="BP169" s="6"/>
      <c r="BQ169" s="4" t="str" cm="1">
        <f t="array" ref="BQ169">_xlfn.CONCAT(_xlfn._xlws.SORT(_xlfn.XLOOKUP(RIGHT(LEFT(AE169,_xlfn.SEQUENCE(LEN(AE169),1,1,1)),1),$BH169:$BN169,$BH$2:$BN$2)))</f>
        <v>bcdf</v>
      </c>
      <c r="BR169" s="4" t="str" cm="1">
        <f t="array" ref="BR169">_xlfn.CONCAT(_xlfn._xlws.SORT(_xlfn.XLOOKUP(RIGHT(LEFT(AF169,_xlfn.SEQUENCE(LEN(AF169),1,1,1)),1),$BH169:$BN169,$BH$2:$BN$2)))</f>
        <v>abcdefg</v>
      </c>
      <c r="BS169" s="4" t="str" cm="1">
        <f t="array" ref="BS169">_xlfn.CONCAT(_xlfn._xlws.SORT(_xlfn.XLOOKUP(RIGHT(LEFT(AG169,_xlfn.SEQUENCE(LEN(AG169),1,1,1)),1),$BH169:$BN169,$BH$2:$BN$2)))</f>
        <v>abcdefg</v>
      </c>
      <c r="BT169" s="4" t="str" cm="1">
        <f t="array" ref="BT169">_xlfn.CONCAT(_xlfn._xlws.SORT(_xlfn.XLOOKUP(RIGHT(LEFT(AH169,_xlfn.SEQUENCE(LEN(AH169),1,1,1)),1),$BH169:$BN169,$BH$2:$BN$2)))</f>
        <v>abdfg</v>
      </c>
      <c r="BV169" s="4">
        <f>_xlfn.XLOOKUP(BQ169,Lookup!$C$2:$C$11,Lookup!$A$2:$A$11)</f>
        <v>4</v>
      </c>
      <c r="BW169" s="4">
        <f>_xlfn.XLOOKUP(BR169,Lookup!$C$2:$C$11,Lookup!$A$2:$A$11)</f>
        <v>8</v>
      </c>
      <c r="BX169" s="4">
        <f>_xlfn.XLOOKUP(BS169,Lookup!$C$2:$C$11,Lookup!$A$2:$A$11)</f>
        <v>8</v>
      </c>
      <c r="BY169" s="4">
        <f>_xlfn.XLOOKUP(BT169,Lookup!$C$2:$C$11,Lookup!$A$2:$A$11)</f>
        <v>5</v>
      </c>
      <c r="CA169" s="12">
        <f t="shared" si="288"/>
        <v>4885</v>
      </c>
    </row>
    <row r="170" spans="1:79" ht="17" x14ac:dyDescent="0.25">
      <c r="A170" s="3" t="s">
        <v>169</v>
      </c>
      <c r="B170" s="3" t="str">
        <f t="shared" si="285"/>
        <v xml:space="preserve">gdecaf fabed bdgcae dcgfba ce bdfegca dcaeb gbcda cae ebgc | afdgce dcbegfa egdcfba bgfcad </v>
      </c>
      <c r="C170" s="3"/>
      <c r="D170" s="5">
        <f t="shared" si="286"/>
        <v>7</v>
      </c>
      <c r="E170" s="5">
        <f t="shared" ref="E170:R170" si="356">FIND(" ",$B170,D170+1)</f>
        <v>13</v>
      </c>
      <c r="F170" s="5">
        <f t="shared" si="356"/>
        <v>20</v>
      </c>
      <c r="G170" s="5">
        <f t="shared" si="356"/>
        <v>27</v>
      </c>
      <c r="H170" s="5">
        <f t="shared" si="356"/>
        <v>30</v>
      </c>
      <c r="I170" s="5">
        <f t="shared" si="356"/>
        <v>38</v>
      </c>
      <c r="J170" s="5">
        <f t="shared" si="356"/>
        <v>44</v>
      </c>
      <c r="K170" s="5">
        <f t="shared" si="356"/>
        <v>50</v>
      </c>
      <c r="L170" s="5">
        <f t="shared" si="356"/>
        <v>54</v>
      </c>
      <c r="M170" s="5">
        <f t="shared" si="356"/>
        <v>59</v>
      </c>
      <c r="N170" s="5">
        <f t="shared" si="356"/>
        <v>61</v>
      </c>
      <c r="O170" s="5">
        <f t="shared" si="356"/>
        <v>68</v>
      </c>
      <c r="P170" s="5">
        <f t="shared" si="356"/>
        <v>76</v>
      </c>
      <c r="Q170" s="5">
        <f t="shared" si="356"/>
        <v>84</v>
      </c>
      <c r="R170" s="5">
        <f t="shared" si="356"/>
        <v>91</v>
      </c>
      <c r="T170" s="4" t="str">
        <f t="shared" si="320"/>
        <v>gdecaf</v>
      </c>
      <c r="U170" s="4" t="str">
        <f t="shared" si="321"/>
        <v>fabed</v>
      </c>
      <c r="V170" s="4" t="str">
        <f t="shared" si="322"/>
        <v>bdgcae</v>
      </c>
      <c r="W170" s="4" t="str">
        <f t="shared" si="323"/>
        <v>dcgfba</v>
      </c>
      <c r="X170" s="4" t="str">
        <f t="shared" si="324"/>
        <v>ce</v>
      </c>
      <c r="Y170" s="4" t="str">
        <f t="shared" si="325"/>
        <v>bdfegca</v>
      </c>
      <c r="Z170" s="4" t="str">
        <f t="shared" si="326"/>
        <v>dcaeb</v>
      </c>
      <c r="AA170" s="4" t="str">
        <f t="shared" si="327"/>
        <v>gbcda</v>
      </c>
      <c r="AB170" s="4" t="str">
        <f t="shared" si="328"/>
        <v>cae</v>
      </c>
      <c r="AC170" s="4" t="str">
        <f t="shared" si="329"/>
        <v>ebgc</v>
      </c>
      <c r="AD170" s="6" t="str">
        <f t="shared" si="330"/>
        <v>|</v>
      </c>
      <c r="AE170" s="4" t="str">
        <f t="shared" si="331"/>
        <v>afdgce</v>
      </c>
      <c r="AF170" s="4" t="str">
        <f t="shared" si="332"/>
        <v>dcbegfa</v>
      </c>
      <c r="AG170" s="4" t="str">
        <f t="shared" si="333"/>
        <v>egdcfba</v>
      </c>
      <c r="AH170" s="4" t="str">
        <f t="shared" si="334"/>
        <v>bgfcad</v>
      </c>
      <c r="AJ170" s="8">
        <f t="shared" si="335"/>
        <v>6</v>
      </c>
      <c r="AK170" s="8">
        <f t="shared" si="336"/>
        <v>5</v>
      </c>
      <c r="AL170" s="8">
        <f t="shared" si="337"/>
        <v>6</v>
      </c>
      <c r="AM170" s="8">
        <f t="shared" si="338"/>
        <v>6</v>
      </c>
      <c r="AN170" s="8">
        <f t="shared" si="339"/>
        <v>2</v>
      </c>
      <c r="AO170" s="8">
        <f t="shared" si="340"/>
        <v>7</v>
      </c>
      <c r="AP170" s="8">
        <f t="shared" si="341"/>
        <v>5</v>
      </c>
      <c r="AQ170" s="8">
        <f t="shared" si="342"/>
        <v>5</v>
      </c>
      <c r="AR170" s="8">
        <f t="shared" si="343"/>
        <v>3</v>
      </c>
      <c r="AS170" s="8">
        <f t="shared" si="344"/>
        <v>4</v>
      </c>
      <c r="AT170" s="9">
        <f t="shared" si="345"/>
        <v>1</v>
      </c>
      <c r="AU170" s="8">
        <f t="shared" si="346"/>
        <v>6</v>
      </c>
      <c r="AV170" s="8">
        <f t="shared" si="347"/>
        <v>7</v>
      </c>
      <c r="AW170" s="8">
        <f t="shared" si="348"/>
        <v>7</v>
      </c>
      <c r="AX170" s="8">
        <f t="shared" si="349"/>
        <v>6</v>
      </c>
      <c r="AZ170" s="2" t="str" cm="1">
        <f t="array" ref="AZ170">SUBSTITUTE(_xlfn.CONCAT(_xlfn._xlws.SORT(TRANSPOSE(IF(ISERROR(FIND(AZ$2,$T170:$AC170)),0,$AJ170:$AS170*1)))),0,"")</f>
        <v>35556667</v>
      </c>
      <c r="BA170" s="2" t="str" cm="1">
        <f t="array" ref="BA170">SUBSTITUTE(_xlfn.CONCAT(_xlfn._xlws.SORT(TRANSPOSE(IF(ISERROR(FIND(BA$2,$T170:$AC170)),0,$AJ170:$AS170*1)))),0,"")</f>
        <v>4555667</v>
      </c>
      <c r="BB170" s="2" t="str" cm="1">
        <f t="array" ref="BB170">SUBSTITUTE(_xlfn.CONCAT(_xlfn._xlws.SORT(TRANSPOSE(IF(ISERROR(FIND(BB$2,$T170:$AC170)),0,$AJ170:$AS170*1)))),0,"")</f>
        <v>234556667</v>
      </c>
      <c r="BC170" s="2" t="str" cm="1">
        <f t="array" ref="BC170">SUBSTITUTE(_xlfn.CONCAT(_xlfn._xlws.SORT(TRANSPOSE(IF(ISERROR(FIND(BC$2,$T170:$AC170)),0,$AJ170:$AS170*1)))),0,"")</f>
        <v>5556667</v>
      </c>
      <c r="BD170" s="2" t="str" cm="1">
        <f t="array" ref="BD170">SUBSTITUTE(_xlfn.CONCAT(_xlfn._xlws.SORT(TRANSPOSE(IF(ISERROR(FIND(BD$2,$T170:$AC170)),0,$AJ170:$AS170*1)))),0,"")</f>
        <v>23455667</v>
      </c>
      <c r="BE170" s="2" t="str" cm="1">
        <f t="array" ref="BE170">SUBSTITUTE(_xlfn.CONCAT(_xlfn._xlws.SORT(TRANSPOSE(IF(ISERROR(FIND(BE$2,$T170:$AC170)),0,$AJ170:$AS170*1)))),0,"")</f>
        <v>5667</v>
      </c>
      <c r="BF170" s="2" t="str" cm="1">
        <f t="array" ref="BF170">SUBSTITUTE(_xlfn.CONCAT(_xlfn._xlws.SORT(TRANSPOSE(IF(ISERROR(FIND(BF$2,$T170:$AC170)),0,$AJ170:$AS170*1)))),0,"")</f>
        <v>456667</v>
      </c>
      <c r="BH170" s="2" t="str">
        <f>INDEX($AZ$2:$BF$2,1,MATCH(_xlfn.XLOOKUP(BH$2,Lookup!$A$14:$A$20,Lookup!$B$14:$B$20),$AZ170:$BF170,0))</f>
        <v>a</v>
      </c>
      <c r="BI170" s="2" t="str">
        <f>INDEX($AZ$2:$BF$2,1,MATCH(_xlfn.XLOOKUP(BI$2,Lookup!$A$14:$A$20,Lookup!$B$14:$B$20),$AZ170:$BF170,0))</f>
        <v>g</v>
      </c>
      <c r="BJ170" s="2" t="str">
        <f>INDEX($AZ$2:$BF$2,1,MATCH(_xlfn.XLOOKUP(BJ$2,Lookup!$A$14:$A$20,Lookup!$B$14:$B$20),$AZ170:$BF170,0))</f>
        <v>e</v>
      </c>
      <c r="BK170" s="2" t="str">
        <f>INDEX($AZ$2:$BF$2,1,MATCH(_xlfn.XLOOKUP(BK$2,Lookup!$A$14:$A$20,Lookup!$B$14:$B$20),$AZ170:$BF170,0))</f>
        <v>b</v>
      </c>
      <c r="BL170" s="2" t="str">
        <f>INDEX($AZ$2:$BF$2,1,MATCH(_xlfn.XLOOKUP(BL$2,Lookup!$A$14:$A$20,Lookup!$B$14:$B$20),$AZ170:$BF170,0))</f>
        <v>f</v>
      </c>
      <c r="BM170" s="2" t="str">
        <f>INDEX($AZ$2:$BF$2,1,MATCH(_xlfn.XLOOKUP(BM$2,Lookup!$A$14:$A$20,Lookup!$B$14:$B$20),$AZ170:$BF170,0))</f>
        <v>c</v>
      </c>
      <c r="BN170" s="2" t="str">
        <f>INDEX($AZ$2:$BF$2,1,MATCH(_xlfn.XLOOKUP(BN$2,Lookup!$A$14:$A$20,Lookup!$B$14:$B$20),$AZ170:$BF170,0))</f>
        <v>d</v>
      </c>
      <c r="BP170" s="6"/>
      <c r="BQ170" s="4" t="str" cm="1">
        <f t="array" ref="BQ170">_xlfn.CONCAT(_xlfn._xlws.SORT(_xlfn.XLOOKUP(RIGHT(LEFT(AE170,_xlfn.SEQUENCE(LEN(AE170),1,1,1)),1),$BH170:$BN170,$BH$2:$BN$2)))</f>
        <v>abcefg</v>
      </c>
      <c r="BR170" s="4" t="str" cm="1">
        <f t="array" ref="BR170">_xlfn.CONCAT(_xlfn._xlws.SORT(_xlfn.XLOOKUP(RIGHT(LEFT(AF170,_xlfn.SEQUENCE(LEN(AF170),1,1,1)),1),$BH170:$BN170,$BH$2:$BN$2)))</f>
        <v>abcdefg</v>
      </c>
      <c r="BS170" s="4" t="str" cm="1">
        <f t="array" ref="BS170">_xlfn.CONCAT(_xlfn._xlws.SORT(_xlfn.XLOOKUP(RIGHT(LEFT(AG170,_xlfn.SEQUENCE(LEN(AG170),1,1,1)),1),$BH170:$BN170,$BH$2:$BN$2)))</f>
        <v>abcdefg</v>
      </c>
      <c r="BT170" s="4" t="str" cm="1">
        <f t="array" ref="BT170">_xlfn.CONCAT(_xlfn._xlws.SORT(_xlfn.XLOOKUP(RIGHT(LEFT(AH170,_xlfn.SEQUENCE(LEN(AH170),1,1,1)),1),$BH170:$BN170,$BH$2:$BN$2)))</f>
        <v>abdefg</v>
      </c>
      <c r="BV170" s="4">
        <f>_xlfn.XLOOKUP(BQ170,Lookup!$C$2:$C$11,Lookup!$A$2:$A$11)</f>
        <v>0</v>
      </c>
      <c r="BW170" s="4">
        <f>_xlfn.XLOOKUP(BR170,Lookup!$C$2:$C$11,Lookup!$A$2:$A$11)</f>
        <v>8</v>
      </c>
      <c r="BX170" s="4">
        <f>_xlfn.XLOOKUP(BS170,Lookup!$C$2:$C$11,Lookup!$A$2:$A$11)</f>
        <v>8</v>
      </c>
      <c r="BY170" s="4">
        <f>_xlfn.XLOOKUP(BT170,Lookup!$C$2:$C$11,Lookup!$A$2:$A$11)</f>
        <v>6</v>
      </c>
      <c r="CA170" s="12">
        <f t="shared" si="288"/>
        <v>886</v>
      </c>
    </row>
    <row r="171" spans="1:79" ht="17" x14ac:dyDescent="0.25">
      <c r="A171" s="3" t="s">
        <v>170</v>
      </c>
      <c r="B171" s="3" t="str">
        <f t="shared" si="285"/>
        <v xml:space="preserve">bcgdfa cda agecfdb cedba cafdeb caefbg abfec edcf debag cd | cda cda dc ecabd </v>
      </c>
      <c r="C171" s="3"/>
      <c r="D171" s="5">
        <f t="shared" si="286"/>
        <v>7</v>
      </c>
      <c r="E171" s="5">
        <f t="shared" ref="E171:R171" si="357">FIND(" ",$B171,D171+1)</f>
        <v>11</v>
      </c>
      <c r="F171" s="5">
        <f t="shared" si="357"/>
        <v>19</v>
      </c>
      <c r="G171" s="5">
        <f t="shared" si="357"/>
        <v>25</v>
      </c>
      <c r="H171" s="5">
        <f t="shared" si="357"/>
        <v>32</v>
      </c>
      <c r="I171" s="5">
        <f t="shared" si="357"/>
        <v>39</v>
      </c>
      <c r="J171" s="5">
        <f t="shared" si="357"/>
        <v>45</v>
      </c>
      <c r="K171" s="5">
        <f t="shared" si="357"/>
        <v>50</v>
      </c>
      <c r="L171" s="5">
        <f t="shared" si="357"/>
        <v>56</v>
      </c>
      <c r="M171" s="5">
        <f t="shared" si="357"/>
        <v>59</v>
      </c>
      <c r="N171" s="5">
        <f t="shared" si="357"/>
        <v>61</v>
      </c>
      <c r="O171" s="5">
        <f t="shared" si="357"/>
        <v>65</v>
      </c>
      <c r="P171" s="5">
        <f t="shared" si="357"/>
        <v>69</v>
      </c>
      <c r="Q171" s="5">
        <f t="shared" si="357"/>
        <v>72</v>
      </c>
      <c r="R171" s="5">
        <f t="shared" si="357"/>
        <v>78</v>
      </c>
      <c r="T171" s="4" t="str">
        <f t="shared" si="320"/>
        <v>bcgdfa</v>
      </c>
      <c r="U171" s="4" t="str">
        <f t="shared" si="321"/>
        <v>cda</v>
      </c>
      <c r="V171" s="4" t="str">
        <f t="shared" si="322"/>
        <v>agecfdb</v>
      </c>
      <c r="W171" s="4" t="str">
        <f t="shared" si="323"/>
        <v>cedba</v>
      </c>
      <c r="X171" s="4" t="str">
        <f t="shared" si="324"/>
        <v>cafdeb</v>
      </c>
      <c r="Y171" s="4" t="str">
        <f t="shared" si="325"/>
        <v>caefbg</v>
      </c>
      <c r="Z171" s="4" t="str">
        <f t="shared" si="326"/>
        <v>abfec</v>
      </c>
      <c r="AA171" s="4" t="str">
        <f t="shared" si="327"/>
        <v>edcf</v>
      </c>
      <c r="AB171" s="4" t="str">
        <f t="shared" si="328"/>
        <v>debag</v>
      </c>
      <c r="AC171" s="4" t="str">
        <f t="shared" si="329"/>
        <v>cd</v>
      </c>
      <c r="AD171" s="6" t="str">
        <f t="shared" si="330"/>
        <v>|</v>
      </c>
      <c r="AE171" s="4" t="str">
        <f t="shared" si="331"/>
        <v>cda</v>
      </c>
      <c r="AF171" s="4" t="str">
        <f t="shared" si="332"/>
        <v>cda</v>
      </c>
      <c r="AG171" s="4" t="str">
        <f t="shared" si="333"/>
        <v>dc</v>
      </c>
      <c r="AH171" s="4" t="str">
        <f t="shared" si="334"/>
        <v>ecabd</v>
      </c>
      <c r="AJ171" s="8">
        <f t="shared" si="335"/>
        <v>6</v>
      </c>
      <c r="AK171" s="8">
        <f t="shared" si="336"/>
        <v>3</v>
      </c>
      <c r="AL171" s="8">
        <f t="shared" si="337"/>
        <v>7</v>
      </c>
      <c r="AM171" s="8">
        <f t="shared" si="338"/>
        <v>5</v>
      </c>
      <c r="AN171" s="8">
        <f t="shared" si="339"/>
        <v>6</v>
      </c>
      <c r="AO171" s="8">
        <f t="shared" si="340"/>
        <v>6</v>
      </c>
      <c r="AP171" s="8">
        <f t="shared" si="341"/>
        <v>5</v>
      </c>
      <c r="AQ171" s="8">
        <f t="shared" si="342"/>
        <v>4</v>
      </c>
      <c r="AR171" s="8">
        <f t="shared" si="343"/>
        <v>5</v>
      </c>
      <c r="AS171" s="8">
        <f t="shared" si="344"/>
        <v>2</v>
      </c>
      <c r="AT171" s="9">
        <f t="shared" si="345"/>
        <v>1</v>
      </c>
      <c r="AU171" s="8">
        <f t="shared" si="346"/>
        <v>3</v>
      </c>
      <c r="AV171" s="8">
        <f t="shared" si="347"/>
        <v>3</v>
      </c>
      <c r="AW171" s="8">
        <f t="shared" si="348"/>
        <v>2</v>
      </c>
      <c r="AX171" s="8">
        <f t="shared" si="349"/>
        <v>5</v>
      </c>
      <c r="AZ171" s="2" t="str" cm="1">
        <f t="array" ref="AZ171">SUBSTITUTE(_xlfn.CONCAT(_xlfn._xlws.SORT(TRANSPOSE(IF(ISERROR(FIND(AZ$2,$T171:$AC171)),0,$AJ171:$AS171*1)))),0,"")</f>
        <v>35556667</v>
      </c>
      <c r="BA171" s="2" t="str" cm="1">
        <f t="array" ref="BA171">SUBSTITUTE(_xlfn.CONCAT(_xlfn._xlws.SORT(TRANSPOSE(IF(ISERROR(FIND(BA$2,$T171:$AC171)),0,$AJ171:$AS171*1)))),0,"")</f>
        <v>5556667</v>
      </c>
      <c r="BB171" s="2" t="str" cm="1">
        <f t="array" ref="BB171">SUBSTITUTE(_xlfn.CONCAT(_xlfn._xlws.SORT(TRANSPOSE(IF(ISERROR(FIND(BB$2,$T171:$AC171)),0,$AJ171:$AS171*1)))),0,"")</f>
        <v>234556667</v>
      </c>
      <c r="BC171" s="2" t="str" cm="1">
        <f t="array" ref="BC171">SUBSTITUTE(_xlfn.CONCAT(_xlfn._xlws.SORT(TRANSPOSE(IF(ISERROR(FIND(BC$2,$T171:$AC171)),0,$AJ171:$AS171*1)))),0,"")</f>
        <v>23455667</v>
      </c>
      <c r="BD171" s="2" t="str" cm="1">
        <f t="array" ref="BD171">SUBSTITUTE(_xlfn.CONCAT(_xlfn._xlws.SORT(TRANSPOSE(IF(ISERROR(FIND(BD$2,$T171:$AC171)),0,$AJ171:$AS171*1)))),0,"")</f>
        <v>4555667</v>
      </c>
      <c r="BE171" s="2" t="str" cm="1">
        <f t="array" ref="BE171">SUBSTITUTE(_xlfn.CONCAT(_xlfn._xlws.SORT(TRANSPOSE(IF(ISERROR(FIND(BE$2,$T171:$AC171)),0,$AJ171:$AS171*1)))),0,"")</f>
        <v>456667</v>
      </c>
      <c r="BF171" s="2" t="str" cm="1">
        <f t="array" ref="BF171">SUBSTITUTE(_xlfn.CONCAT(_xlfn._xlws.SORT(TRANSPOSE(IF(ISERROR(FIND(BF$2,$T171:$AC171)),0,$AJ171:$AS171*1)))),0,"")</f>
        <v>5667</v>
      </c>
      <c r="BH171" s="2" t="str">
        <f>INDEX($AZ$2:$BF$2,1,MATCH(_xlfn.XLOOKUP(BH$2,Lookup!$A$14:$A$20,Lookup!$B$14:$B$20),$AZ171:$BF171,0))</f>
        <v>a</v>
      </c>
      <c r="BI171" s="2" t="str">
        <f>INDEX($AZ$2:$BF$2,1,MATCH(_xlfn.XLOOKUP(BI$2,Lookup!$A$14:$A$20,Lookup!$B$14:$B$20),$AZ171:$BF171,0))</f>
        <v>f</v>
      </c>
      <c r="BJ171" s="2" t="str">
        <f>INDEX($AZ$2:$BF$2,1,MATCH(_xlfn.XLOOKUP(BJ$2,Lookup!$A$14:$A$20,Lookup!$B$14:$B$20),$AZ171:$BF171,0))</f>
        <v>d</v>
      </c>
      <c r="BK171" s="2" t="str">
        <f>INDEX($AZ$2:$BF$2,1,MATCH(_xlfn.XLOOKUP(BK$2,Lookup!$A$14:$A$20,Lookup!$B$14:$B$20),$AZ171:$BF171,0))</f>
        <v>e</v>
      </c>
      <c r="BL171" s="2" t="str">
        <f>INDEX($AZ$2:$BF$2,1,MATCH(_xlfn.XLOOKUP(BL$2,Lookup!$A$14:$A$20,Lookup!$B$14:$B$20),$AZ171:$BF171,0))</f>
        <v>g</v>
      </c>
      <c r="BM171" s="2" t="str">
        <f>INDEX($AZ$2:$BF$2,1,MATCH(_xlfn.XLOOKUP(BM$2,Lookup!$A$14:$A$20,Lookup!$B$14:$B$20),$AZ171:$BF171,0))</f>
        <v>c</v>
      </c>
      <c r="BN171" s="2" t="str">
        <f>INDEX($AZ$2:$BF$2,1,MATCH(_xlfn.XLOOKUP(BN$2,Lookup!$A$14:$A$20,Lookup!$B$14:$B$20),$AZ171:$BF171,0))</f>
        <v>b</v>
      </c>
      <c r="BP171" s="6"/>
      <c r="BQ171" s="4" t="str" cm="1">
        <f t="array" ref="BQ171">_xlfn.CONCAT(_xlfn._xlws.SORT(_xlfn.XLOOKUP(RIGHT(LEFT(AE171,_xlfn.SEQUENCE(LEN(AE171),1,1,1)),1),$BH171:$BN171,$BH$2:$BN$2)))</f>
        <v>acf</v>
      </c>
      <c r="BR171" s="4" t="str" cm="1">
        <f t="array" ref="BR171">_xlfn.CONCAT(_xlfn._xlws.SORT(_xlfn.XLOOKUP(RIGHT(LEFT(AF171,_xlfn.SEQUENCE(LEN(AF171),1,1,1)),1),$BH171:$BN171,$BH$2:$BN$2)))</f>
        <v>acf</v>
      </c>
      <c r="BS171" s="4" t="str" cm="1">
        <f t="array" ref="BS171">_xlfn.CONCAT(_xlfn._xlws.SORT(_xlfn.XLOOKUP(RIGHT(LEFT(AG171,_xlfn.SEQUENCE(LEN(AG171),1,1,1)),1),$BH171:$BN171,$BH$2:$BN$2)))</f>
        <v>cf</v>
      </c>
      <c r="BT171" s="4" t="str" cm="1">
        <f t="array" ref="BT171">_xlfn.CONCAT(_xlfn._xlws.SORT(_xlfn.XLOOKUP(RIGHT(LEFT(AH171,_xlfn.SEQUENCE(LEN(AH171),1,1,1)),1),$BH171:$BN171,$BH$2:$BN$2)))</f>
        <v>acdfg</v>
      </c>
      <c r="BV171" s="4">
        <f>_xlfn.XLOOKUP(BQ171,Lookup!$C$2:$C$11,Lookup!$A$2:$A$11)</f>
        <v>7</v>
      </c>
      <c r="BW171" s="4">
        <f>_xlfn.XLOOKUP(BR171,Lookup!$C$2:$C$11,Lookup!$A$2:$A$11)</f>
        <v>7</v>
      </c>
      <c r="BX171" s="4">
        <f>_xlfn.XLOOKUP(BS171,Lookup!$C$2:$C$11,Lookup!$A$2:$A$11)</f>
        <v>1</v>
      </c>
      <c r="BY171" s="4">
        <f>_xlfn.XLOOKUP(BT171,Lookup!$C$2:$C$11,Lookup!$A$2:$A$11)</f>
        <v>3</v>
      </c>
      <c r="CA171" s="12">
        <f t="shared" si="288"/>
        <v>7713</v>
      </c>
    </row>
    <row r="172" spans="1:79" ht="17" x14ac:dyDescent="0.25">
      <c r="A172" s="3" t="s">
        <v>171</v>
      </c>
      <c r="B172" s="3" t="str">
        <f t="shared" si="285"/>
        <v xml:space="preserve">fdbagce abfc cageb cagfe eba gadefc dgcbe adebgf geafbc ab | ab edbagf afbc facb </v>
      </c>
      <c r="C172" s="3"/>
      <c r="D172" s="5">
        <f t="shared" si="286"/>
        <v>8</v>
      </c>
      <c r="E172" s="5">
        <f t="shared" ref="E172:R172" si="358">FIND(" ",$B172,D172+1)</f>
        <v>13</v>
      </c>
      <c r="F172" s="5">
        <f t="shared" si="358"/>
        <v>19</v>
      </c>
      <c r="G172" s="5">
        <f t="shared" si="358"/>
        <v>25</v>
      </c>
      <c r="H172" s="5">
        <f t="shared" si="358"/>
        <v>29</v>
      </c>
      <c r="I172" s="5">
        <f t="shared" si="358"/>
        <v>36</v>
      </c>
      <c r="J172" s="5">
        <f t="shared" si="358"/>
        <v>42</v>
      </c>
      <c r="K172" s="5">
        <f t="shared" si="358"/>
        <v>49</v>
      </c>
      <c r="L172" s="5">
        <f t="shared" si="358"/>
        <v>56</v>
      </c>
      <c r="M172" s="5">
        <f t="shared" si="358"/>
        <v>59</v>
      </c>
      <c r="N172" s="5">
        <f t="shared" si="358"/>
        <v>61</v>
      </c>
      <c r="O172" s="5">
        <f t="shared" si="358"/>
        <v>64</v>
      </c>
      <c r="P172" s="5">
        <f t="shared" si="358"/>
        <v>71</v>
      </c>
      <c r="Q172" s="5">
        <f t="shared" si="358"/>
        <v>76</v>
      </c>
      <c r="R172" s="5">
        <f t="shared" si="358"/>
        <v>81</v>
      </c>
      <c r="T172" s="4" t="str">
        <f t="shared" si="320"/>
        <v>fdbagce</v>
      </c>
      <c r="U172" s="4" t="str">
        <f t="shared" si="321"/>
        <v>abfc</v>
      </c>
      <c r="V172" s="4" t="str">
        <f t="shared" si="322"/>
        <v>cageb</v>
      </c>
      <c r="W172" s="4" t="str">
        <f t="shared" si="323"/>
        <v>cagfe</v>
      </c>
      <c r="X172" s="4" t="str">
        <f t="shared" si="324"/>
        <v>eba</v>
      </c>
      <c r="Y172" s="4" t="str">
        <f t="shared" si="325"/>
        <v>gadefc</v>
      </c>
      <c r="Z172" s="4" t="str">
        <f t="shared" si="326"/>
        <v>dgcbe</v>
      </c>
      <c r="AA172" s="4" t="str">
        <f t="shared" si="327"/>
        <v>adebgf</v>
      </c>
      <c r="AB172" s="4" t="str">
        <f t="shared" si="328"/>
        <v>geafbc</v>
      </c>
      <c r="AC172" s="4" t="str">
        <f t="shared" si="329"/>
        <v>ab</v>
      </c>
      <c r="AD172" s="6" t="str">
        <f t="shared" si="330"/>
        <v>|</v>
      </c>
      <c r="AE172" s="4" t="str">
        <f t="shared" si="331"/>
        <v>ab</v>
      </c>
      <c r="AF172" s="4" t="str">
        <f t="shared" si="332"/>
        <v>edbagf</v>
      </c>
      <c r="AG172" s="4" t="str">
        <f t="shared" si="333"/>
        <v>afbc</v>
      </c>
      <c r="AH172" s="4" t="str">
        <f t="shared" si="334"/>
        <v>facb</v>
      </c>
      <c r="AJ172" s="8">
        <f t="shared" si="335"/>
        <v>7</v>
      </c>
      <c r="AK172" s="8">
        <f t="shared" si="336"/>
        <v>4</v>
      </c>
      <c r="AL172" s="8">
        <f t="shared" si="337"/>
        <v>5</v>
      </c>
      <c r="AM172" s="8">
        <f t="shared" si="338"/>
        <v>5</v>
      </c>
      <c r="AN172" s="8">
        <f t="shared" si="339"/>
        <v>3</v>
      </c>
      <c r="AO172" s="8">
        <f t="shared" si="340"/>
        <v>6</v>
      </c>
      <c r="AP172" s="8">
        <f t="shared" si="341"/>
        <v>5</v>
      </c>
      <c r="AQ172" s="8">
        <f t="shared" si="342"/>
        <v>6</v>
      </c>
      <c r="AR172" s="8">
        <f t="shared" si="343"/>
        <v>6</v>
      </c>
      <c r="AS172" s="8">
        <f t="shared" si="344"/>
        <v>2</v>
      </c>
      <c r="AT172" s="9">
        <f t="shared" si="345"/>
        <v>1</v>
      </c>
      <c r="AU172" s="8">
        <f t="shared" si="346"/>
        <v>2</v>
      </c>
      <c r="AV172" s="8">
        <f t="shared" si="347"/>
        <v>6</v>
      </c>
      <c r="AW172" s="8">
        <f t="shared" si="348"/>
        <v>4</v>
      </c>
      <c r="AX172" s="8">
        <f t="shared" si="349"/>
        <v>4</v>
      </c>
      <c r="AZ172" s="2" t="str" cm="1">
        <f t="array" ref="AZ172">SUBSTITUTE(_xlfn.CONCAT(_xlfn._xlws.SORT(TRANSPOSE(IF(ISERROR(FIND(AZ$2,$T172:$AC172)),0,$AJ172:$AS172*1)))),0,"")</f>
        <v>234556667</v>
      </c>
      <c r="BA172" s="2" t="str" cm="1">
        <f t="array" ref="BA172">SUBSTITUTE(_xlfn.CONCAT(_xlfn._xlws.SORT(TRANSPOSE(IF(ISERROR(FIND(BA$2,$T172:$AC172)),0,$AJ172:$AS172*1)))),0,"")</f>
        <v>23455667</v>
      </c>
      <c r="BB172" s="2" t="str" cm="1">
        <f t="array" ref="BB172">SUBSTITUTE(_xlfn.CONCAT(_xlfn._xlws.SORT(TRANSPOSE(IF(ISERROR(FIND(BB$2,$T172:$AC172)),0,$AJ172:$AS172*1)))),0,"")</f>
        <v>4555667</v>
      </c>
      <c r="BC172" s="2" t="str" cm="1">
        <f t="array" ref="BC172">SUBSTITUTE(_xlfn.CONCAT(_xlfn._xlws.SORT(TRANSPOSE(IF(ISERROR(FIND(BC$2,$T172:$AC172)),0,$AJ172:$AS172*1)))),0,"")</f>
        <v>5667</v>
      </c>
      <c r="BD172" s="2" t="str" cm="1">
        <f t="array" ref="BD172">SUBSTITUTE(_xlfn.CONCAT(_xlfn._xlws.SORT(TRANSPOSE(IF(ISERROR(FIND(BD$2,$T172:$AC172)),0,$AJ172:$AS172*1)))),0,"")</f>
        <v>35556667</v>
      </c>
      <c r="BE172" s="2" t="str" cm="1">
        <f t="array" ref="BE172">SUBSTITUTE(_xlfn.CONCAT(_xlfn._xlws.SORT(TRANSPOSE(IF(ISERROR(FIND(BE$2,$T172:$AC172)),0,$AJ172:$AS172*1)))),0,"")</f>
        <v>456667</v>
      </c>
      <c r="BF172" s="2" t="str" cm="1">
        <f t="array" ref="BF172">SUBSTITUTE(_xlfn.CONCAT(_xlfn._xlws.SORT(TRANSPOSE(IF(ISERROR(FIND(BF$2,$T172:$AC172)),0,$AJ172:$AS172*1)))),0,"")</f>
        <v>5556667</v>
      </c>
      <c r="BH172" s="2" t="str">
        <f>INDEX($AZ$2:$BF$2,1,MATCH(_xlfn.XLOOKUP(BH$2,Lookup!$A$14:$A$20,Lookup!$B$14:$B$20),$AZ172:$BF172,0))</f>
        <v>e</v>
      </c>
      <c r="BI172" s="2" t="str">
        <f>INDEX($AZ$2:$BF$2,1,MATCH(_xlfn.XLOOKUP(BI$2,Lookup!$A$14:$A$20,Lookup!$B$14:$B$20),$AZ172:$BF172,0))</f>
        <v>f</v>
      </c>
      <c r="BJ172" s="2" t="str">
        <f>INDEX($AZ$2:$BF$2,1,MATCH(_xlfn.XLOOKUP(BJ$2,Lookup!$A$14:$A$20,Lookup!$B$14:$B$20),$AZ172:$BF172,0))</f>
        <v>b</v>
      </c>
      <c r="BK172" s="2" t="str">
        <f>INDEX($AZ$2:$BF$2,1,MATCH(_xlfn.XLOOKUP(BK$2,Lookup!$A$14:$A$20,Lookup!$B$14:$B$20),$AZ172:$BF172,0))</f>
        <v>c</v>
      </c>
      <c r="BL172" s="2" t="str">
        <f>INDEX($AZ$2:$BF$2,1,MATCH(_xlfn.XLOOKUP(BL$2,Lookup!$A$14:$A$20,Lookup!$B$14:$B$20),$AZ172:$BF172,0))</f>
        <v>d</v>
      </c>
      <c r="BM172" s="2" t="str">
        <f>INDEX($AZ$2:$BF$2,1,MATCH(_xlfn.XLOOKUP(BM$2,Lookup!$A$14:$A$20,Lookup!$B$14:$B$20),$AZ172:$BF172,0))</f>
        <v>a</v>
      </c>
      <c r="BN172" s="2" t="str">
        <f>INDEX($AZ$2:$BF$2,1,MATCH(_xlfn.XLOOKUP(BN$2,Lookup!$A$14:$A$20,Lookup!$B$14:$B$20),$AZ172:$BF172,0))</f>
        <v>g</v>
      </c>
      <c r="BP172" s="6"/>
      <c r="BQ172" s="4" t="str" cm="1">
        <f t="array" ref="BQ172">_xlfn.CONCAT(_xlfn._xlws.SORT(_xlfn.XLOOKUP(RIGHT(LEFT(AE172,_xlfn.SEQUENCE(LEN(AE172),1,1,1)),1),$BH172:$BN172,$BH$2:$BN$2)))</f>
        <v>cf</v>
      </c>
      <c r="BR172" s="4" t="str" cm="1">
        <f t="array" ref="BR172">_xlfn.CONCAT(_xlfn._xlws.SORT(_xlfn.XLOOKUP(RIGHT(LEFT(AF172,_xlfn.SEQUENCE(LEN(AF172),1,1,1)),1),$BH172:$BN172,$BH$2:$BN$2)))</f>
        <v>abcefg</v>
      </c>
      <c r="BS172" s="4" t="str" cm="1">
        <f t="array" ref="BS172">_xlfn.CONCAT(_xlfn._xlws.SORT(_xlfn.XLOOKUP(RIGHT(LEFT(AG172,_xlfn.SEQUENCE(LEN(AG172),1,1,1)),1),$BH172:$BN172,$BH$2:$BN$2)))</f>
        <v>bcdf</v>
      </c>
      <c r="BT172" s="4" t="str" cm="1">
        <f t="array" ref="BT172">_xlfn.CONCAT(_xlfn._xlws.SORT(_xlfn.XLOOKUP(RIGHT(LEFT(AH172,_xlfn.SEQUENCE(LEN(AH172),1,1,1)),1),$BH172:$BN172,$BH$2:$BN$2)))</f>
        <v>bcdf</v>
      </c>
      <c r="BV172" s="4">
        <f>_xlfn.XLOOKUP(BQ172,Lookup!$C$2:$C$11,Lookup!$A$2:$A$11)</f>
        <v>1</v>
      </c>
      <c r="BW172" s="4">
        <f>_xlfn.XLOOKUP(BR172,Lookup!$C$2:$C$11,Lookup!$A$2:$A$11)</f>
        <v>0</v>
      </c>
      <c r="BX172" s="4">
        <f>_xlfn.XLOOKUP(BS172,Lookup!$C$2:$C$11,Lookup!$A$2:$A$11)</f>
        <v>4</v>
      </c>
      <c r="BY172" s="4">
        <f>_xlfn.XLOOKUP(BT172,Lookup!$C$2:$C$11,Lookup!$A$2:$A$11)</f>
        <v>4</v>
      </c>
      <c r="CA172" s="12">
        <f t="shared" si="288"/>
        <v>1044</v>
      </c>
    </row>
    <row r="173" spans="1:79" ht="17" x14ac:dyDescent="0.25">
      <c r="A173" s="3" t="s">
        <v>172</v>
      </c>
      <c r="B173" s="3" t="str">
        <f t="shared" si="285"/>
        <v xml:space="preserve">gcdfa cadeg dcaeb adcegf gfcdba fcabgde ge gfed gea gfeacb | cadgf gae dagfbc gfed </v>
      </c>
      <c r="C173" s="3"/>
      <c r="D173" s="5">
        <f t="shared" si="286"/>
        <v>6</v>
      </c>
      <c r="E173" s="5">
        <f t="shared" ref="E173:R173" si="359">FIND(" ",$B173,D173+1)</f>
        <v>12</v>
      </c>
      <c r="F173" s="5">
        <f t="shared" si="359"/>
        <v>18</v>
      </c>
      <c r="G173" s="5">
        <f t="shared" si="359"/>
        <v>25</v>
      </c>
      <c r="H173" s="5">
        <f t="shared" si="359"/>
        <v>32</v>
      </c>
      <c r="I173" s="5">
        <f t="shared" si="359"/>
        <v>40</v>
      </c>
      <c r="J173" s="5">
        <f t="shared" si="359"/>
        <v>43</v>
      </c>
      <c r="K173" s="5">
        <f t="shared" si="359"/>
        <v>48</v>
      </c>
      <c r="L173" s="5">
        <f t="shared" si="359"/>
        <v>52</v>
      </c>
      <c r="M173" s="5">
        <f t="shared" si="359"/>
        <v>59</v>
      </c>
      <c r="N173" s="5">
        <f t="shared" si="359"/>
        <v>61</v>
      </c>
      <c r="O173" s="5">
        <f t="shared" si="359"/>
        <v>67</v>
      </c>
      <c r="P173" s="5">
        <f t="shared" si="359"/>
        <v>71</v>
      </c>
      <c r="Q173" s="5">
        <f t="shared" si="359"/>
        <v>78</v>
      </c>
      <c r="R173" s="5">
        <f t="shared" si="359"/>
        <v>83</v>
      </c>
      <c r="T173" s="4" t="str">
        <f t="shared" si="320"/>
        <v>gcdfa</v>
      </c>
      <c r="U173" s="4" t="str">
        <f t="shared" si="321"/>
        <v>cadeg</v>
      </c>
      <c r="V173" s="4" t="str">
        <f t="shared" si="322"/>
        <v>dcaeb</v>
      </c>
      <c r="W173" s="4" t="str">
        <f t="shared" si="323"/>
        <v>adcegf</v>
      </c>
      <c r="X173" s="4" t="str">
        <f t="shared" si="324"/>
        <v>gfcdba</v>
      </c>
      <c r="Y173" s="4" t="str">
        <f t="shared" si="325"/>
        <v>fcabgde</v>
      </c>
      <c r="Z173" s="4" t="str">
        <f t="shared" si="326"/>
        <v>ge</v>
      </c>
      <c r="AA173" s="4" t="str">
        <f t="shared" si="327"/>
        <v>gfed</v>
      </c>
      <c r="AB173" s="4" t="str">
        <f t="shared" si="328"/>
        <v>gea</v>
      </c>
      <c r="AC173" s="4" t="str">
        <f t="shared" si="329"/>
        <v>gfeacb</v>
      </c>
      <c r="AD173" s="6" t="str">
        <f t="shared" si="330"/>
        <v>|</v>
      </c>
      <c r="AE173" s="4" t="str">
        <f t="shared" si="331"/>
        <v>cadgf</v>
      </c>
      <c r="AF173" s="4" t="str">
        <f t="shared" si="332"/>
        <v>gae</v>
      </c>
      <c r="AG173" s="4" t="str">
        <f t="shared" si="333"/>
        <v>dagfbc</v>
      </c>
      <c r="AH173" s="4" t="str">
        <f t="shared" si="334"/>
        <v>gfed</v>
      </c>
      <c r="AJ173" s="8">
        <f t="shared" si="335"/>
        <v>5</v>
      </c>
      <c r="AK173" s="8">
        <f t="shared" si="336"/>
        <v>5</v>
      </c>
      <c r="AL173" s="8">
        <f t="shared" si="337"/>
        <v>5</v>
      </c>
      <c r="AM173" s="8">
        <f t="shared" si="338"/>
        <v>6</v>
      </c>
      <c r="AN173" s="8">
        <f t="shared" si="339"/>
        <v>6</v>
      </c>
      <c r="AO173" s="8">
        <f t="shared" si="340"/>
        <v>7</v>
      </c>
      <c r="AP173" s="8">
        <f t="shared" si="341"/>
        <v>2</v>
      </c>
      <c r="AQ173" s="8">
        <f t="shared" si="342"/>
        <v>4</v>
      </c>
      <c r="AR173" s="8">
        <f t="shared" si="343"/>
        <v>3</v>
      </c>
      <c r="AS173" s="8">
        <f t="shared" si="344"/>
        <v>6</v>
      </c>
      <c r="AT173" s="9">
        <f t="shared" si="345"/>
        <v>1</v>
      </c>
      <c r="AU173" s="8">
        <f t="shared" si="346"/>
        <v>5</v>
      </c>
      <c r="AV173" s="8">
        <f t="shared" si="347"/>
        <v>3</v>
      </c>
      <c r="AW173" s="8">
        <f t="shared" si="348"/>
        <v>6</v>
      </c>
      <c r="AX173" s="8">
        <f t="shared" si="349"/>
        <v>4</v>
      </c>
      <c r="AZ173" s="2" t="str" cm="1">
        <f t="array" ref="AZ173">SUBSTITUTE(_xlfn.CONCAT(_xlfn._xlws.SORT(TRANSPOSE(IF(ISERROR(FIND(AZ$2,$T173:$AC173)),0,$AJ173:$AS173*1)))),0,"")</f>
        <v>35556667</v>
      </c>
      <c r="BA173" s="2" t="str" cm="1">
        <f t="array" ref="BA173">SUBSTITUTE(_xlfn.CONCAT(_xlfn._xlws.SORT(TRANSPOSE(IF(ISERROR(FIND(BA$2,$T173:$AC173)),0,$AJ173:$AS173*1)))),0,"")</f>
        <v>5667</v>
      </c>
      <c r="BB173" s="2" t="str" cm="1">
        <f t="array" ref="BB173">SUBSTITUTE(_xlfn.CONCAT(_xlfn._xlws.SORT(TRANSPOSE(IF(ISERROR(FIND(BB$2,$T173:$AC173)),0,$AJ173:$AS173*1)))),0,"")</f>
        <v>5556667</v>
      </c>
      <c r="BC173" s="2" t="str" cm="1">
        <f t="array" ref="BC173">SUBSTITUTE(_xlfn.CONCAT(_xlfn._xlws.SORT(TRANSPOSE(IF(ISERROR(FIND(BC$2,$T173:$AC173)),0,$AJ173:$AS173*1)))),0,"")</f>
        <v>4555667</v>
      </c>
      <c r="BD173" s="2" t="str" cm="1">
        <f t="array" ref="BD173">SUBSTITUTE(_xlfn.CONCAT(_xlfn._xlws.SORT(TRANSPOSE(IF(ISERROR(FIND(BD$2,$T173:$AC173)),0,$AJ173:$AS173*1)))),0,"")</f>
        <v>23455667</v>
      </c>
      <c r="BE173" s="2" t="str" cm="1">
        <f t="array" ref="BE173">SUBSTITUTE(_xlfn.CONCAT(_xlfn._xlws.SORT(TRANSPOSE(IF(ISERROR(FIND(BE$2,$T173:$AC173)),0,$AJ173:$AS173*1)))),0,"")</f>
        <v>456667</v>
      </c>
      <c r="BF173" s="2" t="str" cm="1">
        <f t="array" ref="BF173">SUBSTITUTE(_xlfn.CONCAT(_xlfn._xlws.SORT(TRANSPOSE(IF(ISERROR(FIND(BF$2,$T173:$AC173)),0,$AJ173:$AS173*1)))),0,"")</f>
        <v>234556667</v>
      </c>
      <c r="BH173" s="2" t="str">
        <f>INDEX($AZ$2:$BF$2,1,MATCH(_xlfn.XLOOKUP(BH$2,Lookup!$A$14:$A$20,Lookup!$B$14:$B$20),$AZ173:$BF173,0))</f>
        <v>a</v>
      </c>
      <c r="BI173" s="2" t="str">
        <f>INDEX($AZ$2:$BF$2,1,MATCH(_xlfn.XLOOKUP(BI$2,Lookup!$A$14:$A$20,Lookup!$B$14:$B$20),$AZ173:$BF173,0))</f>
        <v>f</v>
      </c>
      <c r="BJ173" s="2" t="str">
        <f>INDEX($AZ$2:$BF$2,1,MATCH(_xlfn.XLOOKUP(BJ$2,Lookup!$A$14:$A$20,Lookup!$B$14:$B$20),$AZ173:$BF173,0))</f>
        <v>e</v>
      </c>
      <c r="BK173" s="2" t="str">
        <f>INDEX($AZ$2:$BF$2,1,MATCH(_xlfn.XLOOKUP(BK$2,Lookup!$A$14:$A$20,Lookup!$B$14:$B$20),$AZ173:$BF173,0))</f>
        <v>d</v>
      </c>
      <c r="BL173" s="2" t="str">
        <f>INDEX($AZ$2:$BF$2,1,MATCH(_xlfn.XLOOKUP(BL$2,Lookup!$A$14:$A$20,Lookup!$B$14:$B$20),$AZ173:$BF173,0))</f>
        <v>b</v>
      </c>
      <c r="BM173" s="2" t="str">
        <f>INDEX($AZ$2:$BF$2,1,MATCH(_xlfn.XLOOKUP(BM$2,Lookup!$A$14:$A$20,Lookup!$B$14:$B$20),$AZ173:$BF173,0))</f>
        <v>g</v>
      </c>
      <c r="BN173" s="2" t="str">
        <f>INDEX($AZ$2:$BF$2,1,MATCH(_xlfn.XLOOKUP(BN$2,Lookup!$A$14:$A$20,Lookup!$B$14:$B$20),$AZ173:$BF173,0))</f>
        <v>c</v>
      </c>
      <c r="BP173" s="6"/>
      <c r="BQ173" s="4" t="str" cm="1">
        <f t="array" ref="BQ173">_xlfn.CONCAT(_xlfn._xlws.SORT(_xlfn.XLOOKUP(RIGHT(LEFT(AE173,_xlfn.SEQUENCE(LEN(AE173),1,1,1)),1),$BH173:$BN173,$BH$2:$BN$2)))</f>
        <v>abdfg</v>
      </c>
      <c r="BR173" s="4" t="str" cm="1">
        <f t="array" ref="BR173">_xlfn.CONCAT(_xlfn._xlws.SORT(_xlfn.XLOOKUP(RIGHT(LEFT(AF173,_xlfn.SEQUENCE(LEN(AF173),1,1,1)),1),$BH173:$BN173,$BH$2:$BN$2)))</f>
        <v>acf</v>
      </c>
      <c r="BS173" s="4" t="str" cm="1">
        <f t="array" ref="BS173">_xlfn.CONCAT(_xlfn._xlws.SORT(_xlfn.XLOOKUP(RIGHT(LEFT(AG173,_xlfn.SEQUENCE(LEN(AG173),1,1,1)),1),$BH173:$BN173,$BH$2:$BN$2)))</f>
        <v>abdefg</v>
      </c>
      <c r="BT173" s="4" t="str" cm="1">
        <f t="array" ref="BT173">_xlfn.CONCAT(_xlfn._xlws.SORT(_xlfn.XLOOKUP(RIGHT(LEFT(AH173,_xlfn.SEQUENCE(LEN(AH173),1,1,1)),1),$BH173:$BN173,$BH$2:$BN$2)))</f>
        <v>bcdf</v>
      </c>
      <c r="BV173" s="4">
        <f>_xlfn.XLOOKUP(BQ173,Lookup!$C$2:$C$11,Lookup!$A$2:$A$11)</f>
        <v>5</v>
      </c>
      <c r="BW173" s="4">
        <f>_xlfn.XLOOKUP(BR173,Lookup!$C$2:$C$11,Lookup!$A$2:$A$11)</f>
        <v>7</v>
      </c>
      <c r="BX173" s="4">
        <f>_xlfn.XLOOKUP(BS173,Lookup!$C$2:$C$11,Lookup!$A$2:$A$11)</f>
        <v>6</v>
      </c>
      <c r="BY173" s="4">
        <f>_xlfn.XLOOKUP(BT173,Lookup!$C$2:$C$11,Lookup!$A$2:$A$11)</f>
        <v>4</v>
      </c>
      <c r="CA173" s="12">
        <f t="shared" si="288"/>
        <v>5764</v>
      </c>
    </row>
    <row r="174" spans="1:79" ht="17" x14ac:dyDescent="0.25">
      <c r="A174" s="3" t="s">
        <v>173</v>
      </c>
      <c r="B174" s="3" t="str">
        <f t="shared" si="285"/>
        <v xml:space="preserve">bfegdac gcabf fdg adgfb gefdcb gd abfed gdae dfgbae befacd | dega bfgdec dfg daefbg </v>
      </c>
      <c r="C174" s="3"/>
      <c r="D174" s="5">
        <f t="shared" si="286"/>
        <v>8</v>
      </c>
      <c r="E174" s="5">
        <f t="shared" ref="E174:R174" si="360">FIND(" ",$B174,D174+1)</f>
        <v>14</v>
      </c>
      <c r="F174" s="5">
        <f t="shared" si="360"/>
        <v>18</v>
      </c>
      <c r="G174" s="5">
        <f t="shared" si="360"/>
        <v>24</v>
      </c>
      <c r="H174" s="5">
        <f t="shared" si="360"/>
        <v>31</v>
      </c>
      <c r="I174" s="5">
        <f t="shared" si="360"/>
        <v>34</v>
      </c>
      <c r="J174" s="5">
        <f t="shared" si="360"/>
        <v>40</v>
      </c>
      <c r="K174" s="5">
        <f t="shared" si="360"/>
        <v>45</v>
      </c>
      <c r="L174" s="5">
        <f t="shared" si="360"/>
        <v>52</v>
      </c>
      <c r="M174" s="5">
        <f t="shared" si="360"/>
        <v>59</v>
      </c>
      <c r="N174" s="5">
        <f t="shared" si="360"/>
        <v>61</v>
      </c>
      <c r="O174" s="5">
        <f t="shared" si="360"/>
        <v>66</v>
      </c>
      <c r="P174" s="5">
        <f t="shared" si="360"/>
        <v>73</v>
      </c>
      <c r="Q174" s="5">
        <f t="shared" si="360"/>
        <v>77</v>
      </c>
      <c r="R174" s="5">
        <f t="shared" si="360"/>
        <v>84</v>
      </c>
      <c r="T174" s="4" t="str">
        <f t="shared" si="320"/>
        <v>bfegdac</v>
      </c>
      <c r="U174" s="4" t="str">
        <f t="shared" si="321"/>
        <v>gcabf</v>
      </c>
      <c r="V174" s="4" t="str">
        <f t="shared" si="322"/>
        <v>fdg</v>
      </c>
      <c r="W174" s="4" t="str">
        <f t="shared" si="323"/>
        <v>adgfb</v>
      </c>
      <c r="X174" s="4" t="str">
        <f t="shared" si="324"/>
        <v>gefdcb</v>
      </c>
      <c r="Y174" s="4" t="str">
        <f t="shared" si="325"/>
        <v>gd</v>
      </c>
      <c r="Z174" s="4" t="str">
        <f t="shared" si="326"/>
        <v>abfed</v>
      </c>
      <c r="AA174" s="4" t="str">
        <f t="shared" si="327"/>
        <v>gdae</v>
      </c>
      <c r="AB174" s="4" t="str">
        <f t="shared" si="328"/>
        <v>dfgbae</v>
      </c>
      <c r="AC174" s="4" t="str">
        <f t="shared" si="329"/>
        <v>befacd</v>
      </c>
      <c r="AD174" s="6" t="str">
        <f t="shared" si="330"/>
        <v>|</v>
      </c>
      <c r="AE174" s="4" t="str">
        <f t="shared" si="331"/>
        <v>dega</v>
      </c>
      <c r="AF174" s="4" t="str">
        <f t="shared" si="332"/>
        <v>bfgdec</v>
      </c>
      <c r="AG174" s="4" t="str">
        <f t="shared" si="333"/>
        <v>dfg</v>
      </c>
      <c r="AH174" s="4" t="str">
        <f t="shared" si="334"/>
        <v>daefbg</v>
      </c>
      <c r="AJ174" s="8">
        <f t="shared" si="335"/>
        <v>7</v>
      </c>
      <c r="AK174" s="8">
        <f t="shared" si="336"/>
        <v>5</v>
      </c>
      <c r="AL174" s="8">
        <f t="shared" si="337"/>
        <v>3</v>
      </c>
      <c r="AM174" s="8">
        <f t="shared" si="338"/>
        <v>5</v>
      </c>
      <c r="AN174" s="8">
        <f t="shared" si="339"/>
        <v>6</v>
      </c>
      <c r="AO174" s="8">
        <f t="shared" si="340"/>
        <v>2</v>
      </c>
      <c r="AP174" s="8">
        <f t="shared" si="341"/>
        <v>5</v>
      </c>
      <c r="AQ174" s="8">
        <f t="shared" si="342"/>
        <v>4</v>
      </c>
      <c r="AR174" s="8">
        <f t="shared" si="343"/>
        <v>6</v>
      </c>
      <c r="AS174" s="8">
        <f t="shared" si="344"/>
        <v>6</v>
      </c>
      <c r="AT174" s="9">
        <f t="shared" si="345"/>
        <v>1</v>
      </c>
      <c r="AU174" s="8">
        <f t="shared" si="346"/>
        <v>4</v>
      </c>
      <c r="AV174" s="8">
        <f t="shared" si="347"/>
        <v>6</v>
      </c>
      <c r="AW174" s="8">
        <f t="shared" si="348"/>
        <v>3</v>
      </c>
      <c r="AX174" s="8">
        <f t="shared" si="349"/>
        <v>6</v>
      </c>
      <c r="AZ174" s="2" t="str" cm="1">
        <f t="array" ref="AZ174">SUBSTITUTE(_xlfn.CONCAT(_xlfn._xlws.SORT(TRANSPOSE(IF(ISERROR(FIND(AZ$2,$T174:$AC174)),0,$AJ174:$AS174*1)))),0,"")</f>
        <v>4555667</v>
      </c>
      <c r="BA174" s="2" t="str" cm="1">
        <f t="array" ref="BA174">SUBSTITUTE(_xlfn.CONCAT(_xlfn._xlws.SORT(TRANSPOSE(IF(ISERROR(FIND(BA$2,$T174:$AC174)),0,$AJ174:$AS174*1)))),0,"")</f>
        <v>5556667</v>
      </c>
      <c r="BB174" s="2" t="str" cm="1">
        <f t="array" ref="BB174">SUBSTITUTE(_xlfn.CONCAT(_xlfn._xlws.SORT(TRANSPOSE(IF(ISERROR(FIND(BB$2,$T174:$AC174)),0,$AJ174:$AS174*1)))),0,"")</f>
        <v>5667</v>
      </c>
      <c r="BC174" s="2" t="str" cm="1">
        <f t="array" ref="BC174">SUBSTITUTE(_xlfn.CONCAT(_xlfn._xlws.SORT(TRANSPOSE(IF(ISERROR(FIND(BC$2,$T174:$AC174)),0,$AJ174:$AS174*1)))),0,"")</f>
        <v>234556667</v>
      </c>
      <c r="BD174" s="2" t="str" cm="1">
        <f t="array" ref="BD174">SUBSTITUTE(_xlfn.CONCAT(_xlfn._xlws.SORT(TRANSPOSE(IF(ISERROR(FIND(BD$2,$T174:$AC174)),0,$AJ174:$AS174*1)))),0,"")</f>
        <v>456667</v>
      </c>
      <c r="BE174" s="2" t="str" cm="1">
        <f t="array" ref="BE174">SUBSTITUTE(_xlfn.CONCAT(_xlfn._xlws.SORT(TRANSPOSE(IF(ISERROR(FIND(BE$2,$T174:$AC174)),0,$AJ174:$AS174*1)))),0,"")</f>
        <v>35556667</v>
      </c>
      <c r="BF174" s="2" t="str" cm="1">
        <f t="array" ref="BF174">SUBSTITUTE(_xlfn.CONCAT(_xlfn._xlws.SORT(TRANSPOSE(IF(ISERROR(FIND(BF$2,$T174:$AC174)),0,$AJ174:$AS174*1)))),0,"")</f>
        <v>23455667</v>
      </c>
      <c r="BH174" s="2" t="str">
        <f>INDEX($AZ$2:$BF$2,1,MATCH(_xlfn.XLOOKUP(BH$2,Lookup!$A$14:$A$20,Lookup!$B$14:$B$20),$AZ174:$BF174,0))</f>
        <v>f</v>
      </c>
      <c r="BI174" s="2" t="str">
        <f>INDEX($AZ$2:$BF$2,1,MATCH(_xlfn.XLOOKUP(BI$2,Lookup!$A$14:$A$20,Lookup!$B$14:$B$20),$AZ174:$BF174,0))</f>
        <v>e</v>
      </c>
      <c r="BJ174" s="2" t="str">
        <f>INDEX($AZ$2:$BF$2,1,MATCH(_xlfn.XLOOKUP(BJ$2,Lookup!$A$14:$A$20,Lookup!$B$14:$B$20),$AZ174:$BF174,0))</f>
        <v>g</v>
      </c>
      <c r="BK174" s="2" t="str">
        <f>INDEX($AZ$2:$BF$2,1,MATCH(_xlfn.XLOOKUP(BK$2,Lookup!$A$14:$A$20,Lookup!$B$14:$B$20),$AZ174:$BF174,0))</f>
        <v>a</v>
      </c>
      <c r="BL174" s="2" t="str">
        <f>INDEX($AZ$2:$BF$2,1,MATCH(_xlfn.XLOOKUP(BL$2,Lookup!$A$14:$A$20,Lookup!$B$14:$B$20),$AZ174:$BF174,0))</f>
        <v>c</v>
      </c>
      <c r="BM174" s="2" t="str">
        <f>INDEX($AZ$2:$BF$2,1,MATCH(_xlfn.XLOOKUP(BM$2,Lookup!$A$14:$A$20,Lookup!$B$14:$B$20),$AZ174:$BF174,0))</f>
        <v>d</v>
      </c>
      <c r="BN174" s="2" t="str">
        <f>INDEX($AZ$2:$BF$2,1,MATCH(_xlfn.XLOOKUP(BN$2,Lookup!$A$14:$A$20,Lookup!$B$14:$B$20),$AZ174:$BF174,0))</f>
        <v>b</v>
      </c>
      <c r="BP174" s="6"/>
      <c r="BQ174" s="4" t="str" cm="1">
        <f t="array" ref="BQ174">_xlfn.CONCAT(_xlfn._xlws.SORT(_xlfn.XLOOKUP(RIGHT(LEFT(AE174,_xlfn.SEQUENCE(LEN(AE174),1,1,1)),1),$BH174:$BN174,$BH$2:$BN$2)))</f>
        <v>bcdf</v>
      </c>
      <c r="BR174" s="4" t="str" cm="1">
        <f t="array" ref="BR174">_xlfn.CONCAT(_xlfn._xlws.SORT(_xlfn.XLOOKUP(RIGHT(LEFT(AF174,_xlfn.SEQUENCE(LEN(AF174),1,1,1)),1),$BH174:$BN174,$BH$2:$BN$2)))</f>
        <v>abcefg</v>
      </c>
      <c r="BS174" s="4" t="str" cm="1">
        <f t="array" ref="BS174">_xlfn.CONCAT(_xlfn._xlws.SORT(_xlfn.XLOOKUP(RIGHT(LEFT(AG174,_xlfn.SEQUENCE(LEN(AG174),1,1,1)),1),$BH174:$BN174,$BH$2:$BN$2)))</f>
        <v>acf</v>
      </c>
      <c r="BT174" s="4" t="str" cm="1">
        <f t="array" ref="BT174">_xlfn.CONCAT(_xlfn._xlws.SORT(_xlfn.XLOOKUP(RIGHT(LEFT(AH174,_xlfn.SEQUENCE(LEN(AH174),1,1,1)),1),$BH174:$BN174,$BH$2:$BN$2)))</f>
        <v>abcdfg</v>
      </c>
      <c r="BV174" s="4">
        <f>_xlfn.XLOOKUP(BQ174,Lookup!$C$2:$C$11,Lookup!$A$2:$A$11)</f>
        <v>4</v>
      </c>
      <c r="BW174" s="4">
        <f>_xlfn.XLOOKUP(BR174,Lookup!$C$2:$C$11,Lookup!$A$2:$A$11)</f>
        <v>0</v>
      </c>
      <c r="BX174" s="4">
        <f>_xlfn.XLOOKUP(BS174,Lookup!$C$2:$C$11,Lookup!$A$2:$A$11)</f>
        <v>7</v>
      </c>
      <c r="BY174" s="4">
        <f>_xlfn.XLOOKUP(BT174,Lookup!$C$2:$C$11,Lookup!$A$2:$A$11)</f>
        <v>9</v>
      </c>
      <c r="CA174" s="12">
        <f t="shared" si="288"/>
        <v>4079</v>
      </c>
    </row>
    <row r="175" spans="1:79" ht="17" x14ac:dyDescent="0.25">
      <c r="A175" s="3" t="s">
        <v>174</v>
      </c>
      <c r="B175" s="3" t="str">
        <f t="shared" si="285"/>
        <v xml:space="preserve">acebgd ceg gcabd afcbgde ebcd afbdcg cbgea ec gbfae gdfeac | gce afbeg adcgb abedcgf </v>
      </c>
      <c r="C175" s="3"/>
      <c r="D175" s="5">
        <f t="shared" si="286"/>
        <v>7</v>
      </c>
      <c r="E175" s="5">
        <f t="shared" ref="E175:R175" si="361">FIND(" ",$B175,D175+1)</f>
        <v>11</v>
      </c>
      <c r="F175" s="5">
        <f t="shared" si="361"/>
        <v>17</v>
      </c>
      <c r="G175" s="5">
        <f t="shared" si="361"/>
        <v>25</v>
      </c>
      <c r="H175" s="5">
        <f t="shared" si="361"/>
        <v>30</v>
      </c>
      <c r="I175" s="5">
        <f t="shared" si="361"/>
        <v>37</v>
      </c>
      <c r="J175" s="5">
        <f t="shared" si="361"/>
        <v>43</v>
      </c>
      <c r="K175" s="5">
        <f t="shared" si="361"/>
        <v>46</v>
      </c>
      <c r="L175" s="5">
        <f t="shared" si="361"/>
        <v>52</v>
      </c>
      <c r="M175" s="5">
        <f t="shared" si="361"/>
        <v>59</v>
      </c>
      <c r="N175" s="5">
        <f t="shared" si="361"/>
        <v>61</v>
      </c>
      <c r="O175" s="5">
        <f t="shared" si="361"/>
        <v>65</v>
      </c>
      <c r="P175" s="5">
        <f t="shared" si="361"/>
        <v>71</v>
      </c>
      <c r="Q175" s="5">
        <f t="shared" si="361"/>
        <v>77</v>
      </c>
      <c r="R175" s="5">
        <f t="shared" si="361"/>
        <v>85</v>
      </c>
      <c r="T175" s="4" t="str">
        <f t="shared" si="320"/>
        <v>acebgd</v>
      </c>
      <c r="U175" s="4" t="str">
        <f t="shared" si="321"/>
        <v>ceg</v>
      </c>
      <c r="V175" s="4" t="str">
        <f t="shared" si="322"/>
        <v>gcabd</v>
      </c>
      <c r="W175" s="4" t="str">
        <f t="shared" si="323"/>
        <v>afcbgde</v>
      </c>
      <c r="X175" s="4" t="str">
        <f t="shared" si="324"/>
        <v>ebcd</v>
      </c>
      <c r="Y175" s="4" t="str">
        <f t="shared" si="325"/>
        <v>afbdcg</v>
      </c>
      <c r="Z175" s="4" t="str">
        <f t="shared" si="326"/>
        <v>cbgea</v>
      </c>
      <c r="AA175" s="4" t="str">
        <f t="shared" si="327"/>
        <v>ec</v>
      </c>
      <c r="AB175" s="4" t="str">
        <f t="shared" si="328"/>
        <v>gbfae</v>
      </c>
      <c r="AC175" s="4" t="str">
        <f t="shared" si="329"/>
        <v>gdfeac</v>
      </c>
      <c r="AD175" s="6" t="str">
        <f t="shared" si="330"/>
        <v>|</v>
      </c>
      <c r="AE175" s="4" t="str">
        <f t="shared" si="331"/>
        <v>gce</v>
      </c>
      <c r="AF175" s="4" t="str">
        <f t="shared" si="332"/>
        <v>afbeg</v>
      </c>
      <c r="AG175" s="4" t="str">
        <f t="shared" si="333"/>
        <v>adcgb</v>
      </c>
      <c r="AH175" s="4" t="str">
        <f t="shared" si="334"/>
        <v>abedcgf</v>
      </c>
      <c r="AJ175" s="8">
        <f t="shared" si="335"/>
        <v>6</v>
      </c>
      <c r="AK175" s="8">
        <f t="shared" si="336"/>
        <v>3</v>
      </c>
      <c r="AL175" s="8">
        <f t="shared" si="337"/>
        <v>5</v>
      </c>
      <c r="AM175" s="8">
        <f t="shared" si="338"/>
        <v>7</v>
      </c>
      <c r="AN175" s="8">
        <f t="shared" si="339"/>
        <v>4</v>
      </c>
      <c r="AO175" s="8">
        <f t="shared" si="340"/>
        <v>6</v>
      </c>
      <c r="AP175" s="8">
        <f t="shared" si="341"/>
        <v>5</v>
      </c>
      <c r="AQ175" s="8">
        <f t="shared" si="342"/>
        <v>2</v>
      </c>
      <c r="AR175" s="8">
        <f t="shared" si="343"/>
        <v>5</v>
      </c>
      <c r="AS175" s="8">
        <f t="shared" si="344"/>
        <v>6</v>
      </c>
      <c r="AT175" s="9">
        <f t="shared" si="345"/>
        <v>1</v>
      </c>
      <c r="AU175" s="8">
        <f t="shared" si="346"/>
        <v>3</v>
      </c>
      <c r="AV175" s="8">
        <f t="shared" si="347"/>
        <v>5</v>
      </c>
      <c r="AW175" s="8">
        <f t="shared" si="348"/>
        <v>5</v>
      </c>
      <c r="AX175" s="8">
        <f t="shared" si="349"/>
        <v>7</v>
      </c>
      <c r="AZ175" s="2" t="str" cm="1">
        <f t="array" ref="AZ175">SUBSTITUTE(_xlfn.CONCAT(_xlfn._xlws.SORT(TRANSPOSE(IF(ISERROR(FIND(AZ$2,$T175:$AC175)),0,$AJ175:$AS175*1)))),0,"")</f>
        <v>5556667</v>
      </c>
      <c r="BA175" s="2" t="str" cm="1">
        <f t="array" ref="BA175">SUBSTITUTE(_xlfn.CONCAT(_xlfn._xlws.SORT(TRANSPOSE(IF(ISERROR(FIND(BA$2,$T175:$AC175)),0,$AJ175:$AS175*1)))),0,"")</f>
        <v>4555667</v>
      </c>
      <c r="BB175" s="2" t="str" cm="1">
        <f t="array" ref="BB175">SUBSTITUTE(_xlfn.CONCAT(_xlfn._xlws.SORT(TRANSPOSE(IF(ISERROR(FIND(BB$2,$T175:$AC175)),0,$AJ175:$AS175*1)))),0,"")</f>
        <v>234556667</v>
      </c>
      <c r="BC175" s="2" t="str" cm="1">
        <f t="array" ref="BC175">SUBSTITUTE(_xlfn.CONCAT(_xlfn._xlws.SORT(TRANSPOSE(IF(ISERROR(FIND(BC$2,$T175:$AC175)),0,$AJ175:$AS175*1)))),0,"")</f>
        <v>456667</v>
      </c>
      <c r="BD175" s="2" t="str" cm="1">
        <f t="array" ref="BD175">SUBSTITUTE(_xlfn.CONCAT(_xlfn._xlws.SORT(TRANSPOSE(IF(ISERROR(FIND(BD$2,$T175:$AC175)),0,$AJ175:$AS175*1)))),0,"")</f>
        <v>23455667</v>
      </c>
      <c r="BE175" s="2" t="str" cm="1">
        <f t="array" ref="BE175">SUBSTITUTE(_xlfn.CONCAT(_xlfn._xlws.SORT(TRANSPOSE(IF(ISERROR(FIND(BE$2,$T175:$AC175)),0,$AJ175:$AS175*1)))),0,"")</f>
        <v>5667</v>
      </c>
      <c r="BF175" s="2" t="str" cm="1">
        <f t="array" ref="BF175">SUBSTITUTE(_xlfn.CONCAT(_xlfn._xlws.SORT(TRANSPOSE(IF(ISERROR(FIND(BF$2,$T175:$AC175)),0,$AJ175:$AS175*1)))),0,"")</f>
        <v>35556667</v>
      </c>
      <c r="BH175" s="2" t="str">
        <f>INDEX($AZ$2:$BF$2,1,MATCH(_xlfn.XLOOKUP(BH$2,Lookup!$A$14:$A$20,Lookup!$B$14:$B$20),$AZ175:$BF175,0))</f>
        <v>g</v>
      </c>
      <c r="BI175" s="2" t="str">
        <f>INDEX($AZ$2:$BF$2,1,MATCH(_xlfn.XLOOKUP(BI$2,Lookup!$A$14:$A$20,Lookup!$B$14:$B$20),$AZ175:$BF175,0))</f>
        <v>d</v>
      </c>
      <c r="BJ175" s="2" t="str">
        <f>INDEX($AZ$2:$BF$2,1,MATCH(_xlfn.XLOOKUP(BJ$2,Lookup!$A$14:$A$20,Lookup!$B$14:$B$20),$AZ175:$BF175,0))</f>
        <v>e</v>
      </c>
      <c r="BK175" s="2" t="str">
        <f>INDEX($AZ$2:$BF$2,1,MATCH(_xlfn.XLOOKUP(BK$2,Lookup!$A$14:$A$20,Lookup!$B$14:$B$20),$AZ175:$BF175,0))</f>
        <v>b</v>
      </c>
      <c r="BL175" s="2" t="str">
        <f>INDEX($AZ$2:$BF$2,1,MATCH(_xlfn.XLOOKUP(BL$2,Lookup!$A$14:$A$20,Lookup!$B$14:$B$20),$AZ175:$BF175,0))</f>
        <v>f</v>
      </c>
      <c r="BM175" s="2" t="str">
        <f>INDEX($AZ$2:$BF$2,1,MATCH(_xlfn.XLOOKUP(BM$2,Lookup!$A$14:$A$20,Lookup!$B$14:$B$20),$AZ175:$BF175,0))</f>
        <v>c</v>
      </c>
      <c r="BN175" s="2" t="str">
        <f>INDEX($AZ$2:$BF$2,1,MATCH(_xlfn.XLOOKUP(BN$2,Lookup!$A$14:$A$20,Lookup!$B$14:$B$20),$AZ175:$BF175,0))</f>
        <v>a</v>
      </c>
      <c r="BP175" s="6"/>
      <c r="BQ175" s="4" t="str" cm="1">
        <f t="array" ref="BQ175">_xlfn.CONCAT(_xlfn._xlws.SORT(_xlfn.XLOOKUP(RIGHT(LEFT(AE175,_xlfn.SEQUENCE(LEN(AE175),1,1,1)),1),$BH175:$BN175,$BH$2:$BN$2)))</f>
        <v>acf</v>
      </c>
      <c r="BR175" s="4" t="str" cm="1">
        <f t="array" ref="BR175">_xlfn.CONCAT(_xlfn._xlws.SORT(_xlfn.XLOOKUP(RIGHT(LEFT(AF175,_xlfn.SEQUENCE(LEN(AF175),1,1,1)),1),$BH175:$BN175,$BH$2:$BN$2)))</f>
        <v>acdeg</v>
      </c>
      <c r="BS175" s="4" t="str" cm="1">
        <f t="array" ref="BS175">_xlfn.CONCAT(_xlfn._xlws.SORT(_xlfn.XLOOKUP(RIGHT(LEFT(AG175,_xlfn.SEQUENCE(LEN(AG175),1,1,1)),1),$BH175:$BN175,$BH$2:$BN$2)))</f>
        <v>abdfg</v>
      </c>
      <c r="BT175" s="4" t="str" cm="1">
        <f t="array" ref="BT175">_xlfn.CONCAT(_xlfn._xlws.SORT(_xlfn.XLOOKUP(RIGHT(LEFT(AH175,_xlfn.SEQUENCE(LEN(AH175),1,1,1)),1),$BH175:$BN175,$BH$2:$BN$2)))</f>
        <v>abcdefg</v>
      </c>
      <c r="BV175" s="4">
        <f>_xlfn.XLOOKUP(BQ175,Lookup!$C$2:$C$11,Lookup!$A$2:$A$11)</f>
        <v>7</v>
      </c>
      <c r="BW175" s="4">
        <f>_xlfn.XLOOKUP(BR175,Lookup!$C$2:$C$11,Lookup!$A$2:$A$11)</f>
        <v>2</v>
      </c>
      <c r="BX175" s="4">
        <f>_xlfn.XLOOKUP(BS175,Lookup!$C$2:$C$11,Lookup!$A$2:$A$11)</f>
        <v>5</v>
      </c>
      <c r="BY175" s="4">
        <f>_xlfn.XLOOKUP(BT175,Lookup!$C$2:$C$11,Lookup!$A$2:$A$11)</f>
        <v>8</v>
      </c>
      <c r="CA175" s="12">
        <f t="shared" si="288"/>
        <v>7258</v>
      </c>
    </row>
    <row r="176" spans="1:79" ht="17" x14ac:dyDescent="0.25">
      <c r="A176" s="3" t="s">
        <v>175</v>
      </c>
      <c r="B176" s="3" t="str">
        <f t="shared" si="285"/>
        <v xml:space="preserve">degfab fbade ac acdf feacb dgcbea cfbge abc dgfaecb bdecfa | adfc cdaebg ca acb </v>
      </c>
      <c r="C176" s="3"/>
      <c r="D176" s="5">
        <f t="shared" si="286"/>
        <v>7</v>
      </c>
      <c r="E176" s="5">
        <f t="shared" ref="E176:R176" si="362">FIND(" ",$B176,D176+1)</f>
        <v>13</v>
      </c>
      <c r="F176" s="5">
        <f t="shared" si="362"/>
        <v>16</v>
      </c>
      <c r="G176" s="5">
        <f t="shared" si="362"/>
        <v>21</v>
      </c>
      <c r="H176" s="5">
        <f t="shared" si="362"/>
        <v>27</v>
      </c>
      <c r="I176" s="5">
        <f t="shared" si="362"/>
        <v>34</v>
      </c>
      <c r="J176" s="5">
        <f t="shared" si="362"/>
        <v>40</v>
      </c>
      <c r="K176" s="5">
        <f t="shared" si="362"/>
        <v>44</v>
      </c>
      <c r="L176" s="5">
        <f t="shared" si="362"/>
        <v>52</v>
      </c>
      <c r="M176" s="5">
        <f t="shared" si="362"/>
        <v>59</v>
      </c>
      <c r="N176" s="5">
        <f t="shared" si="362"/>
        <v>61</v>
      </c>
      <c r="O176" s="5">
        <f t="shared" si="362"/>
        <v>66</v>
      </c>
      <c r="P176" s="5">
        <f t="shared" si="362"/>
        <v>73</v>
      </c>
      <c r="Q176" s="5">
        <f t="shared" si="362"/>
        <v>76</v>
      </c>
      <c r="R176" s="5">
        <f t="shared" si="362"/>
        <v>80</v>
      </c>
      <c r="T176" s="4" t="str">
        <f t="shared" si="320"/>
        <v>degfab</v>
      </c>
      <c r="U176" s="4" t="str">
        <f t="shared" si="321"/>
        <v>fbade</v>
      </c>
      <c r="V176" s="4" t="str">
        <f t="shared" si="322"/>
        <v>ac</v>
      </c>
      <c r="W176" s="4" t="str">
        <f t="shared" si="323"/>
        <v>acdf</v>
      </c>
      <c r="X176" s="4" t="str">
        <f t="shared" si="324"/>
        <v>feacb</v>
      </c>
      <c r="Y176" s="4" t="str">
        <f t="shared" si="325"/>
        <v>dgcbea</v>
      </c>
      <c r="Z176" s="4" t="str">
        <f t="shared" si="326"/>
        <v>cfbge</v>
      </c>
      <c r="AA176" s="4" t="str">
        <f t="shared" si="327"/>
        <v>abc</v>
      </c>
      <c r="AB176" s="4" t="str">
        <f t="shared" si="328"/>
        <v>dgfaecb</v>
      </c>
      <c r="AC176" s="4" t="str">
        <f t="shared" si="329"/>
        <v>bdecfa</v>
      </c>
      <c r="AD176" s="6" t="str">
        <f t="shared" si="330"/>
        <v>|</v>
      </c>
      <c r="AE176" s="4" t="str">
        <f t="shared" si="331"/>
        <v>adfc</v>
      </c>
      <c r="AF176" s="4" t="str">
        <f t="shared" si="332"/>
        <v>cdaebg</v>
      </c>
      <c r="AG176" s="4" t="str">
        <f t="shared" si="333"/>
        <v>ca</v>
      </c>
      <c r="AH176" s="4" t="str">
        <f t="shared" si="334"/>
        <v>acb</v>
      </c>
      <c r="AJ176" s="8">
        <f t="shared" si="335"/>
        <v>6</v>
      </c>
      <c r="AK176" s="8">
        <f t="shared" si="336"/>
        <v>5</v>
      </c>
      <c r="AL176" s="8">
        <f t="shared" si="337"/>
        <v>2</v>
      </c>
      <c r="AM176" s="8">
        <f t="shared" si="338"/>
        <v>4</v>
      </c>
      <c r="AN176" s="8">
        <f t="shared" si="339"/>
        <v>5</v>
      </c>
      <c r="AO176" s="8">
        <f t="shared" si="340"/>
        <v>6</v>
      </c>
      <c r="AP176" s="8">
        <f t="shared" si="341"/>
        <v>5</v>
      </c>
      <c r="AQ176" s="8">
        <f t="shared" si="342"/>
        <v>3</v>
      </c>
      <c r="AR176" s="8">
        <f t="shared" si="343"/>
        <v>7</v>
      </c>
      <c r="AS176" s="8">
        <f t="shared" si="344"/>
        <v>6</v>
      </c>
      <c r="AT176" s="9">
        <f t="shared" si="345"/>
        <v>1</v>
      </c>
      <c r="AU176" s="8">
        <f t="shared" si="346"/>
        <v>4</v>
      </c>
      <c r="AV176" s="8">
        <f t="shared" si="347"/>
        <v>6</v>
      </c>
      <c r="AW176" s="8">
        <f t="shared" si="348"/>
        <v>2</v>
      </c>
      <c r="AX176" s="8">
        <f t="shared" si="349"/>
        <v>3</v>
      </c>
      <c r="AZ176" s="2" t="str" cm="1">
        <f t="array" ref="AZ176">SUBSTITUTE(_xlfn.CONCAT(_xlfn._xlws.SORT(TRANSPOSE(IF(ISERROR(FIND(AZ$2,$T176:$AC176)),0,$AJ176:$AS176*1)))),0,"")</f>
        <v>234556667</v>
      </c>
      <c r="BA176" s="2" t="str" cm="1">
        <f t="array" ref="BA176">SUBSTITUTE(_xlfn.CONCAT(_xlfn._xlws.SORT(TRANSPOSE(IF(ISERROR(FIND(BA$2,$T176:$AC176)),0,$AJ176:$AS176*1)))),0,"")</f>
        <v>35556667</v>
      </c>
      <c r="BB176" s="2" t="str" cm="1">
        <f t="array" ref="BB176">SUBSTITUTE(_xlfn.CONCAT(_xlfn._xlws.SORT(TRANSPOSE(IF(ISERROR(FIND(BB$2,$T176:$AC176)),0,$AJ176:$AS176*1)))),0,"")</f>
        <v>23455667</v>
      </c>
      <c r="BC176" s="2" t="str" cm="1">
        <f t="array" ref="BC176">SUBSTITUTE(_xlfn.CONCAT(_xlfn._xlws.SORT(TRANSPOSE(IF(ISERROR(FIND(BC$2,$T176:$AC176)),0,$AJ176:$AS176*1)))),0,"")</f>
        <v>456667</v>
      </c>
      <c r="BD176" s="2" t="str" cm="1">
        <f t="array" ref="BD176">SUBSTITUTE(_xlfn.CONCAT(_xlfn._xlws.SORT(TRANSPOSE(IF(ISERROR(FIND(BD$2,$T176:$AC176)),0,$AJ176:$AS176*1)))),0,"")</f>
        <v>5556667</v>
      </c>
      <c r="BE176" s="2" t="str" cm="1">
        <f t="array" ref="BE176">SUBSTITUTE(_xlfn.CONCAT(_xlfn._xlws.SORT(TRANSPOSE(IF(ISERROR(FIND(BE$2,$T176:$AC176)),0,$AJ176:$AS176*1)))),0,"")</f>
        <v>4555667</v>
      </c>
      <c r="BF176" s="2" t="str" cm="1">
        <f t="array" ref="BF176">SUBSTITUTE(_xlfn.CONCAT(_xlfn._xlws.SORT(TRANSPOSE(IF(ISERROR(FIND(BF$2,$T176:$AC176)),0,$AJ176:$AS176*1)))),0,"")</f>
        <v>5667</v>
      </c>
      <c r="BH176" s="2" t="str">
        <f>INDEX($AZ$2:$BF$2,1,MATCH(_xlfn.XLOOKUP(BH$2,Lookup!$A$14:$A$20,Lookup!$B$14:$B$20),$AZ176:$BF176,0))</f>
        <v>b</v>
      </c>
      <c r="BI176" s="2" t="str">
        <f>INDEX($AZ$2:$BF$2,1,MATCH(_xlfn.XLOOKUP(BI$2,Lookup!$A$14:$A$20,Lookup!$B$14:$B$20),$AZ176:$BF176,0))</f>
        <v>d</v>
      </c>
      <c r="BJ176" s="2" t="str">
        <f>INDEX($AZ$2:$BF$2,1,MATCH(_xlfn.XLOOKUP(BJ$2,Lookup!$A$14:$A$20,Lookup!$B$14:$B$20),$AZ176:$BF176,0))</f>
        <v>c</v>
      </c>
      <c r="BK176" s="2" t="str">
        <f>INDEX($AZ$2:$BF$2,1,MATCH(_xlfn.XLOOKUP(BK$2,Lookup!$A$14:$A$20,Lookup!$B$14:$B$20),$AZ176:$BF176,0))</f>
        <v>f</v>
      </c>
      <c r="BL176" s="2" t="str">
        <f>INDEX($AZ$2:$BF$2,1,MATCH(_xlfn.XLOOKUP(BL$2,Lookup!$A$14:$A$20,Lookup!$B$14:$B$20),$AZ176:$BF176,0))</f>
        <v>g</v>
      </c>
      <c r="BM176" s="2" t="str">
        <f>INDEX($AZ$2:$BF$2,1,MATCH(_xlfn.XLOOKUP(BM$2,Lookup!$A$14:$A$20,Lookup!$B$14:$B$20),$AZ176:$BF176,0))</f>
        <v>a</v>
      </c>
      <c r="BN176" s="2" t="str">
        <f>INDEX($AZ$2:$BF$2,1,MATCH(_xlfn.XLOOKUP(BN$2,Lookup!$A$14:$A$20,Lookup!$B$14:$B$20),$AZ176:$BF176,0))</f>
        <v>e</v>
      </c>
      <c r="BP176" s="6"/>
      <c r="BQ176" s="4" t="str" cm="1">
        <f t="array" ref="BQ176">_xlfn.CONCAT(_xlfn._xlws.SORT(_xlfn.XLOOKUP(RIGHT(LEFT(AE176,_xlfn.SEQUENCE(LEN(AE176),1,1,1)),1),$BH176:$BN176,$BH$2:$BN$2)))</f>
        <v>bcdf</v>
      </c>
      <c r="BR176" s="4" t="str" cm="1">
        <f t="array" ref="BR176">_xlfn.CONCAT(_xlfn._xlws.SORT(_xlfn.XLOOKUP(RIGHT(LEFT(AF176,_xlfn.SEQUENCE(LEN(AF176),1,1,1)),1),$BH176:$BN176,$BH$2:$BN$2)))</f>
        <v>abcefg</v>
      </c>
      <c r="BS176" s="4" t="str" cm="1">
        <f t="array" ref="BS176">_xlfn.CONCAT(_xlfn._xlws.SORT(_xlfn.XLOOKUP(RIGHT(LEFT(AG176,_xlfn.SEQUENCE(LEN(AG176),1,1,1)),1),$BH176:$BN176,$BH$2:$BN$2)))</f>
        <v>cf</v>
      </c>
      <c r="BT176" s="4" t="str" cm="1">
        <f t="array" ref="BT176">_xlfn.CONCAT(_xlfn._xlws.SORT(_xlfn.XLOOKUP(RIGHT(LEFT(AH176,_xlfn.SEQUENCE(LEN(AH176),1,1,1)),1),$BH176:$BN176,$BH$2:$BN$2)))</f>
        <v>acf</v>
      </c>
      <c r="BV176" s="4">
        <f>_xlfn.XLOOKUP(BQ176,Lookup!$C$2:$C$11,Lookup!$A$2:$A$11)</f>
        <v>4</v>
      </c>
      <c r="BW176" s="4">
        <f>_xlfn.XLOOKUP(BR176,Lookup!$C$2:$C$11,Lookup!$A$2:$A$11)</f>
        <v>0</v>
      </c>
      <c r="BX176" s="4">
        <f>_xlfn.XLOOKUP(BS176,Lookup!$C$2:$C$11,Lookup!$A$2:$A$11)</f>
        <v>1</v>
      </c>
      <c r="BY176" s="4">
        <f>_xlfn.XLOOKUP(BT176,Lookup!$C$2:$C$11,Lookup!$A$2:$A$11)</f>
        <v>7</v>
      </c>
      <c r="CA176" s="12">
        <f t="shared" si="288"/>
        <v>4017</v>
      </c>
    </row>
    <row r="177" spans="1:79" ht="17" x14ac:dyDescent="0.25">
      <c r="A177" s="3" t="s">
        <v>176</v>
      </c>
      <c r="B177" s="3" t="str">
        <f t="shared" si="285"/>
        <v xml:space="preserve">adegcfb gf acfdbe ecfdb dgceaf dgfbe dgbae feg fcbg dfcbge | gf fg fg gf </v>
      </c>
      <c r="C177" s="3"/>
      <c r="D177" s="5">
        <f t="shared" si="286"/>
        <v>8</v>
      </c>
      <c r="E177" s="5">
        <f t="shared" ref="E177:R177" si="363">FIND(" ",$B177,D177+1)</f>
        <v>11</v>
      </c>
      <c r="F177" s="5">
        <f t="shared" si="363"/>
        <v>18</v>
      </c>
      <c r="G177" s="5">
        <f t="shared" si="363"/>
        <v>24</v>
      </c>
      <c r="H177" s="5">
        <f t="shared" si="363"/>
        <v>31</v>
      </c>
      <c r="I177" s="5">
        <f t="shared" si="363"/>
        <v>37</v>
      </c>
      <c r="J177" s="5">
        <f t="shared" si="363"/>
        <v>43</v>
      </c>
      <c r="K177" s="5">
        <f t="shared" si="363"/>
        <v>47</v>
      </c>
      <c r="L177" s="5">
        <f t="shared" si="363"/>
        <v>52</v>
      </c>
      <c r="M177" s="5">
        <f t="shared" si="363"/>
        <v>59</v>
      </c>
      <c r="N177" s="5">
        <f t="shared" si="363"/>
        <v>61</v>
      </c>
      <c r="O177" s="5">
        <f t="shared" si="363"/>
        <v>64</v>
      </c>
      <c r="P177" s="5">
        <f t="shared" si="363"/>
        <v>67</v>
      </c>
      <c r="Q177" s="5">
        <f t="shared" si="363"/>
        <v>70</v>
      </c>
      <c r="R177" s="5">
        <f t="shared" si="363"/>
        <v>73</v>
      </c>
      <c r="T177" s="4" t="str">
        <f t="shared" si="320"/>
        <v>adegcfb</v>
      </c>
      <c r="U177" s="4" t="str">
        <f t="shared" si="321"/>
        <v>gf</v>
      </c>
      <c r="V177" s="4" t="str">
        <f t="shared" si="322"/>
        <v>acfdbe</v>
      </c>
      <c r="W177" s="4" t="str">
        <f t="shared" si="323"/>
        <v>ecfdb</v>
      </c>
      <c r="X177" s="4" t="str">
        <f t="shared" si="324"/>
        <v>dgceaf</v>
      </c>
      <c r="Y177" s="4" t="str">
        <f t="shared" si="325"/>
        <v>dgfbe</v>
      </c>
      <c r="Z177" s="4" t="str">
        <f t="shared" si="326"/>
        <v>dgbae</v>
      </c>
      <c r="AA177" s="4" t="str">
        <f t="shared" si="327"/>
        <v>feg</v>
      </c>
      <c r="AB177" s="4" t="str">
        <f t="shared" si="328"/>
        <v>fcbg</v>
      </c>
      <c r="AC177" s="4" t="str">
        <f t="shared" si="329"/>
        <v>dfcbge</v>
      </c>
      <c r="AD177" s="6" t="str">
        <f t="shared" si="330"/>
        <v>|</v>
      </c>
      <c r="AE177" s="4" t="str">
        <f t="shared" si="331"/>
        <v>gf</v>
      </c>
      <c r="AF177" s="4" t="str">
        <f t="shared" si="332"/>
        <v>fg</v>
      </c>
      <c r="AG177" s="4" t="str">
        <f t="shared" si="333"/>
        <v>fg</v>
      </c>
      <c r="AH177" s="4" t="str">
        <f t="shared" si="334"/>
        <v>gf</v>
      </c>
      <c r="AJ177" s="8">
        <f t="shared" si="335"/>
        <v>7</v>
      </c>
      <c r="AK177" s="8">
        <f t="shared" si="336"/>
        <v>2</v>
      </c>
      <c r="AL177" s="8">
        <f t="shared" si="337"/>
        <v>6</v>
      </c>
      <c r="AM177" s="8">
        <f t="shared" si="338"/>
        <v>5</v>
      </c>
      <c r="AN177" s="8">
        <f t="shared" si="339"/>
        <v>6</v>
      </c>
      <c r="AO177" s="8">
        <f t="shared" si="340"/>
        <v>5</v>
      </c>
      <c r="AP177" s="8">
        <f t="shared" si="341"/>
        <v>5</v>
      </c>
      <c r="AQ177" s="8">
        <f t="shared" si="342"/>
        <v>3</v>
      </c>
      <c r="AR177" s="8">
        <f t="shared" si="343"/>
        <v>4</v>
      </c>
      <c r="AS177" s="8">
        <f t="shared" si="344"/>
        <v>6</v>
      </c>
      <c r="AT177" s="9">
        <f t="shared" si="345"/>
        <v>1</v>
      </c>
      <c r="AU177" s="8">
        <f t="shared" si="346"/>
        <v>2</v>
      </c>
      <c r="AV177" s="8">
        <f t="shared" si="347"/>
        <v>2</v>
      </c>
      <c r="AW177" s="8">
        <f t="shared" si="348"/>
        <v>2</v>
      </c>
      <c r="AX177" s="8">
        <f t="shared" si="349"/>
        <v>2</v>
      </c>
      <c r="AZ177" s="2" t="str" cm="1">
        <f t="array" ref="AZ177">SUBSTITUTE(_xlfn.CONCAT(_xlfn._xlws.SORT(TRANSPOSE(IF(ISERROR(FIND(AZ$2,$T177:$AC177)),0,$AJ177:$AS177*1)))),0,"")</f>
        <v>5667</v>
      </c>
      <c r="BA177" s="2" t="str" cm="1">
        <f t="array" ref="BA177">SUBSTITUTE(_xlfn.CONCAT(_xlfn._xlws.SORT(TRANSPOSE(IF(ISERROR(FIND(BA$2,$T177:$AC177)),0,$AJ177:$AS177*1)))),0,"")</f>
        <v>4555667</v>
      </c>
      <c r="BB177" s="2" t="str" cm="1">
        <f t="array" ref="BB177">SUBSTITUTE(_xlfn.CONCAT(_xlfn._xlws.SORT(TRANSPOSE(IF(ISERROR(FIND(BB$2,$T177:$AC177)),0,$AJ177:$AS177*1)))),0,"")</f>
        <v>456667</v>
      </c>
      <c r="BC177" s="2" t="str" cm="1">
        <f t="array" ref="BC177">SUBSTITUTE(_xlfn.CONCAT(_xlfn._xlws.SORT(TRANSPOSE(IF(ISERROR(FIND(BC$2,$T177:$AC177)),0,$AJ177:$AS177*1)))),0,"")</f>
        <v>5556667</v>
      </c>
      <c r="BD177" s="2" t="str" cm="1">
        <f t="array" ref="BD177">SUBSTITUTE(_xlfn.CONCAT(_xlfn._xlws.SORT(TRANSPOSE(IF(ISERROR(FIND(BD$2,$T177:$AC177)),0,$AJ177:$AS177*1)))),0,"")</f>
        <v>35556667</v>
      </c>
      <c r="BE177" s="2" t="str" cm="1">
        <f t="array" ref="BE177">SUBSTITUTE(_xlfn.CONCAT(_xlfn._xlws.SORT(TRANSPOSE(IF(ISERROR(FIND(BE$2,$T177:$AC177)),0,$AJ177:$AS177*1)))),0,"")</f>
        <v>234556667</v>
      </c>
      <c r="BF177" s="2" t="str" cm="1">
        <f t="array" ref="BF177">SUBSTITUTE(_xlfn.CONCAT(_xlfn._xlws.SORT(TRANSPOSE(IF(ISERROR(FIND(BF$2,$T177:$AC177)),0,$AJ177:$AS177*1)))),0,"")</f>
        <v>23455667</v>
      </c>
      <c r="BH177" s="2" t="str">
        <f>INDEX($AZ$2:$BF$2,1,MATCH(_xlfn.XLOOKUP(BH$2,Lookup!$A$14:$A$20,Lookup!$B$14:$B$20),$AZ177:$BF177,0))</f>
        <v>e</v>
      </c>
      <c r="BI177" s="2" t="str">
        <f>INDEX($AZ$2:$BF$2,1,MATCH(_xlfn.XLOOKUP(BI$2,Lookup!$A$14:$A$20,Lookup!$B$14:$B$20),$AZ177:$BF177,0))</f>
        <v>c</v>
      </c>
      <c r="BJ177" s="2" t="str">
        <f>INDEX($AZ$2:$BF$2,1,MATCH(_xlfn.XLOOKUP(BJ$2,Lookup!$A$14:$A$20,Lookup!$B$14:$B$20),$AZ177:$BF177,0))</f>
        <v>g</v>
      </c>
      <c r="BK177" s="2" t="str">
        <f>INDEX($AZ$2:$BF$2,1,MATCH(_xlfn.XLOOKUP(BK$2,Lookup!$A$14:$A$20,Lookup!$B$14:$B$20),$AZ177:$BF177,0))</f>
        <v>b</v>
      </c>
      <c r="BL177" s="2" t="str">
        <f>INDEX($AZ$2:$BF$2,1,MATCH(_xlfn.XLOOKUP(BL$2,Lookup!$A$14:$A$20,Lookup!$B$14:$B$20),$AZ177:$BF177,0))</f>
        <v>a</v>
      </c>
      <c r="BM177" s="2" t="str">
        <f>INDEX($AZ$2:$BF$2,1,MATCH(_xlfn.XLOOKUP(BM$2,Lookup!$A$14:$A$20,Lookup!$B$14:$B$20),$AZ177:$BF177,0))</f>
        <v>f</v>
      </c>
      <c r="BN177" s="2" t="str">
        <f>INDEX($AZ$2:$BF$2,1,MATCH(_xlfn.XLOOKUP(BN$2,Lookup!$A$14:$A$20,Lookup!$B$14:$B$20),$AZ177:$BF177,0))</f>
        <v>d</v>
      </c>
      <c r="BP177" s="6"/>
      <c r="BQ177" s="4" t="str" cm="1">
        <f t="array" ref="BQ177">_xlfn.CONCAT(_xlfn._xlws.SORT(_xlfn.XLOOKUP(RIGHT(LEFT(AE177,_xlfn.SEQUENCE(LEN(AE177),1,1,1)),1),$BH177:$BN177,$BH$2:$BN$2)))</f>
        <v>cf</v>
      </c>
      <c r="BR177" s="4" t="str" cm="1">
        <f t="array" ref="BR177">_xlfn.CONCAT(_xlfn._xlws.SORT(_xlfn.XLOOKUP(RIGHT(LEFT(AF177,_xlfn.SEQUENCE(LEN(AF177),1,1,1)),1),$BH177:$BN177,$BH$2:$BN$2)))</f>
        <v>cf</v>
      </c>
      <c r="BS177" s="4" t="str" cm="1">
        <f t="array" ref="BS177">_xlfn.CONCAT(_xlfn._xlws.SORT(_xlfn.XLOOKUP(RIGHT(LEFT(AG177,_xlfn.SEQUENCE(LEN(AG177),1,1,1)),1),$BH177:$BN177,$BH$2:$BN$2)))</f>
        <v>cf</v>
      </c>
      <c r="BT177" s="4" t="str" cm="1">
        <f t="array" ref="BT177">_xlfn.CONCAT(_xlfn._xlws.SORT(_xlfn.XLOOKUP(RIGHT(LEFT(AH177,_xlfn.SEQUENCE(LEN(AH177),1,1,1)),1),$BH177:$BN177,$BH$2:$BN$2)))</f>
        <v>cf</v>
      </c>
      <c r="BV177" s="4">
        <f>_xlfn.XLOOKUP(BQ177,Lookup!$C$2:$C$11,Lookup!$A$2:$A$11)</f>
        <v>1</v>
      </c>
      <c r="BW177" s="4">
        <f>_xlfn.XLOOKUP(BR177,Lookup!$C$2:$C$11,Lookup!$A$2:$A$11)</f>
        <v>1</v>
      </c>
      <c r="BX177" s="4">
        <f>_xlfn.XLOOKUP(BS177,Lookup!$C$2:$C$11,Lookup!$A$2:$A$11)</f>
        <v>1</v>
      </c>
      <c r="BY177" s="4">
        <f>_xlfn.XLOOKUP(BT177,Lookup!$C$2:$C$11,Lookup!$A$2:$A$11)</f>
        <v>1</v>
      </c>
      <c r="CA177" s="12">
        <f t="shared" si="288"/>
        <v>1111</v>
      </c>
    </row>
    <row r="178" spans="1:79" ht="17" x14ac:dyDescent="0.25">
      <c r="A178" s="3" t="s">
        <v>177</v>
      </c>
      <c r="B178" s="3" t="str">
        <f t="shared" si="285"/>
        <v xml:space="preserve">fbacde gfacbe eg dcge fdbga beg bedgcf dcbef fcbaedg bgfde | cged edcg bgedf ge </v>
      </c>
      <c r="C178" s="3"/>
      <c r="D178" s="5">
        <f t="shared" si="286"/>
        <v>7</v>
      </c>
      <c r="E178" s="5">
        <f t="shared" ref="E178:R178" si="364">FIND(" ",$B178,D178+1)</f>
        <v>14</v>
      </c>
      <c r="F178" s="5">
        <f t="shared" si="364"/>
        <v>17</v>
      </c>
      <c r="G178" s="5">
        <f t="shared" si="364"/>
        <v>22</v>
      </c>
      <c r="H178" s="5">
        <f t="shared" si="364"/>
        <v>28</v>
      </c>
      <c r="I178" s="5">
        <f t="shared" si="364"/>
        <v>32</v>
      </c>
      <c r="J178" s="5">
        <f t="shared" si="364"/>
        <v>39</v>
      </c>
      <c r="K178" s="5">
        <f t="shared" si="364"/>
        <v>45</v>
      </c>
      <c r="L178" s="5">
        <f t="shared" si="364"/>
        <v>53</v>
      </c>
      <c r="M178" s="5">
        <f t="shared" si="364"/>
        <v>59</v>
      </c>
      <c r="N178" s="5">
        <f t="shared" si="364"/>
        <v>61</v>
      </c>
      <c r="O178" s="5">
        <f t="shared" si="364"/>
        <v>66</v>
      </c>
      <c r="P178" s="5">
        <f t="shared" si="364"/>
        <v>71</v>
      </c>
      <c r="Q178" s="5">
        <f t="shared" si="364"/>
        <v>77</v>
      </c>
      <c r="R178" s="5">
        <f t="shared" si="364"/>
        <v>80</v>
      </c>
      <c r="T178" s="4" t="str">
        <f t="shared" si="320"/>
        <v>fbacde</v>
      </c>
      <c r="U178" s="4" t="str">
        <f t="shared" si="321"/>
        <v>gfacbe</v>
      </c>
      <c r="V178" s="4" t="str">
        <f t="shared" si="322"/>
        <v>eg</v>
      </c>
      <c r="W178" s="4" t="str">
        <f t="shared" si="323"/>
        <v>dcge</v>
      </c>
      <c r="X178" s="4" t="str">
        <f t="shared" si="324"/>
        <v>fdbga</v>
      </c>
      <c r="Y178" s="4" t="str">
        <f t="shared" si="325"/>
        <v>beg</v>
      </c>
      <c r="Z178" s="4" t="str">
        <f t="shared" si="326"/>
        <v>bedgcf</v>
      </c>
      <c r="AA178" s="4" t="str">
        <f t="shared" si="327"/>
        <v>dcbef</v>
      </c>
      <c r="AB178" s="4" t="str">
        <f t="shared" si="328"/>
        <v>fcbaedg</v>
      </c>
      <c r="AC178" s="4" t="str">
        <f t="shared" si="329"/>
        <v>bgfde</v>
      </c>
      <c r="AD178" s="6" t="str">
        <f t="shared" si="330"/>
        <v>|</v>
      </c>
      <c r="AE178" s="4" t="str">
        <f t="shared" si="331"/>
        <v>cged</v>
      </c>
      <c r="AF178" s="4" t="str">
        <f t="shared" si="332"/>
        <v>edcg</v>
      </c>
      <c r="AG178" s="4" t="str">
        <f t="shared" si="333"/>
        <v>bgedf</v>
      </c>
      <c r="AH178" s="4" t="str">
        <f t="shared" si="334"/>
        <v>ge</v>
      </c>
      <c r="AJ178" s="8">
        <f t="shared" si="335"/>
        <v>6</v>
      </c>
      <c r="AK178" s="8">
        <f t="shared" si="336"/>
        <v>6</v>
      </c>
      <c r="AL178" s="8">
        <f t="shared" si="337"/>
        <v>2</v>
      </c>
      <c r="AM178" s="8">
        <f t="shared" si="338"/>
        <v>4</v>
      </c>
      <c r="AN178" s="8">
        <f t="shared" si="339"/>
        <v>5</v>
      </c>
      <c r="AO178" s="8">
        <f t="shared" si="340"/>
        <v>3</v>
      </c>
      <c r="AP178" s="8">
        <f t="shared" si="341"/>
        <v>6</v>
      </c>
      <c r="AQ178" s="8">
        <f t="shared" si="342"/>
        <v>5</v>
      </c>
      <c r="AR178" s="8">
        <f t="shared" si="343"/>
        <v>7</v>
      </c>
      <c r="AS178" s="8">
        <f t="shared" si="344"/>
        <v>5</v>
      </c>
      <c r="AT178" s="9">
        <f t="shared" si="345"/>
        <v>1</v>
      </c>
      <c r="AU178" s="8">
        <f t="shared" si="346"/>
        <v>4</v>
      </c>
      <c r="AV178" s="8">
        <f t="shared" si="347"/>
        <v>4</v>
      </c>
      <c r="AW178" s="8">
        <f t="shared" si="348"/>
        <v>5</v>
      </c>
      <c r="AX178" s="8">
        <f t="shared" si="349"/>
        <v>2</v>
      </c>
      <c r="AZ178" s="2" t="str" cm="1">
        <f t="array" ref="AZ178">SUBSTITUTE(_xlfn.CONCAT(_xlfn._xlws.SORT(TRANSPOSE(IF(ISERROR(FIND(AZ$2,$T178:$AC178)),0,$AJ178:$AS178*1)))),0,"")</f>
        <v>5667</v>
      </c>
      <c r="BA178" s="2" t="str" cm="1">
        <f t="array" ref="BA178">SUBSTITUTE(_xlfn.CONCAT(_xlfn._xlws.SORT(TRANSPOSE(IF(ISERROR(FIND(BA$2,$T178:$AC178)),0,$AJ178:$AS178*1)))),0,"")</f>
        <v>35556667</v>
      </c>
      <c r="BB178" s="2" t="str" cm="1">
        <f t="array" ref="BB178">SUBSTITUTE(_xlfn.CONCAT(_xlfn._xlws.SORT(TRANSPOSE(IF(ISERROR(FIND(BB$2,$T178:$AC178)),0,$AJ178:$AS178*1)))),0,"")</f>
        <v>456667</v>
      </c>
      <c r="BC178" s="2" t="str" cm="1">
        <f t="array" ref="BC178">SUBSTITUTE(_xlfn.CONCAT(_xlfn._xlws.SORT(TRANSPOSE(IF(ISERROR(FIND(BC$2,$T178:$AC178)),0,$AJ178:$AS178*1)))),0,"")</f>
        <v>4555667</v>
      </c>
      <c r="BD178" s="2" t="str" cm="1">
        <f t="array" ref="BD178">SUBSTITUTE(_xlfn.CONCAT(_xlfn._xlws.SORT(TRANSPOSE(IF(ISERROR(FIND(BD$2,$T178:$AC178)),0,$AJ178:$AS178*1)))),0,"")</f>
        <v>234556667</v>
      </c>
      <c r="BE178" s="2" t="str" cm="1">
        <f t="array" ref="BE178">SUBSTITUTE(_xlfn.CONCAT(_xlfn._xlws.SORT(TRANSPOSE(IF(ISERROR(FIND(BE$2,$T178:$AC178)),0,$AJ178:$AS178*1)))),0,"")</f>
        <v>5556667</v>
      </c>
      <c r="BF178" s="2" t="str" cm="1">
        <f t="array" ref="BF178">SUBSTITUTE(_xlfn.CONCAT(_xlfn._xlws.SORT(TRANSPOSE(IF(ISERROR(FIND(BF$2,$T178:$AC178)),0,$AJ178:$AS178*1)))),0,"")</f>
        <v>23455667</v>
      </c>
      <c r="BH178" s="2" t="str">
        <f>INDEX($AZ$2:$BF$2,1,MATCH(_xlfn.XLOOKUP(BH$2,Lookup!$A$14:$A$20,Lookup!$B$14:$B$20),$AZ178:$BF178,0))</f>
        <v>b</v>
      </c>
      <c r="BI178" s="2" t="str">
        <f>INDEX($AZ$2:$BF$2,1,MATCH(_xlfn.XLOOKUP(BI$2,Lookup!$A$14:$A$20,Lookup!$B$14:$B$20),$AZ178:$BF178,0))</f>
        <v>c</v>
      </c>
      <c r="BJ178" s="2" t="str">
        <f>INDEX($AZ$2:$BF$2,1,MATCH(_xlfn.XLOOKUP(BJ$2,Lookup!$A$14:$A$20,Lookup!$B$14:$B$20),$AZ178:$BF178,0))</f>
        <v>g</v>
      </c>
      <c r="BK178" s="2" t="str">
        <f>INDEX($AZ$2:$BF$2,1,MATCH(_xlfn.XLOOKUP(BK$2,Lookup!$A$14:$A$20,Lookup!$B$14:$B$20),$AZ178:$BF178,0))</f>
        <v>d</v>
      </c>
      <c r="BL178" s="2" t="str">
        <f>INDEX($AZ$2:$BF$2,1,MATCH(_xlfn.XLOOKUP(BL$2,Lookup!$A$14:$A$20,Lookup!$B$14:$B$20),$AZ178:$BF178,0))</f>
        <v>a</v>
      </c>
      <c r="BM178" s="2" t="str">
        <f>INDEX($AZ$2:$BF$2,1,MATCH(_xlfn.XLOOKUP(BM$2,Lookup!$A$14:$A$20,Lookup!$B$14:$B$20),$AZ178:$BF178,0))</f>
        <v>e</v>
      </c>
      <c r="BN178" s="2" t="str">
        <f>INDEX($AZ$2:$BF$2,1,MATCH(_xlfn.XLOOKUP(BN$2,Lookup!$A$14:$A$20,Lookup!$B$14:$B$20),$AZ178:$BF178,0))</f>
        <v>f</v>
      </c>
      <c r="BP178" s="6"/>
      <c r="BQ178" s="4" t="str" cm="1">
        <f t="array" ref="BQ178">_xlfn.CONCAT(_xlfn._xlws.SORT(_xlfn.XLOOKUP(RIGHT(LEFT(AE178,_xlfn.SEQUENCE(LEN(AE178),1,1,1)),1),$BH178:$BN178,$BH$2:$BN$2)))</f>
        <v>bcdf</v>
      </c>
      <c r="BR178" s="4" t="str" cm="1">
        <f t="array" ref="BR178">_xlfn.CONCAT(_xlfn._xlws.SORT(_xlfn.XLOOKUP(RIGHT(LEFT(AF178,_xlfn.SEQUENCE(LEN(AF178),1,1,1)),1),$BH178:$BN178,$BH$2:$BN$2)))</f>
        <v>bcdf</v>
      </c>
      <c r="BS178" s="4" t="str" cm="1">
        <f t="array" ref="BS178">_xlfn.CONCAT(_xlfn._xlws.SORT(_xlfn.XLOOKUP(RIGHT(LEFT(AG178,_xlfn.SEQUENCE(LEN(AG178),1,1,1)),1),$BH178:$BN178,$BH$2:$BN$2)))</f>
        <v>acdfg</v>
      </c>
      <c r="BT178" s="4" t="str" cm="1">
        <f t="array" ref="BT178">_xlfn.CONCAT(_xlfn._xlws.SORT(_xlfn.XLOOKUP(RIGHT(LEFT(AH178,_xlfn.SEQUENCE(LEN(AH178),1,1,1)),1),$BH178:$BN178,$BH$2:$BN$2)))</f>
        <v>cf</v>
      </c>
      <c r="BV178" s="4">
        <f>_xlfn.XLOOKUP(BQ178,Lookup!$C$2:$C$11,Lookup!$A$2:$A$11)</f>
        <v>4</v>
      </c>
      <c r="BW178" s="4">
        <f>_xlfn.XLOOKUP(BR178,Lookup!$C$2:$C$11,Lookup!$A$2:$A$11)</f>
        <v>4</v>
      </c>
      <c r="BX178" s="4">
        <f>_xlfn.XLOOKUP(BS178,Lookup!$C$2:$C$11,Lookup!$A$2:$A$11)</f>
        <v>3</v>
      </c>
      <c r="BY178" s="4">
        <f>_xlfn.XLOOKUP(BT178,Lookup!$C$2:$C$11,Lookup!$A$2:$A$11)</f>
        <v>1</v>
      </c>
      <c r="CA178" s="12">
        <f t="shared" si="288"/>
        <v>4431</v>
      </c>
    </row>
    <row r="179" spans="1:79" ht="17" x14ac:dyDescent="0.25">
      <c r="A179" s="3" t="s">
        <v>178</v>
      </c>
      <c r="B179" s="3" t="str">
        <f t="shared" si="285"/>
        <v xml:space="preserve">dgafc dfbegc fagbed cfba adfbcg cfg cf dabfg gafcdbe dgaec | dgbface fcgad cfg fadgc </v>
      </c>
      <c r="C179" s="3"/>
      <c r="D179" s="5">
        <f t="shared" si="286"/>
        <v>6</v>
      </c>
      <c r="E179" s="5">
        <f t="shared" ref="E179:R179" si="365">FIND(" ",$B179,D179+1)</f>
        <v>13</v>
      </c>
      <c r="F179" s="5">
        <f t="shared" si="365"/>
        <v>20</v>
      </c>
      <c r="G179" s="5">
        <f t="shared" si="365"/>
        <v>25</v>
      </c>
      <c r="H179" s="5">
        <f t="shared" si="365"/>
        <v>32</v>
      </c>
      <c r="I179" s="5">
        <f t="shared" si="365"/>
        <v>36</v>
      </c>
      <c r="J179" s="5">
        <f t="shared" si="365"/>
        <v>39</v>
      </c>
      <c r="K179" s="5">
        <f t="shared" si="365"/>
        <v>45</v>
      </c>
      <c r="L179" s="5">
        <f t="shared" si="365"/>
        <v>53</v>
      </c>
      <c r="M179" s="5">
        <f t="shared" si="365"/>
        <v>59</v>
      </c>
      <c r="N179" s="5">
        <f t="shared" si="365"/>
        <v>61</v>
      </c>
      <c r="O179" s="5">
        <f t="shared" si="365"/>
        <v>69</v>
      </c>
      <c r="P179" s="5">
        <f t="shared" si="365"/>
        <v>75</v>
      </c>
      <c r="Q179" s="5">
        <f t="shared" si="365"/>
        <v>79</v>
      </c>
      <c r="R179" s="5">
        <f t="shared" si="365"/>
        <v>85</v>
      </c>
      <c r="T179" s="4" t="str">
        <f t="shared" si="320"/>
        <v>dgafc</v>
      </c>
      <c r="U179" s="4" t="str">
        <f t="shared" si="321"/>
        <v>dfbegc</v>
      </c>
      <c r="V179" s="4" t="str">
        <f t="shared" si="322"/>
        <v>fagbed</v>
      </c>
      <c r="W179" s="4" t="str">
        <f t="shared" si="323"/>
        <v>cfba</v>
      </c>
      <c r="X179" s="4" t="str">
        <f t="shared" si="324"/>
        <v>adfbcg</v>
      </c>
      <c r="Y179" s="4" t="str">
        <f t="shared" si="325"/>
        <v>cfg</v>
      </c>
      <c r="Z179" s="4" t="str">
        <f t="shared" si="326"/>
        <v>cf</v>
      </c>
      <c r="AA179" s="4" t="str">
        <f t="shared" si="327"/>
        <v>dabfg</v>
      </c>
      <c r="AB179" s="4" t="str">
        <f t="shared" si="328"/>
        <v>gafcdbe</v>
      </c>
      <c r="AC179" s="4" t="str">
        <f t="shared" si="329"/>
        <v>dgaec</v>
      </c>
      <c r="AD179" s="6" t="str">
        <f t="shared" si="330"/>
        <v>|</v>
      </c>
      <c r="AE179" s="4" t="str">
        <f t="shared" si="331"/>
        <v>dgbface</v>
      </c>
      <c r="AF179" s="4" t="str">
        <f t="shared" si="332"/>
        <v>fcgad</v>
      </c>
      <c r="AG179" s="4" t="str">
        <f t="shared" si="333"/>
        <v>cfg</v>
      </c>
      <c r="AH179" s="4" t="str">
        <f t="shared" si="334"/>
        <v>fadgc</v>
      </c>
      <c r="AJ179" s="8">
        <f t="shared" si="335"/>
        <v>5</v>
      </c>
      <c r="AK179" s="8">
        <f t="shared" si="336"/>
        <v>6</v>
      </c>
      <c r="AL179" s="8">
        <f t="shared" si="337"/>
        <v>6</v>
      </c>
      <c r="AM179" s="8">
        <f t="shared" si="338"/>
        <v>4</v>
      </c>
      <c r="AN179" s="8">
        <f t="shared" si="339"/>
        <v>6</v>
      </c>
      <c r="AO179" s="8">
        <f t="shared" si="340"/>
        <v>3</v>
      </c>
      <c r="AP179" s="8">
        <f t="shared" si="341"/>
        <v>2</v>
      </c>
      <c r="AQ179" s="8">
        <f t="shared" si="342"/>
        <v>5</v>
      </c>
      <c r="AR179" s="8">
        <f t="shared" si="343"/>
        <v>7</v>
      </c>
      <c r="AS179" s="8">
        <f t="shared" si="344"/>
        <v>5</v>
      </c>
      <c r="AT179" s="9">
        <f t="shared" si="345"/>
        <v>1</v>
      </c>
      <c r="AU179" s="8">
        <f t="shared" si="346"/>
        <v>7</v>
      </c>
      <c r="AV179" s="8">
        <f t="shared" si="347"/>
        <v>5</v>
      </c>
      <c r="AW179" s="8">
        <f t="shared" si="348"/>
        <v>3</v>
      </c>
      <c r="AX179" s="8">
        <f t="shared" si="349"/>
        <v>5</v>
      </c>
      <c r="AZ179" s="2" t="str" cm="1">
        <f t="array" ref="AZ179">SUBSTITUTE(_xlfn.CONCAT(_xlfn._xlws.SORT(TRANSPOSE(IF(ISERROR(FIND(AZ$2,$T179:$AC179)),0,$AJ179:$AS179*1)))),0,"")</f>
        <v>4555667</v>
      </c>
      <c r="BA179" s="2" t="str" cm="1">
        <f t="array" ref="BA179">SUBSTITUTE(_xlfn.CONCAT(_xlfn._xlws.SORT(TRANSPOSE(IF(ISERROR(FIND(BA$2,$T179:$AC179)),0,$AJ179:$AS179*1)))),0,"")</f>
        <v>456667</v>
      </c>
      <c r="BB179" s="2" t="str" cm="1">
        <f t="array" ref="BB179">SUBSTITUTE(_xlfn.CONCAT(_xlfn._xlws.SORT(TRANSPOSE(IF(ISERROR(FIND(BB$2,$T179:$AC179)),0,$AJ179:$AS179*1)))),0,"")</f>
        <v>23455667</v>
      </c>
      <c r="BC179" s="2" t="str" cm="1">
        <f t="array" ref="BC179">SUBSTITUTE(_xlfn.CONCAT(_xlfn._xlws.SORT(TRANSPOSE(IF(ISERROR(FIND(BC$2,$T179:$AC179)),0,$AJ179:$AS179*1)))),0,"")</f>
        <v>5556667</v>
      </c>
      <c r="BD179" s="2" t="str" cm="1">
        <f t="array" ref="BD179">SUBSTITUTE(_xlfn.CONCAT(_xlfn._xlws.SORT(TRANSPOSE(IF(ISERROR(FIND(BD$2,$T179:$AC179)),0,$AJ179:$AS179*1)))),0,"")</f>
        <v>5667</v>
      </c>
      <c r="BE179" s="2" t="str" cm="1">
        <f t="array" ref="BE179">SUBSTITUTE(_xlfn.CONCAT(_xlfn._xlws.SORT(TRANSPOSE(IF(ISERROR(FIND(BE$2,$T179:$AC179)),0,$AJ179:$AS179*1)))),0,"")</f>
        <v>234556667</v>
      </c>
      <c r="BF179" s="2" t="str" cm="1">
        <f t="array" ref="BF179">SUBSTITUTE(_xlfn.CONCAT(_xlfn._xlws.SORT(TRANSPOSE(IF(ISERROR(FIND(BF$2,$T179:$AC179)),0,$AJ179:$AS179*1)))),0,"")</f>
        <v>35556667</v>
      </c>
      <c r="BH179" s="2" t="str">
        <f>INDEX($AZ$2:$BF$2,1,MATCH(_xlfn.XLOOKUP(BH$2,Lookup!$A$14:$A$20,Lookup!$B$14:$B$20),$AZ179:$BF179,0))</f>
        <v>g</v>
      </c>
      <c r="BI179" s="2" t="str">
        <f>INDEX($AZ$2:$BF$2,1,MATCH(_xlfn.XLOOKUP(BI$2,Lookup!$A$14:$A$20,Lookup!$B$14:$B$20),$AZ179:$BF179,0))</f>
        <v>b</v>
      </c>
      <c r="BJ179" s="2" t="str">
        <f>INDEX($AZ$2:$BF$2,1,MATCH(_xlfn.XLOOKUP(BJ$2,Lookup!$A$14:$A$20,Lookup!$B$14:$B$20),$AZ179:$BF179,0))</f>
        <v>c</v>
      </c>
      <c r="BK179" s="2" t="str">
        <f>INDEX($AZ$2:$BF$2,1,MATCH(_xlfn.XLOOKUP(BK$2,Lookup!$A$14:$A$20,Lookup!$B$14:$B$20),$AZ179:$BF179,0))</f>
        <v>a</v>
      </c>
      <c r="BL179" s="2" t="str">
        <f>INDEX($AZ$2:$BF$2,1,MATCH(_xlfn.XLOOKUP(BL$2,Lookup!$A$14:$A$20,Lookup!$B$14:$B$20),$AZ179:$BF179,0))</f>
        <v>e</v>
      </c>
      <c r="BM179" s="2" t="str">
        <f>INDEX($AZ$2:$BF$2,1,MATCH(_xlfn.XLOOKUP(BM$2,Lookup!$A$14:$A$20,Lookup!$B$14:$B$20),$AZ179:$BF179,0))</f>
        <v>f</v>
      </c>
      <c r="BN179" s="2" t="str">
        <f>INDEX($AZ$2:$BF$2,1,MATCH(_xlfn.XLOOKUP(BN$2,Lookup!$A$14:$A$20,Lookup!$B$14:$B$20),$AZ179:$BF179,0))</f>
        <v>d</v>
      </c>
      <c r="BP179" s="6"/>
      <c r="BQ179" s="4" t="str" cm="1">
        <f t="array" ref="BQ179">_xlfn.CONCAT(_xlfn._xlws.SORT(_xlfn.XLOOKUP(RIGHT(LEFT(AE179,_xlfn.SEQUENCE(LEN(AE179),1,1,1)),1),$BH179:$BN179,$BH$2:$BN$2)))</f>
        <v>abcdefg</v>
      </c>
      <c r="BR179" s="4" t="str" cm="1">
        <f t="array" ref="BR179">_xlfn.CONCAT(_xlfn._xlws.SORT(_xlfn.XLOOKUP(RIGHT(LEFT(AF179,_xlfn.SEQUENCE(LEN(AF179),1,1,1)),1),$BH179:$BN179,$BH$2:$BN$2)))</f>
        <v>acdfg</v>
      </c>
      <c r="BS179" s="4" t="str" cm="1">
        <f t="array" ref="BS179">_xlfn.CONCAT(_xlfn._xlws.SORT(_xlfn.XLOOKUP(RIGHT(LEFT(AG179,_xlfn.SEQUENCE(LEN(AG179),1,1,1)),1),$BH179:$BN179,$BH$2:$BN$2)))</f>
        <v>acf</v>
      </c>
      <c r="BT179" s="4" t="str" cm="1">
        <f t="array" ref="BT179">_xlfn.CONCAT(_xlfn._xlws.SORT(_xlfn.XLOOKUP(RIGHT(LEFT(AH179,_xlfn.SEQUENCE(LEN(AH179),1,1,1)),1),$BH179:$BN179,$BH$2:$BN$2)))</f>
        <v>acdfg</v>
      </c>
      <c r="BV179" s="4">
        <f>_xlfn.XLOOKUP(BQ179,Lookup!$C$2:$C$11,Lookup!$A$2:$A$11)</f>
        <v>8</v>
      </c>
      <c r="BW179" s="4">
        <f>_xlfn.XLOOKUP(BR179,Lookup!$C$2:$C$11,Lookup!$A$2:$A$11)</f>
        <v>3</v>
      </c>
      <c r="BX179" s="4">
        <f>_xlfn.XLOOKUP(BS179,Lookup!$C$2:$C$11,Lookup!$A$2:$A$11)</f>
        <v>7</v>
      </c>
      <c r="BY179" s="4">
        <f>_xlfn.XLOOKUP(BT179,Lookup!$C$2:$C$11,Lookup!$A$2:$A$11)</f>
        <v>3</v>
      </c>
      <c r="CA179" s="12">
        <f t="shared" si="288"/>
        <v>8373</v>
      </c>
    </row>
    <row r="180" spans="1:79" ht="17" x14ac:dyDescent="0.25">
      <c r="A180" s="3" t="s">
        <v>179</v>
      </c>
      <c r="B180" s="3" t="str">
        <f t="shared" si="285"/>
        <v xml:space="preserve">defcga gdfc afc cadebf bceag degaf fc gaedfb dabcgfe eagfc | adfge dgfc edcfab fgcd </v>
      </c>
      <c r="C180" s="3"/>
      <c r="D180" s="5">
        <f t="shared" si="286"/>
        <v>7</v>
      </c>
      <c r="E180" s="5">
        <f t="shared" ref="E180:R180" si="366">FIND(" ",$B180,D180+1)</f>
        <v>12</v>
      </c>
      <c r="F180" s="5">
        <f t="shared" si="366"/>
        <v>16</v>
      </c>
      <c r="G180" s="5">
        <f t="shared" si="366"/>
        <v>23</v>
      </c>
      <c r="H180" s="5">
        <f t="shared" si="366"/>
        <v>29</v>
      </c>
      <c r="I180" s="5">
        <f t="shared" si="366"/>
        <v>35</v>
      </c>
      <c r="J180" s="5">
        <f t="shared" si="366"/>
        <v>38</v>
      </c>
      <c r="K180" s="5">
        <f t="shared" si="366"/>
        <v>45</v>
      </c>
      <c r="L180" s="5">
        <f t="shared" si="366"/>
        <v>53</v>
      </c>
      <c r="M180" s="5">
        <f t="shared" si="366"/>
        <v>59</v>
      </c>
      <c r="N180" s="5">
        <f t="shared" si="366"/>
        <v>61</v>
      </c>
      <c r="O180" s="5">
        <f t="shared" si="366"/>
        <v>67</v>
      </c>
      <c r="P180" s="5">
        <f t="shared" si="366"/>
        <v>72</v>
      </c>
      <c r="Q180" s="5">
        <f t="shared" si="366"/>
        <v>79</v>
      </c>
      <c r="R180" s="5">
        <f t="shared" si="366"/>
        <v>84</v>
      </c>
      <c r="T180" s="4" t="str">
        <f t="shared" si="320"/>
        <v>defcga</v>
      </c>
      <c r="U180" s="4" t="str">
        <f t="shared" si="321"/>
        <v>gdfc</v>
      </c>
      <c r="V180" s="4" t="str">
        <f t="shared" si="322"/>
        <v>afc</v>
      </c>
      <c r="W180" s="4" t="str">
        <f t="shared" si="323"/>
        <v>cadebf</v>
      </c>
      <c r="X180" s="4" t="str">
        <f t="shared" si="324"/>
        <v>bceag</v>
      </c>
      <c r="Y180" s="4" t="str">
        <f t="shared" si="325"/>
        <v>degaf</v>
      </c>
      <c r="Z180" s="4" t="str">
        <f t="shared" si="326"/>
        <v>fc</v>
      </c>
      <c r="AA180" s="4" t="str">
        <f t="shared" si="327"/>
        <v>gaedfb</v>
      </c>
      <c r="AB180" s="4" t="str">
        <f t="shared" si="328"/>
        <v>dabcgfe</v>
      </c>
      <c r="AC180" s="4" t="str">
        <f t="shared" si="329"/>
        <v>eagfc</v>
      </c>
      <c r="AD180" s="6" t="str">
        <f t="shared" si="330"/>
        <v>|</v>
      </c>
      <c r="AE180" s="4" t="str">
        <f t="shared" si="331"/>
        <v>adfge</v>
      </c>
      <c r="AF180" s="4" t="str">
        <f t="shared" si="332"/>
        <v>dgfc</v>
      </c>
      <c r="AG180" s="4" t="str">
        <f t="shared" si="333"/>
        <v>edcfab</v>
      </c>
      <c r="AH180" s="4" t="str">
        <f t="shared" si="334"/>
        <v>fgcd</v>
      </c>
      <c r="AJ180" s="8">
        <f t="shared" si="335"/>
        <v>6</v>
      </c>
      <c r="AK180" s="8">
        <f t="shared" si="336"/>
        <v>4</v>
      </c>
      <c r="AL180" s="8">
        <f t="shared" si="337"/>
        <v>3</v>
      </c>
      <c r="AM180" s="8">
        <f t="shared" si="338"/>
        <v>6</v>
      </c>
      <c r="AN180" s="8">
        <f t="shared" si="339"/>
        <v>5</v>
      </c>
      <c r="AO180" s="8">
        <f t="shared" si="340"/>
        <v>5</v>
      </c>
      <c r="AP180" s="8">
        <f t="shared" si="341"/>
        <v>2</v>
      </c>
      <c r="AQ180" s="8">
        <f t="shared" si="342"/>
        <v>6</v>
      </c>
      <c r="AR180" s="8">
        <f t="shared" si="343"/>
        <v>7</v>
      </c>
      <c r="AS180" s="8">
        <f t="shared" si="344"/>
        <v>5</v>
      </c>
      <c r="AT180" s="9">
        <f t="shared" si="345"/>
        <v>1</v>
      </c>
      <c r="AU180" s="8">
        <f t="shared" si="346"/>
        <v>5</v>
      </c>
      <c r="AV180" s="8">
        <f t="shared" si="347"/>
        <v>4</v>
      </c>
      <c r="AW180" s="8">
        <f t="shared" si="348"/>
        <v>6</v>
      </c>
      <c r="AX180" s="8">
        <f t="shared" si="349"/>
        <v>4</v>
      </c>
      <c r="AZ180" s="2" t="str" cm="1">
        <f t="array" ref="AZ180">SUBSTITUTE(_xlfn.CONCAT(_xlfn._xlws.SORT(TRANSPOSE(IF(ISERROR(FIND(AZ$2,$T180:$AC180)),0,$AJ180:$AS180*1)))),0,"")</f>
        <v>35556667</v>
      </c>
      <c r="BA180" s="2" t="str" cm="1">
        <f t="array" ref="BA180">SUBSTITUTE(_xlfn.CONCAT(_xlfn._xlws.SORT(TRANSPOSE(IF(ISERROR(FIND(BA$2,$T180:$AC180)),0,$AJ180:$AS180*1)))),0,"")</f>
        <v>5667</v>
      </c>
      <c r="BB180" s="2" t="str" cm="1">
        <f t="array" ref="BB180">SUBSTITUTE(_xlfn.CONCAT(_xlfn._xlws.SORT(TRANSPOSE(IF(ISERROR(FIND(BB$2,$T180:$AC180)),0,$AJ180:$AS180*1)))),0,"")</f>
        <v>23455667</v>
      </c>
      <c r="BC180" s="2" t="str" cm="1">
        <f t="array" ref="BC180">SUBSTITUTE(_xlfn.CONCAT(_xlfn._xlws.SORT(TRANSPOSE(IF(ISERROR(FIND(BC$2,$T180:$AC180)),0,$AJ180:$AS180*1)))),0,"")</f>
        <v>456667</v>
      </c>
      <c r="BD180" s="2" t="str" cm="1">
        <f t="array" ref="BD180">SUBSTITUTE(_xlfn.CONCAT(_xlfn._xlws.SORT(TRANSPOSE(IF(ISERROR(FIND(BD$2,$T180:$AC180)),0,$AJ180:$AS180*1)))),0,"")</f>
        <v>5556667</v>
      </c>
      <c r="BE180" s="2" t="str" cm="1">
        <f t="array" ref="BE180">SUBSTITUTE(_xlfn.CONCAT(_xlfn._xlws.SORT(TRANSPOSE(IF(ISERROR(FIND(BE$2,$T180:$AC180)),0,$AJ180:$AS180*1)))),0,"")</f>
        <v>234556667</v>
      </c>
      <c r="BF180" s="2" t="str" cm="1">
        <f t="array" ref="BF180">SUBSTITUTE(_xlfn.CONCAT(_xlfn._xlws.SORT(TRANSPOSE(IF(ISERROR(FIND(BF$2,$T180:$AC180)),0,$AJ180:$AS180*1)))),0,"")</f>
        <v>4555667</v>
      </c>
      <c r="BH180" s="2" t="str">
        <f>INDEX($AZ$2:$BF$2,1,MATCH(_xlfn.XLOOKUP(BH$2,Lookup!$A$14:$A$20,Lookup!$B$14:$B$20),$AZ180:$BF180,0))</f>
        <v>a</v>
      </c>
      <c r="BI180" s="2" t="str">
        <f>INDEX($AZ$2:$BF$2,1,MATCH(_xlfn.XLOOKUP(BI$2,Lookup!$A$14:$A$20,Lookup!$B$14:$B$20),$AZ180:$BF180,0))</f>
        <v>d</v>
      </c>
      <c r="BJ180" s="2" t="str">
        <f>INDEX($AZ$2:$BF$2,1,MATCH(_xlfn.XLOOKUP(BJ$2,Lookup!$A$14:$A$20,Lookup!$B$14:$B$20),$AZ180:$BF180,0))</f>
        <v>c</v>
      </c>
      <c r="BK180" s="2" t="str">
        <f>INDEX($AZ$2:$BF$2,1,MATCH(_xlfn.XLOOKUP(BK$2,Lookup!$A$14:$A$20,Lookup!$B$14:$B$20),$AZ180:$BF180,0))</f>
        <v>g</v>
      </c>
      <c r="BL180" s="2" t="str">
        <f>INDEX($AZ$2:$BF$2,1,MATCH(_xlfn.XLOOKUP(BL$2,Lookup!$A$14:$A$20,Lookup!$B$14:$B$20),$AZ180:$BF180,0))</f>
        <v>b</v>
      </c>
      <c r="BM180" s="2" t="str">
        <f>INDEX($AZ$2:$BF$2,1,MATCH(_xlfn.XLOOKUP(BM$2,Lookup!$A$14:$A$20,Lookup!$B$14:$B$20),$AZ180:$BF180,0))</f>
        <v>f</v>
      </c>
      <c r="BN180" s="2" t="str">
        <f>INDEX($AZ$2:$BF$2,1,MATCH(_xlfn.XLOOKUP(BN$2,Lookup!$A$14:$A$20,Lookup!$B$14:$B$20),$AZ180:$BF180,0))</f>
        <v>e</v>
      </c>
      <c r="BP180" s="6"/>
      <c r="BQ180" s="4" t="str" cm="1">
        <f t="array" ref="BQ180">_xlfn.CONCAT(_xlfn._xlws.SORT(_xlfn.XLOOKUP(RIGHT(LEFT(AE180,_xlfn.SEQUENCE(LEN(AE180),1,1,1)),1),$BH180:$BN180,$BH$2:$BN$2)))</f>
        <v>abdfg</v>
      </c>
      <c r="BR180" s="4" t="str" cm="1">
        <f t="array" ref="BR180">_xlfn.CONCAT(_xlfn._xlws.SORT(_xlfn.XLOOKUP(RIGHT(LEFT(AF180,_xlfn.SEQUENCE(LEN(AF180),1,1,1)),1),$BH180:$BN180,$BH$2:$BN$2)))</f>
        <v>bcdf</v>
      </c>
      <c r="BS180" s="4" t="str" cm="1">
        <f t="array" ref="BS180">_xlfn.CONCAT(_xlfn._xlws.SORT(_xlfn.XLOOKUP(RIGHT(LEFT(AG180,_xlfn.SEQUENCE(LEN(AG180),1,1,1)),1),$BH180:$BN180,$BH$2:$BN$2)))</f>
        <v>abcefg</v>
      </c>
      <c r="BT180" s="4" t="str" cm="1">
        <f t="array" ref="BT180">_xlfn.CONCAT(_xlfn._xlws.SORT(_xlfn.XLOOKUP(RIGHT(LEFT(AH180,_xlfn.SEQUENCE(LEN(AH180),1,1,1)),1),$BH180:$BN180,$BH$2:$BN$2)))</f>
        <v>bcdf</v>
      </c>
      <c r="BV180" s="4">
        <f>_xlfn.XLOOKUP(BQ180,Lookup!$C$2:$C$11,Lookup!$A$2:$A$11)</f>
        <v>5</v>
      </c>
      <c r="BW180" s="4">
        <f>_xlfn.XLOOKUP(BR180,Lookup!$C$2:$C$11,Lookup!$A$2:$A$11)</f>
        <v>4</v>
      </c>
      <c r="BX180" s="4">
        <f>_xlfn.XLOOKUP(BS180,Lookup!$C$2:$C$11,Lookup!$A$2:$A$11)</f>
        <v>0</v>
      </c>
      <c r="BY180" s="4">
        <f>_xlfn.XLOOKUP(BT180,Lookup!$C$2:$C$11,Lookup!$A$2:$A$11)</f>
        <v>4</v>
      </c>
      <c r="CA180" s="12">
        <f t="shared" si="288"/>
        <v>5404</v>
      </c>
    </row>
    <row r="181" spans="1:79" ht="17" x14ac:dyDescent="0.25">
      <c r="A181" s="3" t="s">
        <v>180</v>
      </c>
      <c r="B181" s="3" t="str">
        <f t="shared" si="285"/>
        <v xml:space="preserve">dcefb feb gcdeb efdg fcagbe becgad bfcda gabfdec fe ebfdgc | ecbagf ef dfge decbf </v>
      </c>
      <c r="C181" s="3"/>
      <c r="D181" s="5">
        <f t="shared" si="286"/>
        <v>6</v>
      </c>
      <c r="E181" s="5">
        <f t="shared" ref="E181:R181" si="367">FIND(" ",$B181,D181+1)</f>
        <v>10</v>
      </c>
      <c r="F181" s="5">
        <f t="shared" si="367"/>
        <v>16</v>
      </c>
      <c r="G181" s="5">
        <f t="shared" si="367"/>
        <v>21</v>
      </c>
      <c r="H181" s="5">
        <f t="shared" si="367"/>
        <v>28</v>
      </c>
      <c r="I181" s="5">
        <f t="shared" si="367"/>
        <v>35</v>
      </c>
      <c r="J181" s="5">
        <f t="shared" si="367"/>
        <v>41</v>
      </c>
      <c r="K181" s="5">
        <f t="shared" si="367"/>
        <v>49</v>
      </c>
      <c r="L181" s="5">
        <f t="shared" si="367"/>
        <v>52</v>
      </c>
      <c r="M181" s="5">
        <f t="shared" si="367"/>
        <v>59</v>
      </c>
      <c r="N181" s="5">
        <f t="shared" si="367"/>
        <v>61</v>
      </c>
      <c r="O181" s="5">
        <f t="shared" si="367"/>
        <v>68</v>
      </c>
      <c r="P181" s="5">
        <f t="shared" si="367"/>
        <v>71</v>
      </c>
      <c r="Q181" s="5">
        <f t="shared" si="367"/>
        <v>76</v>
      </c>
      <c r="R181" s="5">
        <f t="shared" si="367"/>
        <v>82</v>
      </c>
      <c r="T181" s="4" t="str">
        <f t="shared" si="320"/>
        <v>dcefb</v>
      </c>
      <c r="U181" s="4" t="str">
        <f t="shared" si="321"/>
        <v>feb</v>
      </c>
      <c r="V181" s="4" t="str">
        <f t="shared" si="322"/>
        <v>gcdeb</v>
      </c>
      <c r="W181" s="4" t="str">
        <f t="shared" si="323"/>
        <v>efdg</v>
      </c>
      <c r="X181" s="4" t="str">
        <f t="shared" si="324"/>
        <v>fcagbe</v>
      </c>
      <c r="Y181" s="4" t="str">
        <f t="shared" si="325"/>
        <v>becgad</v>
      </c>
      <c r="Z181" s="4" t="str">
        <f t="shared" si="326"/>
        <v>bfcda</v>
      </c>
      <c r="AA181" s="4" t="str">
        <f t="shared" si="327"/>
        <v>gabfdec</v>
      </c>
      <c r="AB181" s="4" t="str">
        <f t="shared" si="328"/>
        <v>fe</v>
      </c>
      <c r="AC181" s="4" t="str">
        <f t="shared" si="329"/>
        <v>ebfdgc</v>
      </c>
      <c r="AD181" s="6" t="str">
        <f t="shared" si="330"/>
        <v>|</v>
      </c>
      <c r="AE181" s="4" t="str">
        <f t="shared" si="331"/>
        <v>ecbagf</v>
      </c>
      <c r="AF181" s="4" t="str">
        <f t="shared" si="332"/>
        <v>ef</v>
      </c>
      <c r="AG181" s="4" t="str">
        <f t="shared" si="333"/>
        <v>dfge</v>
      </c>
      <c r="AH181" s="4" t="str">
        <f t="shared" si="334"/>
        <v>decbf</v>
      </c>
      <c r="AJ181" s="8">
        <f t="shared" si="335"/>
        <v>5</v>
      </c>
      <c r="AK181" s="8">
        <f t="shared" si="336"/>
        <v>3</v>
      </c>
      <c r="AL181" s="8">
        <f t="shared" si="337"/>
        <v>5</v>
      </c>
      <c r="AM181" s="8">
        <f t="shared" si="338"/>
        <v>4</v>
      </c>
      <c r="AN181" s="8">
        <f t="shared" si="339"/>
        <v>6</v>
      </c>
      <c r="AO181" s="8">
        <f t="shared" si="340"/>
        <v>6</v>
      </c>
      <c r="AP181" s="8">
        <f t="shared" si="341"/>
        <v>5</v>
      </c>
      <c r="AQ181" s="8">
        <f t="shared" si="342"/>
        <v>7</v>
      </c>
      <c r="AR181" s="8">
        <f t="shared" si="343"/>
        <v>2</v>
      </c>
      <c r="AS181" s="8">
        <f t="shared" si="344"/>
        <v>6</v>
      </c>
      <c r="AT181" s="9">
        <f t="shared" si="345"/>
        <v>1</v>
      </c>
      <c r="AU181" s="8">
        <f t="shared" si="346"/>
        <v>6</v>
      </c>
      <c r="AV181" s="8">
        <f t="shared" si="347"/>
        <v>2</v>
      </c>
      <c r="AW181" s="8">
        <f t="shared" si="348"/>
        <v>4</v>
      </c>
      <c r="AX181" s="8">
        <f t="shared" si="349"/>
        <v>5</v>
      </c>
      <c r="AZ181" s="2" t="str" cm="1">
        <f t="array" ref="AZ181">SUBSTITUTE(_xlfn.CONCAT(_xlfn._xlws.SORT(TRANSPOSE(IF(ISERROR(FIND(AZ$2,$T181:$AC181)),0,$AJ181:$AS181*1)))),0,"")</f>
        <v>5667</v>
      </c>
      <c r="BA181" s="2" t="str" cm="1">
        <f t="array" ref="BA181">SUBSTITUTE(_xlfn.CONCAT(_xlfn._xlws.SORT(TRANSPOSE(IF(ISERROR(FIND(BA$2,$T181:$AC181)),0,$AJ181:$AS181*1)))),0,"")</f>
        <v>35556667</v>
      </c>
      <c r="BB181" s="2" t="str" cm="1">
        <f t="array" ref="BB181">SUBSTITUTE(_xlfn.CONCAT(_xlfn._xlws.SORT(TRANSPOSE(IF(ISERROR(FIND(BB$2,$T181:$AC181)),0,$AJ181:$AS181*1)))),0,"")</f>
        <v>5556667</v>
      </c>
      <c r="BC181" s="2" t="str" cm="1">
        <f t="array" ref="BC181">SUBSTITUTE(_xlfn.CONCAT(_xlfn._xlws.SORT(TRANSPOSE(IF(ISERROR(FIND(BC$2,$T181:$AC181)),0,$AJ181:$AS181*1)))),0,"")</f>
        <v>4555667</v>
      </c>
      <c r="BD181" s="2" t="str" cm="1">
        <f t="array" ref="BD181">SUBSTITUTE(_xlfn.CONCAT(_xlfn._xlws.SORT(TRANSPOSE(IF(ISERROR(FIND(BD$2,$T181:$AC181)),0,$AJ181:$AS181*1)))),0,"")</f>
        <v>234556667</v>
      </c>
      <c r="BE181" s="2" t="str" cm="1">
        <f t="array" ref="BE181">SUBSTITUTE(_xlfn.CONCAT(_xlfn._xlws.SORT(TRANSPOSE(IF(ISERROR(FIND(BE$2,$T181:$AC181)),0,$AJ181:$AS181*1)))),0,"")</f>
        <v>23455667</v>
      </c>
      <c r="BF181" s="2" t="str" cm="1">
        <f t="array" ref="BF181">SUBSTITUTE(_xlfn.CONCAT(_xlfn._xlws.SORT(TRANSPOSE(IF(ISERROR(FIND(BF$2,$T181:$AC181)),0,$AJ181:$AS181*1)))),0,"")</f>
        <v>456667</v>
      </c>
      <c r="BH181" s="2" t="str">
        <f>INDEX($AZ$2:$BF$2,1,MATCH(_xlfn.XLOOKUP(BH$2,Lookup!$A$14:$A$20,Lookup!$B$14:$B$20),$AZ181:$BF181,0))</f>
        <v>b</v>
      </c>
      <c r="BI181" s="2" t="str">
        <f>INDEX($AZ$2:$BF$2,1,MATCH(_xlfn.XLOOKUP(BI$2,Lookup!$A$14:$A$20,Lookup!$B$14:$B$20),$AZ181:$BF181,0))</f>
        <v>g</v>
      </c>
      <c r="BJ181" s="2" t="str">
        <f>INDEX($AZ$2:$BF$2,1,MATCH(_xlfn.XLOOKUP(BJ$2,Lookup!$A$14:$A$20,Lookup!$B$14:$B$20),$AZ181:$BF181,0))</f>
        <v>f</v>
      </c>
      <c r="BK181" s="2" t="str">
        <f>INDEX($AZ$2:$BF$2,1,MATCH(_xlfn.XLOOKUP(BK$2,Lookup!$A$14:$A$20,Lookup!$B$14:$B$20),$AZ181:$BF181,0))</f>
        <v>d</v>
      </c>
      <c r="BL181" s="2" t="str">
        <f>INDEX($AZ$2:$BF$2,1,MATCH(_xlfn.XLOOKUP(BL$2,Lookup!$A$14:$A$20,Lookup!$B$14:$B$20),$AZ181:$BF181,0))</f>
        <v>a</v>
      </c>
      <c r="BM181" s="2" t="str">
        <f>INDEX($AZ$2:$BF$2,1,MATCH(_xlfn.XLOOKUP(BM$2,Lookup!$A$14:$A$20,Lookup!$B$14:$B$20),$AZ181:$BF181,0))</f>
        <v>e</v>
      </c>
      <c r="BN181" s="2" t="str">
        <f>INDEX($AZ$2:$BF$2,1,MATCH(_xlfn.XLOOKUP(BN$2,Lookup!$A$14:$A$20,Lookup!$B$14:$B$20),$AZ181:$BF181,0))</f>
        <v>c</v>
      </c>
      <c r="BP181" s="6"/>
      <c r="BQ181" s="4" t="str" cm="1">
        <f t="array" ref="BQ181">_xlfn.CONCAT(_xlfn._xlws.SORT(_xlfn.XLOOKUP(RIGHT(LEFT(AE181,_xlfn.SEQUENCE(LEN(AE181),1,1,1)),1),$BH181:$BN181,$BH$2:$BN$2)))</f>
        <v>abcefg</v>
      </c>
      <c r="BR181" s="4" t="str" cm="1">
        <f t="array" ref="BR181">_xlfn.CONCAT(_xlfn._xlws.SORT(_xlfn.XLOOKUP(RIGHT(LEFT(AF181,_xlfn.SEQUENCE(LEN(AF181),1,1,1)),1),$BH181:$BN181,$BH$2:$BN$2)))</f>
        <v>cf</v>
      </c>
      <c r="BS181" s="4" t="str" cm="1">
        <f t="array" ref="BS181">_xlfn.CONCAT(_xlfn._xlws.SORT(_xlfn.XLOOKUP(RIGHT(LEFT(AG181,_xlfn.SEQUENCE(LEN(AG181),1,1,1)),1),$BH181:$BN181,$BH$2:$BN$2)))</f>
        <v>bcdf</v>
      </c>
      <c r="BT181" s="4" t="str" cm="1">
        <f t="array" ref="BT181">_xlfn.CONCAT(_xlfn._xlws.SORT(_xlfn.XLOOKUP(RIGHT(LEFT(AH181,_xlfn.SEQUENCE(LEN(AH181),1,1,1)),1),$BH181:$BN181,$BH$2:$BN$2)))</f>
        <v>acdfg</v>
      </c>
      <c r="BV181" s="4">
        <f>_xlfn.XLOOKUP(BQ181,Lookup!$C$2:$C$11,Lookup!$A$2:$A$11)</f>
        <v>0</v>
      </c>
      <c r="BW181" s="4">
        <f>_xlfn.XLOOKUP(BR181,Lookup!$C$2:$C$11,Lookup!$A$2:$A$11)</f>
        <v>1</v>
      </c>
      <c r="BX181" s="4">
        <f>_xlfn.XLOOKUP(BS181,Lookup!$C$2:$C$11,Lookup!$A$2:$A$11)</f>
        <v>4</v>
      </c>
      <c r="BY181" s="4">
        <f>_xlfn.XLOOKUP(BT181,Lookup!$C$2:$C$11,Lookup!$A$2:$A$11)</f>
        <v>3</v>
      </c>
      <c r="CA181" s="12">
        <f t="shared" si="288"/>
        <v>143</v>
      </c>
    </row>
    <row r="182" spans="1:79" ht="17" x14ac:dyDescent="0.25">
      <c r="A182" s="3" t="s">
        <v>181</v>
      </c>
      <c r="B182" s="3" t="str">
        <f t="shared" si="285"/>
        <v xml:space="preserve">fgebac faegb gcebfad fb fecga bgf ecbf abged gcefad fbgacd | fb fbeag fbega bfg </v>
      </c>
      <c r="C182" s="3"/>
      <c r="D182" s="5">
        <f t="shared" si="286"/>
        <v>7</v>
      </c>
      <c r="E182" s="5">
        <f t="shared" ref="E182:R182" si="368">FIND(" ",$B182,D182+1)</f>
        <v>13</v>
      </c>
      <c r="F182" s="5">
        <f t="shared" si="368"/>
        <v>21</v>
      </c>
      <c r="G182" s="5">
        <f t="shared" si="368"/>
        <v>24</v>
      </c>
      <c r="H182" s="5">
        <f t="shared" si="368"/>
        <v>30</v>
      </c>
      <c r="I182" s="5">
        <f t="shared" si="368"/>
        <v>34</v>
      </c>
      <c r="J182" s="5">
        <f t="shared" si="368"/>
        <v>39</v>
      </c>
      <c r="K182" s="5">
        <f t="shared" si="368"/>
        <v>45</v>
      </c>
      <c r="L182" s="5">
        <f t="shared" si="368"/>
        <v>52</v>
      </c>
      <c r="M182" s="5">
        <f t="shared" si="368"/>
        <v>59</v>
      </c>
      <c r="N182" s="5">
        <f t="shared" si="368"/>
        <v>61</v>
      </c>
      <c r="O182" s="5">
        <f t="shared" si="368"/>
        <v>64</v>
      </c>
      <c r="P182" s="5">
        <f t="shared" si="368"/>
        <v>70</v>
      </c>
      <c r="Q182" s="5">
        <f t="shared" si="368"/>
        <v>76</v>
      </c>
      <c r="R182" s="5">
        <f t="shared" si="368"/>
        <v>80</v>
      </c>
      <c r="T182" s="4" t="str">
        <f t="shared" si="320"/>
        <v>fgebac</v>
      </c>
      <c r="U182" s="4" t="str">
        <f t="shared" si="321"/>
        <v>faegb</v>
      </c>
      <c r="V182" s="4" t="str">
        <f t="shared" si="322"/>
        <v>gcebfad</v>
      </c>
      <c r="W182" s="4" t="str">
        <f t="shared" si="323"/>
        <v>fb</v>
      </c>
      <c r="X182" s="4" t="str">
        <f t="shared" si="324"/>
        <v>fecga</v>
      </c>
      <c r="Y182" s="4" t="str">
        <f t="shared" si="325"/>
        <v>bgf</v>
      </c>
      <c r="Z182" s="4" t="str">
        <f t="shared" si="326"/>
        <v>ecbf</v>
      </c>
      <c r="AA182" s="4" t="str">
        <f t="shared" si="327"/>
        <v>abged</v>
      </c>
      <c r="AB182" s="4" t="str">
        <f t="shared" si="328"/>
        <v>gcefad</v>
      </c>
      <c r="AC182" s="4" t="str">
        <f t="shared" si="329"/>
        <v>fbgacd</v>
      </c>
      <c r="AD182" s="6" t="str">
        <f t="shared" si="330"/>
        <v>|</v>
      </c>
      <c r="AE182" s="4" t="str">
        <f t="shared" si="331"/>
        <v>fb</v>
      </c>
      <c r="AF182" s="4" t="str">
        <f t="shared" si="332"/>
        <v>fbeag</v>
      </c>
      <c r="AG182" s="4" t="str">
        <f t="shared" si="333"/>
        <v>fbega</v>
      </c>
      <c r="AH182" s="4" t="str">
        <f t="shared" si="334"/>
        <v>bfg</v>
      </c>
      <c r="AJ182" s="8">
        <f t="shared" si="335"/>
        <v>6</v>
      </c>
      <c r="AK182" s="8">
        <f t="shared" si="336"/>
        <v>5</v>
      </c>
      <c r="AL182" s="8">
        <f t="shared" si="337"/>
        <v>7</v>
      </c>
      <c r="AM182" s="8">
        <f t="shared" si="338"/>
        <v>2</v>
      </c>
      <c r="AN182" s="8">
        <f t="shared" si="339"/>
        <v>5</v>
      </c>
      <c r="AO182" s="8">
        <f t="shared" si="340"/>
        <v>3</v>
      </c>
      <c r="AP182" s="8">
        <f t="shared" si="341"/>
        <v>4</v>
      </c>
      <c r="AQ182" s="8">
        <f t="shared" si="342"/>
        <v>5</v>
      </c>
      <c r="AR182" s="8">
        <f t="shared" si="343"/>
        <v>6</v>
      </c>
      <c r="AS182" s="8">
        <f t="shared" si="344"/>
        <v>6</v>
      </c>
      <c r="AT182" s="9">
        <f t="shared" si="345"/>
        <v>1</v>
      </c>
      <c r="AU182" s="8">
        <f t="shared" si="346"/>
        <v>2</v>
      </c>
      <c r="AV182" s="8">
        <f t="shared" si="347"/>
        <v>5</v>
      </c>
      <c r="AW182" s="8">
        <f t="shared" si="348"/>
        <v>5</v>
      </c>
      <c r="AX182" s="8">
        <f t="shared" si="349"/>
        <v>3</v>
      </c>
      <c r="AZ182" s="2" t="str" cm="1">
        <f t="array" ref="AZ182">SUBSTITUTE(_xlfn.CONCAT(_xlfn._xlws.SORT(TRANSPOSE(IF(ISERROR(FIND(AZ$2,$T182:$AC182)),0,$AJ182:$AS182*1)))),0,"")</f>
        <v>5556667</v>
      </c>
      <c r="BA182" s="2" t="str" cm="1">
        <f t="array" ref="BA182">SUBSTITUTE(_xlfn.CONCAT(_xlfn._xlws.SORT(TRANSPOSE(IF(ISERROR(FIND(BA$2,$T182:$AC182)),0,$AJ182:$AS182*1)))),0,"")</f>
        <v>23455667</v>
      </c>
      <c r="BB182" s="2" t="str" cm="1">
        <f t="array" ref="BB182">SUBSTITUTE(_xlfn.CONCAT(_xlfn._xlws.SORT(TRANSPOSE(IF(ISERROR(FIND(BB$2,$T182:$AC182)),0,$AJ182:$AS182*1)))),0,"")</f>
        <v>456667</v>
      </c>
      <c r="BC182" s="2" t="str" cm="1">
        <f t="array" ref="BC182">SUBSTITUTE(_xlfn.CONCAT(_xlfn._xlws.SORT(TRANSPOSE(IF(ISERROR(FIND(BC$2,$T182:$AC182)),0,$AJ182:$AS182*1)))),0,"")</f>
        <v>5667</v>
      </c>
      <c r="BD182" s="2" t="str" cm="1">
        <f t="array" ref="BD182">SUBSTITUTE(_xlfn.CONCAT(_xlfn._xlws.SORT(TRANSPOSE(IF(ISERROR(FIND(BD$2,$T182:$AC182)),0,$AJ182:$AS182*1)))),0,"")</f>
        <v>4555667</v>
      </c>
      <c r="BE182" s="2" t="str" cm="1">
        <f t="array" ref="BE182">SUBSTITUTE(_xlfn.CONCAT(_xlfn._xlws.SORT(TRANSPOSE(IF(ISERROR(FIND(BE$2,$T182:$AC182)),0,$AJ182:$AS182*1)))),0,"")</f>
        <v>234556667</v>
      </c>
      <c r="BF182" s="2" t="str" cm="1">
        <f t="array" ref="BF182">SUBSTITUTE(_xlfn.CONCAT(_xlfn._xlws.SORT(TRANSPOSE(IF(ISERROR(FIND(BF$2,$T182:$AC182)),0,$AJ182:$AS182*1)))),0,"")</f>
        <v>35556667</v>
      </c>
      <c r="BH182" s="2" t="str">
        <f>INDEX($AZ$2:$BF$2,1,MATCH(_xlfn.XLOOKUP(BH$2,Lookup!$A$14:$A$20,Lookup!$B$14:$B$20),$AZ182:$BF182,0))</f>
        <v>g</v>
      </c>
      <c r="BI182" s="2" t="str">
        <f>INDEX($AZ$2:$BF$2,1,MATCH(_xlfn.XLOOKUP(BI$2,Lookup!$A$14:$A$20,Lookup!$B$14:$B$20),$AZ182:$BF182,0))</f>
        <v>c</v>
      </c>
      <c r="BJ182" s="2" t="str">
        <f>INDEX($AZ$2:$BF$2,1,MATCH(_xlfn.XLOOKUP(BJ$2,Lookup!$A$14:$A$20,Lookup!$B$14:$B$20),$AZ182:$BF182,0))</f>
        <v>b</v>
      </c>
      <c r="BK182" s="2" t="str">
        <f>INDEX($AZ$2:$BF$2,1,MATCH(_xlfn.XLOOKUP(BK$2,Lookup!$A$14:$A$20,Lookup!$B$14:$B$20),$AZ182:$BF182,0))</f>
        <v>e</v>
      </c>
      <c r="BL182" s="2" t="str">
        <f>INDEX($AZ$2:$BF$2,1,MATCH(_xlfn.XLOOKUP(BL$2,Lookup!$A$14:$A$20,Lookup!$B$14:$B$20),$AZ182:$BF182,0))</f>
        <v>d</v>
      </c>
      <c r="BM182" s="2" t="str">
        <f>INDEX($AZ$2:$BF$2,1,MATCH(_xlfn.XLOOKUP(BM$2,Lookup!$A$14:$A$20,Lookup!$B$14:$B$20),$AZ182:$BF182,0))</f>
        <v>f</v>
      </c>
      <c r="BN182" s="2" t="str">
        <f>INDEX($AZ$2:$BF$2,1,MATCH(_xlfn.XLOOKUP(BN$2,Lookup!$A$14:$A$20,Lookup!$B$14:$B$20),$AZ182:$BF182,0))</f>
        <v>a</v>
      </c>
      <c r="BP182" s="6"/>
      <c r="BQ182" s="4" t="str" cm="1">
        <f t="array" ref="BQ182">_xlfn.CONCAT(_xlfn._xlws.SORT(_xlfn.XLOOKUP(RIGHT(LEFT(AE182,_xlfn.SEQUENCE(LEN(AE182),1,1,1)),1),$BH182:$BN182,$BH$2:$BN$2)))</f>
        <v>cf</v>
      </c>
      <c r="BR182" s="4" t="str" cm="1">
        <f t="array" ref="BR182">_xlfn.CONCAT(_xlfn._xlws.SORT(_xlfn.XLOOKUP(RIGHT(LEFT(AF182,_xlfn.SEQUENCE(LEN(AF182),1,1,1)),1),$BH182:$BN182,$BH$2:$BN$2)))</f>
        <v>acdfg</v>
      </c>
      <c r="BS182" s="4" t="str" cm="1">
        <f t="array" ref="BS182">_xlfn.CONCAT(_xlfn._xlws.SORT(_xlfn.XLOOKUP(RIGHT(LEFT(AG182,_xlfn.SEQUENCE(LEN(AG182),1,1,1)),1),$BH182:$BN182,$BH$2:$BN$2)))</f>
        <v>acdfg</v>
      </c>
      <c r="BT182" s="4" t="str" cm="1">
        <f t="array" ref="BT182">_xlfn.CONCAT(_xlfn._xlws.SORT(_xlfn.XLOOKUP(RIGHT(LEFT(AH182,_xlfn.SEQUENCE(LEN(AH182),1,1,1)),1),$BH182:$BN182,$BH$2:$BN$2)))</f>
        <v>acf</v>
      </c>
      <c r="BV182" s="4">
        <f>_xlfn.XLOOKUP(BQ182,Lookup!$C$2:$C$11,Lookup!$A$2:$A$11)</f>
        <v>1</v>
      </c>
      <c r="BW182" s="4">
        <f>_xlfn.XLOOKUP(BR182,Lookup!$C$2:$C$11,Lookup!$A$2:$A$11)</f>
        <v>3</v>
      </c>
      <c r="BX182" s="4">
        <f>_xlfn.XLOOKUP(BS182,Lookup!$C$2:$C$11,Lookup!$A$2:$A$11)</f>
        <v>3</v>
      </c>
      <c r="BY182" s="4">
        <f>_xlfn.XLOOKUP(BT182,Lookup!$C$2:$C$11,Lookup!$A$2:$A$11)</f>
        <v>7</v>
      </c>
      <c r="CA182" s="12">
        <f t="shared" si="288"/>
        <v>1337</v>
      </c>
    </row>
    <row r="183" spans="1:79" ht="17" x14ac:dyDescent="0.25">
      <c r="A183" s="3" t="s">
        <v>182</v>
      </c>
      <c r="B183" s="3" t="str">
        <f t="shared" si="285"/>
        <v xml:space="preserve">cbdgfae fbe gdfbce egbda abedf cdfea badcge agfb edbafg fb | ebfad afbg edafbg efb </v>
      </c>
      <c r="C183" s="3"/>
      <c r="D183" s="5">
        <f t="shared" si="286"/>
        <v>8</v>
      </c>
      <c r="E183" s="5">
        <f t="shared" ref="E183:R183" si="369">FIND(" ",$B183,D183+1)</f>
        <v>12</v>
      </c>
      <c r="F183" s="5">
        <f t="shared" si="369"/>
        <v>19</v>
      </c>
      <c r="G183" s="5">
        <f t="shared" si="369"/>
        <v>25</v>
      </c>
      <c r="H183" s="5">
        <f t="shared" si="369"/>
        <v>31</v>
      </c>
      <c r="I183" s="5">
        <f t="shared" si="369"/>
        <v>37</v>
      </c>
      <c r="J183" s="5">
        <f t="shared" si="369"/>
        <v>44</v>
      </c>
      <c r="K183" s="5">
        <f t="shared" si="369"/>
        <v>49</v>
      </c>
      <c r="L183" s="5">
        <f t="shared" si="369"/>
        <v>56</v>
      </c>
      <c r="M183" s="5">
        <f t="shared" si="369"/>
        <v>59</v>
      </c>
      <c r="N183" s="5">
        <f t="shared" si="369"/>
        <v>61</v>
      </c>
      <c r="O183" s="5">
        <f t="shared" si="369"/>
        <v>67</v>
      </c>
      <c r="P183" s="5">
        <f t="shared" si="369"/>
        <v>72</v>
      </c>
      <c r="Q183" s="5">
        <f t="shared" si="369"/>
        <v>79</v>
      </c>
      <c r="R183" s="5">
        <f t="shared" si="369"/>
        <v>83</v>
      </c>
      <c r="T183" s="4" t="str">
        <f t="shared" si="320"/>
        <v>cbdgfae</v>
      </c>
      <c r="U183" s="4" t="str">
        <f t="shared" si="321"/>
        <v>fbe</v>
      </c>
      <c r="V183" s="4" t="str">
        <f t="shared" si="322"/>
        <v>gdfbce</v>
      </c>
      <c r="W183" s="4" t="str">
        <f t="shared" si="323"/>
        <v>egbda</v>
      </c>
      <c r="X183" s="4" t="str">
        <f t="shared" si="324"/>
        <v>abedf</v>
      </c>
      <c r="Y183" s="4" t="str">
        <f t="shared" si="325"/>
        <v>cdfea</v>
      </c>
      <c r="Z183" s="4" t="str">
        <f t="shared" si="326"/>
        <v>badcge</v>
      </c>
      <c r="AA183" s="4" t="str">
        <f t="shared" si="327"/>
        <v>agfb</v>
      </c>
      <c r="AB183" s="4" t="str">
        <f t="shared" si="328"/>
        <v>edbafg</v>
      </c>
      <c r="AC183" s="4" t="str">
        <f t="shared" si="329"/>
        <v>fb</v>
      </c>
      <c r="AD183" s="6" t="str">
        <f t="shared" si="330"/>
        <v>|</v>
      </c>
      <c r="AE183" s="4" t="str">
        <f t="shared" si="331"/>
        <v>ebfad</v>
      </c>
      <c r="AF183" s="4" t="str">
        <f t="shared" si="332"/>
        <v>afbg</v>
      </c>
      <c r="AG183" s="4" t="str">
        <f t="shared" si="333"/>
        <v>edafbg</v>
      </c>
      <c r="AH183" s="4" t="str">
        <f t="shared" si="334"/>
        <v>efb</v>
      </c>
      <c r="AJ183" s="8">
        <f t="shared" si="335"/>
        <v>7</v>
      </c>
      <c r="AK183" s="8">
        <f t="shared" si="336"/>
        <v>3</v>
      </c>
      <c r="AL183" s="8">
        <f t="shared" si="337"/>
        <v>6</v>
      </c>
      <c r="AM183" s="8">
        <f t="shared" si="338"/>
        <v>5</v>
      </c>
      <c r="AN183" s="8">
        <f t="shared" si="339"/>
        <v>5</v>
      </c>
      <c r="AO183" s="8">
        <f t="shared" si="340"/>
        <v>5</v>
      </c>
      <c r="AP183" s="8">
        <f t="shared" si="341"/>
        <v>6</v>
      </c>
      <c r="AQ183" s="8">
        <f t="shared" si="342"/>
        <v>4</v>
      </c>
      <c r="AR183" s="8">
        <f t="shared" si="343"/>
        <v>6</v>
      </c>
      <c r="AS183" s="8">
        <f t="shared" si="344"/>
        <v>2</v>
      </c>
      <c r="AT183" s="9">
        <f t="shared" si="345"/>
        <v>1</v>
      </c>
      <c r="AU183" s="8">
        <f t="shared" si="346"/>
        <v>5</v>
      </c>
      <c r="AV183" s="8">
        <f t="shared" si="347"/>
        <v>4</v>
      </c>
      <c r="AW183" s="8">
        <f t="shared" si="348"/>
        <v>6</v>
      </c>
      <c r="AX183" s="8">
        <f t="shared" si="349"/>
        <v>3</v>
      </c>
      <c r="AZ183" s="2" t="str" cm="1">
        <f t="array" ref="AZ183">SUBSTITUTE(_xlfn.CONCAT(_xlfn._xlws.SORT(TRANSPOSE(IF(ISERROR(FIND(AZ$2,$T183:$AC183)),0,$AJ183:$AS183*1)))),0,"")</f>
        <v>4555667</v>
      </c>
      <c r="BA183" s="2" t="str" cm="1">
        <f t="array" ref="BA183">SUBSTITUTE(_xlfn.CONCAT(_xlfn._xlws.SORT(TRANSPOSE(IF(ISERROR(FIND(BA$2,$T183:$AC183)),0,$AJ183:$AS183*1)))),0,"")</f>
        <v>234556667</v>
      </c>
      <c r="BB183" s="2" t="str" cm="1">
        <f t="array" ref="BB183">SUBSTITUTE(_xlfn.CONCAT(_xlfn._xlws.SORT(TRANSPOSE(IF(ISERROR(FIND(BB$2,$T183:$AC183)),0,$AJ183:$AS183*1)))),0,"")</f>
        <v>5667</v>
      </c>
      <c r="BC183" s="2" t="str" cm="1">
        <f t="array" ref="BC183">SUBSTITUTE(_xlfn.CONCAT(_xlfn._xlws.SORT(TRANSPOSE(IF(ISERROR(FIND(BC$2,$T183:$AC183)),0,$AJ183:$AS183*1)))),0,"")</f>
        <v>5556667</v>
      </c>
      <c r="BD183" s="2" t="str" cm="1">
        <f t="array" ref="BD183">SUBSTITUTE(_xlfn.CONCAT(_xlfn._xlws.SORT(TRANSPOSE(IF(ISERROR(FIND(BD$2,$T183:$AC183)),0,$AJ183:$AS183*1)))),0,"")</f>
        <v>35556667</v>
      </c>
      <c r="BE183" s="2" t="str" cm="1">
        <f t="array" ref="BE183">SUBSTITUTE(_xlfn.CONCAT(_xlfn._xlws.SORT(TRANSPOSE(IF(ISERROR(FIND(BE$2,$T183:$AC183)),0,$AJ183:$AS183*1)))),0,"")</f>
        <v>23455667</v>
      </c>
      <c r="BF183" s="2" t="str" cm="1">
        <f t="array" ref="BF183">SUBSTITUTE(_xlfn.CONCAT(_xlfn._xlws.SORT(TRANSPOSE(IF(ISERROR(FIND(BF$2,$T183:$AC183)),0,$AJ183:$AS183*1)))),0,"")</f>
        <v>456667</v>
      </c>
      <c r="BH183" s="2" t="str">
        <f>INDEX($AZ$2:$BF$2,1,MATCH(_xlfn.XLOOKUP(BH$2,Lookup!$A$14:$A$20,Lookup!$B$14:$B$20),$AZ183:$BF183,0))</f>
        <v>e</v>
      </c>
      <c r="BI183" s="2" t="str">
        <f>INDEX($AZ$2:$BF$2,1,MATCH(_xlfn.XLOOKUP(BI$2,Lookup!$A$14:$A$20,Lookup!$B$14:$B$20),$AZ183:$BF183,0))</f>
        <v>g</v>
      </c>
      <c r="BJ183" s="2" t="str">
        <f>INDEX($AZ$2:$BF$2,1,MATCH(_xlfn.XLOOKUP(BJ$2,Lookup!$A$14:$A$20,Lookup!$B$14:$B$20),$AZ183:$BF183,0))</f>
        <v>f</v>
      </c>
      <c r="BK183" s="2" t="str">
        <f>INDEX($AZ$2:$BF$2,1,MATCH(_xlfn.XLOOKUP(BK$2,Lookup!$A$14:$A$20,Lookup!$B$14:$B$20),$AZ183:$BF183,0))</f>
        <v>a</v>
      </c>
      <c r="BL183" s="2" t="str">
        <f>INDEX($AZ$2:$BF$2,1,MATCH(_xlfn.XLOOKUP(BL$2,Lookup!$A$14:$A$20,Lookup!$B$14:$B$20),$AZ183:$BF183,0))</f>
        <v>c</v>
      </c>
      <c r="BM183" s="2" t="str">
        <f>INDEX($AZ$2:$BF$2,1,MATCH(_xlfn.XLOOKUP(BM$2,Lookup!$A$14:$A$20,Lookup!$B$14:$B$20),$AZ183:$BF183,0))</f>
        <v>b</v>
      </c>
      <c r="BN183" s="2" t="str">
        <f>INDEX($AZ$2:$BF$2,1,MATCH(_xlfn.XLOOKUP(BN$2,Lookup!$A$14:$A$20,Lookup!$B$14:$B$20),$AZ183:$BF183,0))</f>
        <v>d</v>
      </c>
      <c r="BP183" s="6"/>
      <c r="BQ183" s="4" t="str" cm="1">
        <f t="array" ref="BQ183">_xlfn.CONCAT(_xlfn._xlws.SORT(_xlfn.XLOOKUP(RIGHT(LEFT(AE183,_xlfn.SEQUENCE(LEN(AE183),1,1,1)),1),$BH183:$BN183,$BH$2:$BN$2)))</f>
        <v>acdfg</v>
      </c>
      <c r="BR183" s="4" t="str" cm="1">
        <f t="array" ref="BR183">_xlfn.CONCAT(_xlfn._xlws.SORT(_xlfn.XLOOKUP(RIGHT(LEFT(AF183,_xlfn.SEQUENCE(LEN(AF183),1,1,1)),1),$BH183:$BN183,$BH$2:$BN$2)))</f>
        <v>bcdf</v>
      </c>
      <c r="BS183" s="4" t="str" cm="1">
        <f t="array" ref="BS183">_xlfn.CONCAT(_xlfn._xlws.SORT(_xlfn.XLOOKUP(RIGHT(LEFT(AG183,_xlfn.SEQUENCE(LEN(AG183),1,1,1)),1),$BH183:$BN183,$BH$2:$BN$2)))</f>
        <v>abcdfg</v>
      </c>
      <c r="BT183" s="4" t="str" cm="1">
        <f t="array" ref="BT183">_xlfn.CONCAT(_xlfn._xlws.SORT(_xlfn.XLOOKUP(RIGHT(LEFT(AH183,_xlfn.SEQUENCE(LEN(AH183),1,1,1)),1),$BH183:$BN183,$BH$2:$BN$2)))</f>
        <v>acf</v>
      </c>
      <c r="BV183" s="4">
        <f>_xlfn.XLOOKUP(BQ183,Lookup!$C$2:$C$11,Lookup!$A$2:$A$11)</f>
        <v>3</v>
      </c>
      <c r="BW183" s="4">
        <f>_xlfn.XLOOKUP(BR183,Lookup!$C$2:$C$11,Lookup!$A$2:$A$11)</f>
        <v>4</v>
      </c>
      <c r="BX183" s="4">
        <f>_xlfn.XLOOKUP(BS183,Lookup!$C$2:$C$11,Lookup!$A$2:$A$11)</f>
        <v>9</v>
      </c>
      <c r="BY183" s="4">
        <f>_xlfn.XLOOKUP(BT183,Lookup!$C$2:$C$11,Lookup!$A$2:$A$11)</f>
        <v>7</v>
      </c>
      <c r="CA183" s="12">
        <f t="shared" si="288"/>
        <v>3497</v>
      </c>
    </row>
    <row r="184" spans="1:79" ht="17" x14ac:dyDescent="0.25">
      <c r="A184" s="3" t="s">
        <v>183</v>
      </c>
      <c r="B184" s="3" t="str">
        <f t="shared" si="285"/>
        <v xml:space="preserve">gbdc gb cfdegba bdgae gab gcafbe fadeb ecfgda gbdace cgaed | abg dbgc dcbg gb </v>
      </c>
      <c r="C184" s="3"/>
      <c r="D184" s="5">
        <f t="shared" si="286"/>
        <v>5</v>
      </c>
      <c r="E184" s="5">
        <f t="shared" ref="E184:R184" si="370">FIND(" ",$B184,D184+1)</f>
        <v>8</v>
      </c>
      <c r="F184" s="5">
        <f t="shared" si="370"/>
        <v>16</v>
      </c>
      <c r="G184" s="5">
        <f t="shared" si="370"/>
        <v>22</v>
      </c>
      <c r="H184" s="5">
        <f t="shared" si="370"/>
        <v>26</v>
      </c>
      <c r="I184" s="5">
        <f t="shared" si="370"/>
        <v>33</v>
      </c>
      <c r="J184" s="5">
        <f t="shared" si="370"/>
        <v>39</v>
      </c>
      <c r="K184" s="5">
        <f t="shared" si="370"/>
        <v>46</v>
      </c>
      <c r="L184" s="5">
        <f t="shared" si="370"/>
        <v>53</v>
      </c>
      <c r="M184" s="5">
        <f t="shared" si="370"/>
        <v>59</v>
      </c>
      <c r="N184" s="5">
        <f t="shared" si="370"/>
        <v>61</v>
      </c>
      <c r="O184" s="5">
        <f t="shared" si="370"/>
        <v>65</v>
      </c>
      <c r="P184" s="5">
        <f t="shared" si="370"/>
        <v>70</v>
      </c>
      <c r="Q184" s="5">
        <f t="shared" si="370"/>
        <v>75</v>
      </c>
      <c r="R184" s="5">
        <f t="shared" si="370"/>
        <v>78</v>
      </c>
      <c r="T184" s="4" t="str">
        <f t="shared" si="320"/>
        <v>gbdc</v>
      </c>
      <c r="U184" s="4" t="str">
        <f t="shared" si="321"/>
        <v>gb</v>
      </c>
      <c r="V184" s="4" t="str">
        <f t="shared" si="322"/>
        <v>cfdegba</v>
      </c>
      <c r="W184" s="4" t="str">
        <f t="shared" si="323"/>
        <v>bdgae</v>
      </c>
      <c r="X184" s="4" t="str">
        <f t="shared" si="324"/>
        <v>gab</v>
      </c>
      <c r="Y184" s="4" t="str">
        <f t="shared" si="325"/>
        <v>gcafbe</v>
      </c>
      <c r="Z184" s="4" t="str">
        <f t="shared" si="326"/>
        <v>fadeb</v>
      </c>
      <c r="AA184" s="4" t="str">
        <f t="shared" si="327"/>
        <v>ecfgda</v>
      </c>
      <c r="AB184" s="4" t="str">
        <f t="shared" si="328"/>
        <v>gbdace</v>
      </c>
      <c r="AC184" s="4" t="str">
        <f t="shared" si="329"/>
        <v>cgaed</v>
      </c>
      <c r="AD184" s="6" t="str">
        <f t="shared" si="330"/>
        <v>|</v>
      </c>
      <c r="AE184" s="4" t="str">
        <f t="shared" si="331"/>
        <v>abg</v>
      </c>
      <c r="AF184" s="4" t="str">
        <f t="shared" si="332"/>
        <v>dbgc</v>
      </c>
      <c r="AG184" s="4" t="str">
        <f t="shared" si="333"/>
        <v>dcbg</v>
      </c>
      <c r="AH184" s="4" t="str">
        <f t="shared" si="334"/>
        <v>gb</v>
      </c>
      <c r="AJ184" s="8">
        <f t="shared" si="335"/>
        <v>4</v>
      </c>
      <c r="AK184" s="8">
        <f t="shared" si="336"/>
        <v>2</v>
      </c>
      <c r="AL184" s="8">
        <f t="shared" si="337"/>
        <v>7</v>
      </c>
      <c r="AM184" s="8">
        <f t="shared" si="338"/>
        <v>5</v>
      </c>
      <c r="AN184" s="8">
        <f t="shared" si="339"/>
        <v>3</v>
      </c>
      <c r="AO184" s="8">
        <f t="shared" si="340"/>
        <v>6</v>
      </c>
      <c r="AP184" s="8">
        <f t="shared" si="341"/>
        <v>5</v>
      </c>
      <c r="AQ184" s="8">
        <f t="shared" si="342"/>
        <v>6</v>
      </c>
      <c r="AR184" s="8">
        <f t="shared" si="343"/>
        <v>6</v>
      </c>
      <c r="AS184" s="8">
        <f t="shared" si="344"/>
        <v>5</v>
      </c>
      <c r="AT184" s="9">
        <f t="shared" si="345"/>
        <v>1</v>
      </c>
      <c r="AU184" s="8">
        <f t="shared" si="346"/>
        <v>3</v>
      </c>
      <c r="AV184" s="8">
        <f t="shared" si="347"/>
        <v>4</v>
      </c>
      <c r="AW184" s="8">
        <f t="shared" si="348"/>
        <v>4</v>
      </c>
      <c r="AX184" s="8">
        <f t="shared" si="349"/>
        <v>2</v>
      </c>
      <c r="AZ184" s="2" t="str" cm="1">
        <f t="array" ref="AZ184">SUBSTITUTE(_xlfn.CONCAT(_xlfn._xlws.SORT(TRANSPOSE(IF(ISERROR(FIND(AZ$2,$T184:$AC184)),0,$AJ184:$AS184*1)))),0,"")</f>
        <v>35556667</v>
      </c>
      <c r="BA184" s="2" t="str" cm="1">
        <f t="array" ref="BA184">SUBSTITUTE(_xlfn.CONCAT(_xlfn._xlws.SORT(TRANSPOSE(IF(ISERROR(FIND(BA$2,$T184:$AC184)),0,$AJ184:$AS184*1)))),0,"")</f>
        <v>23455667</v>
      </c>
      <c r="BB184" s="2" t="str" cm="1">
        <f t="array" ref="BB184">SUBSTITUTE(_xlfn.CONCAT(_xlfn._xlws.SORT(TRANSPOSE(IF(ISERROR(FIND(BB$2,$T184:$AC184)),0,$AJ184:$AS184*1)))),0,"")</f>
        <v>456667</v>
      </c>
      <c r="BC184" s="2" t="str" cm="1">
        <f t="array" ref="BC184">SUBSTITUTE(_xlfn.CONCAT(_xlfn._xlws.SORT(TRANSPOSE(IF(ISERROR(FIND(BC$2,$T184:$AC184)),0,$AJ184:$AS184*1)))),0,"")</f>
        <v>4555667</v>
      </c>
      <c r="BD184" s="2" t="str" cm="1">
        <f t="array" ref="BD184">SUBSTITUTE(_xlfn.CONCAT(_xlfn._xlws.SORT(TRANSPOSE(IF(ISERROR(FIND(BD$2,$T184:$AC184)),0,$AJ184:$AS184*1)))),0,"")</f>
        <v>5556667</v>
      </c>
      <c r="BE184" s="2" t="str" cm="1">
        <f t="array" ref="BE184">SUBSTITUTE(_xlfn.CONCAT(_xlfn._xlws.SORT(TRANSPOSE(IF(ISERROR(FIND(BE$2,$T184:$AC184)),0,$AJ184:$AS184*1)))),0,"")</f>
        <v>5667</v>
      </c>
      <c r="BF184" s="2" t="str" cm="1">
        <f t="array" ref="BF184">SUBSTITUTE(_xlfn.CONCAT(_xlfn._xlws.SORT(TRANSPOSE(IF(ISERROR(FIND(BF$2,$T184:$AC184)),0,$AJ184:$AS184*1)))),0,"")</f>
        <v>234556667</v>
      </c>
      <c r="BH184" s="2" t="str">
        <f>INDEX($AZ$2:$BF$2,1,MATCH(_xlfn.XLOOKUP(BH$2,Lookup!$A$14:$A$20,Lookup!$B$14:$B$20),$AZ184:$BF184,0))</f>
        <v>a</v>
      </c>
      <c r="BI184" s="2" t="str">
        <f>INDEX($AZ$2:$BF$2,1,MATCH(_xlfn.XLOOKUP(BI$2,Lookup!$A$14:$A$20,Lookup!$B$14:$B$20),$AZ184:$BF184,0))</f>
        <v>c</v>
      </c>
      <c r="BJ184" s="2" t="str">
        <f>INDEX($AZ$2:$BF$2,1,MATCH(_xlfn.XLOOKUP(BJ$2,Lookup!$A$14:$A$20,Lookup!$B$14:$B$20),$AZ184:$BF184,0))</f>
        <v>b</v>
      </c>
      <c r="BK184" s="2" t="str">
        <f>INDEX($AZ$2:$BF$2,1,MATCH(_xlfn.XLOOKUP(BK$2,Lookup!$A$14:$A$20,Lookup!$B$14:$B$20),$AZ184:$BF184,0))</f>
        <v>d</v>
      </c>
      <c r="BL184" s="2" t="str">
        <f>INDEX($AZ$2:$BF$2,1,MATCH(_xlfn.XLOOKUP(BL$2,Lookup!$A$14:$A$20,Lookup!$B$14:$B$20),$AZ184:$BF184,0))</f>
        <v>f</v>
      </c>
      <c r="BM184" s="2" t="str">
        <f>INDEX($AZ$2:$BF$2,1,MATCH(_xlfn.XLOOKUP(BM$2,Lookup!$A$14:$A$20,Lookup!$B$14:$B$20),$AZ184:$BF184,0))</f>
        <v>g</v>
      </c>
      <c r="BN184" s="2" t="str">
        <f>INDEX($AZ$2:$BF$2,1,MATCH(_xlfn.XLOOKUP(BN$2,Lookup!$A$14:$A$20,Lookup!$B$14:$B$20),$AZ184:$BF184,0))</f>
        <v>e</v>
      </c>
      <c r="BP184" s="6"/>
      <c r="BQ184" s="4" t="str" cm="1">
        <f t="array" ref="BQ184">_xlfn.CONCAT(_xlfn._xlws.SORT(_xlfn.XLOOKUP(RIGHT(LEFT(AE184,_xlfn.SEQUENCE(LEN(AE184),1,1,1)),1),$BH184:$BN184,$BH$2:$BN$2)))</f>
        <v>acf</v>
      </c>
      <c r="BR184" s="4" t="str" cm="1">
        <f t="array" ref="BR184">_xlfn.CONCAT(_xlfn._xlws.SORT(_xlfn.XLOOKUP(RIGHT(LEFT(AF184,_xlfn.SEQUENCE(LEN(AF184),1,1,1)),1),$BH184:$BN184,$BH$2:$BN$2)))</f>
        <v>bcdf</v>
      </c>
      <c r="BS184" s="4" t="str" cm="1">
        <f t="array" ref="BS184">_xlfn.CONCAT(_xlfn._xlws.SORT(_xlfn.XLOOKUP(RIGHT(LEFT(AG184,_xlfn.SEQUENCE(LEN(AG184),1,1,1)),1),$BH184:$BN184,$BH$2:$BN$2)))</f>
        <v>bcdf</v>
      </c>
      <c r="BT184" s="4" t="str" cm="1">
        <f t="array" ref="BT184">_xlfn.CONCAT(_xlfn._xlws.SORT(_xlfn.XLOOKUP(RIGHT(LEFT(AH184,_xlfn.SEQUENCE(LEN(AH184),1,1,1)),1),$BH184:$BN184,$BH$2:$BN$2)))</f>
        <v>cf</v>
      </c>
      <c r="BV184" s="4">
        <f>_xlfn.XLOOKUP(BQ184,Lookup!$C$2:$C$11,Lookup!$A$2:$A$11)</f>
        <v>7</v>
      </c>
      <c r="BW184" s="4">
        <f>_xlfn.XLOOKUP(BR184,Lookup!$C$2:$C$11,Lookup!$A$2:$A$11)</f>
        <v>4</v>
      </c>
      <c r="BX184" s="4">
        <f>_xlfn.XLOOKUP(BS184,Lookup!$C$2:$C$11,Lookup!$A$2:$A$11)</f>
        <v>4</v>
      </c>
      <c r="BY184" s="4">
        <f>_xlfn.XLOOKUP(BT184,Lookup!$C$2:$C$11,Lookup!$A$2:$A$11)</f>
        <v>1</v>
      </c>
      <c r="CA184" s="12">
        <f t="shared" si="288"/>
        <v>7441</v>
      </c>
    </row>
    <row r="185" spans="1:79" ht="17" x14ac:dyDescent="0.25">
      <c r="A185" s="3" t="s">
        <v>184</v>
      </c>
      <c r="B185" s="3" t="str">
        <f t="shared" si="285"/>
        <v xml:space="preserve">db dgefb eafdbgc ecfbg bcegdf bdg fbcd gefad ecfbag adbgce | db cabedgf dbg fgead </v>
      </c>
      <c r="C185" s="3"/>
      <c r="D185" s="5">
        <f t="shared" si="286"/>
        <v>3</v>
      </c>
      <c r="E185" s="5">
        <f t="shared" ref="E185:R185" si="371">FIND(" ",$B185,D185+1)</f>
        <v>9</v>
      </c>
      <c r="F185" s="5">
        <f t="shared" si="371"/>
        <v>17</v>
      </c>
      <c r="G185" s="5">
        <f t="shared" si="371"/>
        <v>23</v>
      </c>
      <c r="H185" s="5">
        <f t="shared" si="371"/>
        <v>30</v>
      </c>
      <c r="I185" s="5">
        <f t="shared" si="371"/>
        <v>34</v>
      </c>
      <c r="J185" s="5">
        <f t="shared" si="371"/>
        <v>39</v>
      </c>
      <c r="K185" s="5">
        <f t="shared" si="371"/>
        <v>45</v>
      </c>
      <c r="L185" s="5">
        <f t="shared" si="371"/>
        <v>52</v>
      </c>
      <c r="M185" s="5">
        <f t="shared" si="371"/>
        <v>59</v>
      </c>
      <c r="N185" s="5">
        <f t="shared" si="371"/>
        <v>61</v>
      </c>
      <c r="O185" s="5">
        <f t="shared" si="371"/>
        <v>64</v>
      </c>
      <c r="P185" s="5">
        <f t="shared" si="371"/>
        <v>72</v>
      </c>
      <c r="Q185" s="5">
        <f t="shared" si="371"/>
        <v>76</v>
      </c>
      <c r="R185" s="5">
        <f t="shared" si="371"/>
        <v>82</v>
      </c>
      <c r="T185" s="4" t="str">
        <f t="shared" si="320"/>
        <v>db</v>
      </c>
      <c r="U185" s="4" t="str">
        <f t="shared" si="321"/>
        <v>dgefb</v>
      </c>
      <c r="V185" s="4" t="str">
        <f t="shared" si="322"/>
        <v>eafdbgc</v>
      </c>
      <c r="W185" s="4" t="str">
        <f t="shared" si="323"/>
        <v>ecfbg</v>
      </c>
      <c r="X185" s="4" t="str">
        <f t="shared" si="324"/>
        <v>bcegdf</v>
      </c>
      <c r="Y185" s="4" t="str">
        <f t="shared" si="325"/>
        <v>bdg</v>
      </c>
      <c r="Z185" s="4" t="str">
        <f t="shared" si="326"/>
        <v>fbcd</v>
      </c>
      <c r="AA185" s="4" t="str">
        <f t="shared" si="327"/>
        <v>gefad</v>
      </c>
      <c r="AB185" s="4" t="str">
        <f t="shared" si="328"/>
        <v>ecfbag</v>
      </c>
      <c r="AC185" s="4" t="str">
        <f t="shared" si="329"/>
        <v>adbgce</v>
      </c>
      <c r="AD185" s="6" t="str">
        <f t="shared" si="330"/>
        <v>|</v>
      </c>
      <c r="AE185" s="4" t="str">
        <f t="shared" si="331"/>
        <v>db</v>
      </c>
      <c r="AF185" s="4" t="str">
        <f t="shared" si="332"/>
        <v>cabedgf</v>
      </c>
      <c r="AG185" s="4" t="str">
        <f t="shared" si="333"/>
        <v>dbg</v>
      </c>
      <c r="AH185" s="4" t="str">
        <f t="shared" si="334"/>
        <v>fgead</v>
      </c>
      <c r="AJ185" s="8">
        <f t="shared" si="335"/>
        <v>2</v>
      </c>
      <c r="AK185" s="8">
        <f t="shared" si="336"/>
        <v>5</v>
      </c>
      <c r="AL185" s="8">
        <f t="shared" si="337"/>
        <v>7</v>
      </c>
      <c r="AM185" s="8">
        <f t="shared" si="338"/>
        <v>5</v>
      </c>
      <c r="AN185" s="8">
        <f t="shared" si="339"/>
        <v>6</v>
      </c>
      <c r="AO185" s="8">
        <f t="shared" si="340"/>
        <v>3</v>
      </c>
      <c r="AP185" s="8">
        <f t="shared" si="341"/>
        <v>4</v>
      </c>
      <c r="AQ185" s="8">
        <f t="shared" si="342"/>
        <v>5</v>
      </c>
      <c r="AR185" s="8">
        <f t="shared" si="343"/>
        <v>6</v>
      </c>
      <c r="AS185" s="8">
        <f t="shared" si="344"/>
        <v>6</v>
      </c>
      <c r="AT185" s="9">
        <f t="shared" si="345"/>
        <v>1</v>
      </c>
      <c r="AU185" s="8">
        <f t="shared" si="346"/>
        <v>2</v>
      </c>
      <c r="AV185" s="8">
        <f t="shared" si="347"/>
        <v>7</v>
      </c>
      <c r="AW185" s="8">
        <f t="shared" si="348"/>
        <v>3</v>
      </c>
      <c r="AX185" s="8">
        <f t="shared" si="349"/>
        <v>5</v>
      </c>
      <c r="AZ185" s="2" t="str" cm="1">
        <f t="array" ref="AZ185">SUBSTITUTE(_xlfn.CONCAT(_xlfn._xlws.SORT(TRANSPOSE(IF(ISERROR(FIND(AZ$2,$T185:$AC185)),0,$AJ185:$AS185*1)))),0,"")</f>
        <v>5667</v>
      </c>
      <c r="BA185" s="2" t="str" cm="1">
        <f t="array" ref="BA185">SUBSTITUTE(_xlfn.CONCAT(_xlfn._xlws.SORT(TRANSPOSE(IF(ISERROR(FIND(BA$2,$T185:$AC185)),0,$AJ185:$AS185*1)))),0,"")</f>
        <v>234556667</v>
      </c>
      <c r="BB185" s="2" t="str" cm="1">
        <f t="array" ref="BB185">SUBSTITUTE(_xlfn.CONCAT(_xlfn._xlws.SORT(TRANSPOSE(IF(ISERROR(FIND(BB$2,$T185:$AC185)),0,$AJ185:$AS185*1)))),0,"")</f>
        <v>456667</v>
      </c>
      <c r="BC185" s="2" t="str" cm="1">
        <f t="array" ref="BC185">SUBSTITUTE(_xlfn.CONCAT(_xlfn._xlws.SORT(TRANSPOSE(IF(ISERROR(FIND(BC$2,$T185:$AC185)),0,$AJ185:$AS185*1)))),0,"")</f>
        <v>23455667</v>
      </c>
      <c r="BD185" s="2" t="str" cm="1">
        <f t="array" ref="BD185">SUBSTITUTE(_xlfn.CONCAT(_xlfn._xlws.SORT(TRANSPOSE(IF(ISERROR(FIND(BD$2,$T185:$AC185)),0,$AJ185:$AS185*1)))),0,"")</f>
        <v>5556667</v>
      </c>
      <c r="BE185" s="2" t="str" cm="1">
        <f t="array" ref="BE185">SUBSTITUTE(_xlfn.CONCAT(_xlfn._xlws.SORT(TRANSPOSE(IF(ISERROR(FIND(BE$2,$T185:$AC185)),0,$AJ185:$AS185*1)))),0,"")</f>
        <v>4555667</v>
      </c>
      <c r="BF185" s="2" t="str" cm="1">
        <f t="array" ref="BF185">SUBSTITUTE(_xlfn.CONCAT(_xlfn._xlws.SORT(TRANSPOSE(IF(ISERROR(FIND(BF$2,$T185:$AC185)),0,$AJ185:$AS185*1)))),0,"")</f>
        <v>35556667</v>
      </c>
      <c r="BH185" s="2" t="str">
        <f>INDEX($AZ$2:$BF$2,1,MATCH(_xlfn.XLOOKUP(BH$2,Lookup!$A$14:$A$20,Lookup!$B$14:$B$20),$AZ185:$BF185,0))</f>
        <v>g</v>
      </c>
      <c r="BI185" s="2" t="str">
        <f>INDEX($AZ$2:$BF$2,1,MATCH(_xlfn.XLOOKUP(BI$2,Lookup!$A$14:$A$20,Lookup!$B$14:$B$20),$AZ185:$BF185,0))</f>
        <v>c</v>
      </c>
      <c r="BJ185" s="2" t="str">
        <f>INDEX($AZ$2:$BF$2,1,MATCH(_xlfn.XLOOKUP(BJ$2,Lookup!$A$14:$A$20,Lookup!$B$14:$B$20),$AZ185:$BF185,0))</f>
        <v>d</v>
      </c>
      <c r="BK185" s="2" t="str">
        <f>INDEX($AZ$2:$BF$2,1,MATCH(_xlfn.XLOOKUP(BK$2,Lookup!$A$14:$A$20,Lookup!$B$14:$B$20),$AZ185:$BF185,0))</f>
        <v>f</v>
      </c>
      <c r="BL185" s="2" t="str">
        <f>INDEX($AZ$2:$BF$2,1,MATCH(_xlfn.XLOOKUP(BL$2,Lookup!$A$14:$A$20,Lookup!$B$14:$B$20),$AZ185:$BF185,0))</f>
        <v>a</v>
      </c>
      <c r="BM185" s="2" t="str">
        <f>INDEX($AZ$2:$BF$2,1,MATCH(_xlfn.XLOOKUP(BM$2,Lookup!$A$14:$A$20,Lookup!$B$14:$B$20),$AZ185:$BF185,0))</f>
        <v>b</v>
      </c>
      <c r="BN185" s="2" t="str">
        <f>INDEX($AZ$2:$BF$2,1,MATCH(_xlfn.XLOOKUP(BN$2,Lookup!$A$14:$A$20,Lookup!$B$14:$B$20),$AZ185:$BF185,0))</f>
        <v>e</v>
      </c>
      <c r="BP185" s="6"/>
      <c r="BQ185" s="4" t="str" cm="1">
        <f t="array" ref="BQ185">_xlfn.CONCAT(_xlfn._xlws.SORT(_xlfn.XLOOKUP(RIGHT(LEFT(AE185,_xlfn.SEQUENCE(LEN(AE185),1,1,1)),1),$BH185:$BN185,$BH$2:$BN$2)))</f>
        <v>cf</v>
      </c>
      <c r="BR185" s="4" t="str" cm="1">
        <f t="array" ref="BR185">_xlfn.CONCAT(_xlfn._xlws.SORT(_xlfn.XLOOKUP(RIGHT(LEFT(AF185,_xlfn.SEQUENCE(LEN(AF185),1,1,1)),1),$BH185:$BN185,$BH$2:$BN$2)))</f>
        <v>abcdefg</v>
      </c>
      <c r="BS185" s="4" t="str" cm="1">
        <f t="array" ref="BS185">_xlfn.CONCAT(_xlfn._xlws.SORT(_xlfn.XLOOKUP(RIGHT(LEFT(AG185,_xlfn.SEQUENCE(LEN(AG185),1,1,1)),1),$BH185:$BN185,$BH$2:$BN$2)))</f>
        <v>acf</v>
      </c>
      <c r="BT185" s="4" t="str" cm="1">
        <f t="array" ref="BT185">_xlfn.CONCAT(_xlfn._xlws.SORT(_xlfn.XLOOKUP(RIGHT(LEFT(AH185,_xlfn.SEQUENCE(LEN(AH185),1,1,1)),1),$BH185:$BN185,$BH$2:$BN$2)))</f>
        <v>acdeg</v>
      </c>
      <c r="BV185" s="4">
        <f>_xlfn.XLOOKUP(BQ185,Lookup!$C$2:$C$11,Lookup!$A$2:$A$11)</f>
        <v>1</v>
      </c>
      <c r="BW185" s="4">
        <f>_xlfn.XLOOKUP(BR185,Lookup!$C$2:$C$11,Lookup!$A$2:$A$11)</f>
        <v>8</v>
      </c>
      <c r="BX185" s="4">
        <f>_xlfn.XLOOKUP(BS185,Lookup!$C$2:$C$11,Lookup!$A$2:$A$11)</f>
        <v>7</v>
      </c>
      <c r="BY185" s="4">
        <f>_xlfn.XLOOKUP(BT185,Lookup!$C$2:$C$11,Lookup!$A$2:$A$11)</f>
        <v>2</v>
      </c>
      <c r="CA185" s="12">
        <f t="shared" si="288"/>
        <v>1872</v>
      </c>
    </row>
    <row r="186" spans="1:79" ht="17" x14ac:dyDescent="0.25">
      <c r="A186" s="3" t="s">
        <v>185</v>
      </c>
      <c r="B186" s="3" t="str">
        <f t="shared" si="285"/>
        <v xml:space="preserve">ab bcfa bacfed dba befad fadeg bcdaeg abcgdfe bdecfg bcfde | ba debacfg fdcbe abd </v>
      </c>
      <c r="C186" s="3"/>
      <c r="D186" s="5">
        <f t="shared" si="286"/>
        <v>3</v>
      </c>
      <c r="E186" s="5">
        <f t="shared" ref="E186:R186" si="372">FIND(" ",$B186,D186+1)</f>
        <v>8</v>
      </c>
      <c r="F186" s="5">
        <f t="shared" si="372"/>
        <v>15</v>
      </c>
      <c r="G186" s="5">
        <f t="shared" si="372"/>
        <v>19</v>
      </c>
      <c r="H186" s="5">
        <f t="shared" si="372"/>
        <v>25</v>
      </c>
      <c r="I186" s="5">
        <f t="shared" si="372"/>
        <v>31</v>
      </c>
      <c r="J186" s="5">
        <f t="shared" si="372"/>
        <v>38</v>
      </c>
      <c r="K186" s="5">
        <f t="shared" si="372"/>
        <v>46</v>
      </c>
      <c r="L186" s="5">
        <f t="shared" si="372"/>
        <v>53</v>
      </c>
      <c r="M186" s="5">
        <f t="shared" si="372"/>
        <v>59</v>
      </c>
      <c r="N186" s="5">
        <f t="shared" si="372"/>
        <v>61</v>
      </c>
      <c r="O186" s="5">
        <f t="shared" si="372"/>
        <v>64</v>
      </c>
      <c r="P186" s="5">
        <f t="shared" si="372"/>
        <v>72</v>
      </c>
      <c r="Q186" s="5">
        <f t="shared" si="372"/>
        <v>78</v>
      </c>
      <c r="R186" s="5">
        <f t="shared" si="372"/>
        <v>82</v>
      </c>
      <c r="T186" s="4" t="str">
        <f t="shared" si="320"/>
        <v>ab</v>
      </c>
      <c r="U186" s="4" t="str">
        <f t="shared" si="321"/>
        <v>bcfa</v>
      </c>
      <c r="V186" s="4" t="str">
        <f t="shared" si="322"/>
        <v>bacfed</v>
      </c>
      <c r="W186" s="4" t="str">
        <f t="shared" si="323"/>
        <v>dba</v>
      </c>
      <c r="X186" s="4" t="str">
        <f t="shared" si="324"/>
        <v>befad</v>
      </c>
      <c r="Y186" s="4" t="str">
        <f t="shared" si="325"/>
        <v>fadeg</v>
      </c>
      <c r="Z186" s="4" t="str">
        <f t="shared" si="326"/>
        <v>bcdaeg</v>
      </c>
      <c r="AA186" s="4" t="str">
        <f t="shared" si="327"/>
        <v>abcgdfe</v>
      </c>
      <c r="AB186" s="4" t="str">
        <f t="shared" si="328"/>
        <v>bdecfg</v>
      </c>
      <c r="AC186" s="4" t="str">
        <f t="shared" si="329"/>
        <v>bcfde</v>
      </c>
      <c r="AD186" s="6" t="str">
        <f t="shared" si="330"/>
        <v>|</v>
      </c>
      <c r="AE186" s="4" t="str">
        <f t="shared" si="331"/>
        <v>ba</v>
      </c>
      <c r="AF186" s="4" t="str">
        <f t="shared" si="332"/>
        <v>debacfg</v>
      </c>
      <c r="AG186" s="4" t="str">
        <f t="shared" si="333"/>
        <v>fdcbe</v>
      </c>
      <c r="AH186" s="4" t="str">
        <f t="shared" si="334"/>
        <v>abd</v>
      </c>
      <c r="AJ186" s="8">
        <f t="shared" si="335"/>
        <v>2</v>
      </c>
      <c r="AK186" s="8">
        <f t="shared" si="336"/>
        <v>4</v>
      </c>
      <c r="AL186" s="8">
        <f t="shared" si="337"/>
        <v>6</v>
      </c>
      <c r="AM186" s="8">
        <f t="shared" si="338"/>
        <v>3</v>
      </c>
      <c r="AN186" s="8">
        <f t="shared" si="339"/>
        <v>5</v>
      </c>
      <c r="AO186" s="8">
        <f t="shared" si="340"/>
        <v>5</v>
      </c>
      <c r="AP186" s="8">
        <f t="shared" si="341"/>
        <v>6</v>
      </c>
      <c r="AQ186" s="8">
        <f t="shared" si="342"/>
        <v>7</v>
      </c>
      <c r="AR186" s="8">
        <f t="shared" si="343"/>
        <v>6</v>
      </c>
      <c r="AS186" s="8">
        <f t="shared" si="344"/>
        <v>5</v>
      </c>
      <c r="AT186" s="9">
        <f t="shared" si="345"/>
        <v>1</v>
      </c>
      <c r="AU186" s="8">
        <f t="shared" si="346"/>
        <v>2</v>
      </c>
      <c r="AV186" s="8">
        <f t="shared" si="347"/>
        <v>7</v>
      </c>
      <c r="AW186" s="8">
        <f t="shared" si="348"/>
        <v>5</v>
      </c>
      <c r="AX186" s="8">
        <f t="shared" si="349"/>
        <v>3</v>
      </c>
      <c r="AZ186" s="2" t="str" cm="1">
        <f t="array" ref="AZ186">SUBSTITUTE(_xlfn.CONCAT(_xlfn._xlws.SORT(TRANSPOSE(IF(ISERROR(FIND(AZ$2,$T186:$AC186)),0,$AJ186:$AS186*1)))),0,"")</f>
        <v>23455667</v>
      </c>
      <c r="BA186" s="2" t="str" cm="1">
        <f t="array" ref="BA186">SUBSTITUTE(_xlfn.CONCAT(_xlfn._xlws.SORT(TRANSPOSE(IF(ISERROR(FIND(BA$2,$T186:$AC186)),0,$AJ186:$AS186*1)))),0,"")</f>
        <v>234556667</v>
      </c>
      <c r="BB186" s="2" t="str" cm="1">
        <f t="array" ref="BB186">SUBSTITUTE(_xlfn.CONCAT(_xlfn._xlws.SORT(TRANSPOSE(IF(ISERROR(FIND(BB$2,$T186:$AC186)),0,$AJ186:$AS186*1)))),0,"")</f>
        <v>456667</v>
      </c>
      <c r="BC186" s="2" t="str" cm="1">
        <f t="array" ref="BC186">SUBSTITUTE(_xlfn.CONCAT(_xlfn._xlws.SORT(TRANSPOSE(IF(ISERROR(FIND(BC$2,$T186:$AC186)),0,$AJ186:$AS186*1)))),0,"")</f>
        <v>35556667</v>
      </c>
      <c r="BD186" s="2" t="str" cm="1">
        <f t="array" ref="BD186">SUBSTITUTE(_xlfn.CONCAT(_xlfn._xlws.SORT(TRANSPOSE(IF(ISERROR(FIND(BD$2,$T186:$AC186)),0,$AJ186:$AS186*1)))),0,"")</f>
        <v>5556667</v>
      </c>
      <c r="BE186" s="2" t="str" cm="1">
        <f t="array" ref="BE186">SUBSTITUTE(_xlfn.CONCAT(_xlfn._xlws.SORT(TRANSPOSE(IF(ISERROR(FIND(BE$2,$T186:$AC186)),0,$AJ186:$AS186*1)))),0,"")</f>
        <v>4555667</v>
      </c>
      <c r="BF186" s="2" t="str" cm="1">
        <f t="array" ref="BF186">SUBSTITUTE(_xlfn.CONCAT(_xlfn._xlws.SORT(TRANSPOSE(IF(ISERROR(FIND(BF$2,$T186:$AC186)),0,$AJ186:$AS186*1)))),0,"")</f>
        <v>5667</v>
      </c>
      <c r="BH186" s="2" t="str">
        <f>INDEX($AZ$2:$BF$2,1,MATCH(_xlfn.XLOOKUP(BH$2,Lookup!$A$14:$A$20,Lookup!$B$14:$B$20),$AZ186:$BF186,0))</f>
        <v>d</v>
      </c>
      <c r="BI186" s="2" t="str">
        <f>INDEX($AZ$2:$BF$2,1,MATCH(_xlfn.XLOOKUP(BI$2,Lookup!$A$14:$A$20,Lookup!$B$14:$B$20),$AZ186:$BF186,0))</f>
        <v>c</v>
      </c>
      <c r="BJ186" s="2" t="str">
        <f>INDEX($AZ$2:$BF$2,1,MATCH(_xlfn.XLOOKUP(BJ$2,Lookup!$A$14:$A$20,Lookup!$B$14:$B$20),$AZ186:$BF186,0))</f>
        <v>a</v>
      </c>
      <c r="BK186" s="2" t="str">
        <f>INDEX($AZ$2:$BF$2,1,MATCH(_xlfn.XLOOKUP(BK$2,Lookup!$A$14:$A$20,Lookup!$B$14:$B$20),$AZ186:$BF186,0))</f>
        <v>f</v>
      </c>
      <c r="BL186" s="2" t="str">
        <f>INDEX($AZ$2:$BF$2,1,MATCH(_xlfn.XLOOKUP(BL$2,Lookup!$A$14:$A$20,Lookup!$B$14:$B$20),$AZ186:$BF186,0))</f>
        <v>g</v>
      </c>
      <c r="BM186" s="2" t="str">
        <f>INDEX($AZ$2:$BF$2,1,MATCH(_xlfn.XLOOKUP(BM$2,Lookup!$A$14:$A$20,Lookup!$B$14:$B$20),$AZ186:$BF186,0))</f>
        <v>b</v>
      </c>
      <c r="BN186" s="2" t="str">
        <f>INDEX($AZ$2:$BF$2,1,MATCH(_xlfn.XLOOKUP(BN$2,Lookup!$A$14:$A$20,Lookup!$B$14:$B$20),$AZ186:$BF186,0))</f>
        <v>e</v>
      </c>
      <c r="BP186" s="6"/>
      <c r="BQ186" s="4" t="str" cm="1">
        <f t="array" ref="BQ186">_xlfn.CONCAT(_xlfn._xlws.SORT(_xlfn.XLOOKUP(RIGHT(LEFT(AE186,_xlfn.SEQUENCE(LEN(AE186),1,1,1)),1),$BH186:$BN186,$BH$2:$BN$2)))</f>
        <v>cf</v>
      </c>
      <c r="BR186" s="4" t="str" cm="1">
        <f t="array" ref="BR186">_xlfn.CONCAT(_xlfn._xlws.SORT(_xlfn.XLOOKUP(RIGHT(LEFT(AF186,_xlfn.SEQUENCE(LEN(AF186),1,1,1)),1),$BH186:$BN186,$BH$2:$BN$2)))</f>
        <v>abcdefg</v>
      </c>
      <c r="BS186" s="4" t="str" cm="1">
        <f t="array" ref="BS186">_xlfn.CONCAT(_xlfn._xlws.SORT(_xlfn.XLOOKUP(RIGHT(LEFT(AG186,_xlfn.SEQUENCE(LEN(AG186),1,1,1)),1),$BH186:$BN186,$BH$2:$BN$2)))</f>
        <v>abdfg</v>
      </c>
      <c r="BT186" s="4" t="str" cm="1">
        <f t="array" ref="BT186">_xlfn.CONCAT(_xlfn._xlws.SORT(_xlfn.XLOOKUP(RIGHT(LEFT(AH186,_xlfn.SEQUENCE(LEN(AH186),1,1,1)),1),$BH186:$BN186,$BH$2:$BN$2)))</f>
        <v>acf</v>
      </c>
      <c r="BV186" s="4">
        <f>_xlfn.XLOOKUP(BQ186,Lookup!$C$2:$C$11,Lookup!$A$2:$A$11)</f>
        <v>1</v>
      </c>
      <c r="BW186" s="4">
        <f>_xlfn.XLOOKUP(BR186,Lookup!$C$2:$C$11,Lookup!$A$2:$A$11)</f>
        <v>8</v>
      </c>
      <c r="BX186" s="4">
        <f>_xlfn.XLOOKUP(BS186,Lookup!$C$2:$C$11,Lookup!$A$2:$A$11)</f>
        <v>5</v>
      </c>
      <c r="BY186" s="4">
        <f>_xlfn.XLOOKUP(BT186,Lookup!$C$2:$C$11,Lookup!$A$2:$A$11)</f>
        <v>7</v>
      </c>
      <c r="CA186" s="12">
        <f t="shared" si="288"/>
        <v>1857</v>
      </c>
    </row>
    <row r="187" spans="1:79" ht="17" x14ac:dyDescent="0.25">
      <c r="A187" s="3" t="s">
        <v>186</v>
      </c>
      <c r="B187" s="3" t="str">
        <f t="shared" si="285"/>
        <v xml:space="preserve">baecfg edgba cdgae fced cd egfdca cgd acedfgb dbfgca feagc | adceg dcaeg efdc dc </v>
      </c>
      <c r="C187" s="3"/>
      <c r="D187" s="5">
        <f t="shared" si="286"/>
        <v>7</v>
      </c>
      <c r="E187" s="5">
        <f t="shared" ref="E187:R187" si="373">FIND(" ",$B187,D187+1)</f>
        <v>13</v>
      </c>
      <c r="F187" s="5">
        <f t="shared" si="373"/>
        <v>19</v>
      </c>
      <c r="G187" s="5">
        <f t="shared" si="373"/>
        <v>24</v>
      </c>
      <c r="H187" s="5">
        <f t="shared" si="373"/>
        <v>27</v>
      </c>
      <c r="I187" s="5">
        <f t="shared" si="373"/>
        <v>34</v>
      </c>
      <c r="J187" s="5">
        <f t="shared" si="373"/>
        <v>38</v>
      </c>
      <c r="K187" s="5">
        <f t="shared" si="373"/>
        <v>46</v>
      </c>
      <c r="L187" s="5">
        <f t="shared" si="373"/>
        <v>53</v>
      </c>
      <c r="M187" s="5">
        <f t="shared" si="373"/>
        <v>59</v>
      </c>
      <c r="N187" s="5">
        <f t="shared" si="373"/>
        <v>61</v>
      </c>
      <c r="O187" s="5">
        <f t="shared" si="373"/>
        <v>67</v>
      </c>
      <c r="P187" s="5">
        <f t="shared" si="373"/>
        <v>73</v>
      </c>
      <c r="Q187" s="5">
        <f t="shared" si="373"/>
        <v>78</v>
      </c>
      <c r="R187" s="5">
        <f t="shared" si="373"/>
        <v>81</v>
      </c>
      <c r="T187" s="4" t="str">
        <f t="shared" si="320"/>
        <v>baecfg</v>
      </c>
      <c r="U187" s="4" t="str">
        <f t="shared" si="321"/>
        <v>edgba</v>
      </c>
      <c r="V187" s="4" t="str">
        <f t="shared" si="322"/>
        <v>cdgae</v>
      </c>
      <c r="W187" s="4" t="str">
        <f t="shared" si="323"/>
        <v>fced</v>
      </c>
      <c r="X187" s="4" t="str">
        <f t="shared" si="324"/>
        <v>cd</v>
      </c>
      <c r="Y187" s="4" t="str">
        <f t="shared" si="325"/>
        <v>egfdca</v>
      </c>
      <c r="Z187" s="4" t="str">
        <f t="shared" si="326"/>
        <v>cgd</v>
      </c>
      <c r="AA187" s="4" t="str">
        <f t="shared" si="327"/>
        <v>acedfgb</v>
      </c>
      <c r="AB187" s="4" t="str">
        <f t="shared" si="328"/>
        <v>dbfgca</v>
      </c>
      <c r="AC187" s="4" t="str">
        <f t="shared" si="329"/>
        <v>feagc</v>
      </c>
      <c r="AD187" s="6" t="str">
        <f t="shared" si="330"/>
        <v>|</v>
      </c>
      <c r="AE187" s="4" t="str">
        <f t="shared" si="331"/>
        <v>adceg</v>
      </c>
      <c r="AF187" s="4" t="str">
        <f t="shared" si="332"/>
        <v>dcaeg</v>
      </c>
      <c r="AG187" s="4" t="str">
        <f t="shared" si="333"/>
        <v>efdc</v>
      </c>
      <c r="AH187" s="4" t="str">
        <f t="shared" si="334"/>
        <v>dc</v>
      </c>
      <c r="AJ187" s="8">
        <f t="shared" si="335"/>
        <v>6</v>
      </c>
      <c r="AK187" s="8">
        <f t="shared" si="336"/>
        <v>5</v>
      </c>
      <c r="AL187" s="8">
        <f t="shared" si="337"/>
        <v>5</v>
      </c>
      <c r="AM187" s="8">
        <f t="shared" si="338"/>
        <v>4</v>
      </c>
      <c r="AN187" s="8">
        <f t="shared" si="339"/>
        <v>2</v>
      </c>
      <c r="AO187" s="8">
        <f t="shared" si="340"/>
        <v>6</v>
      </c>
      <c r="AP187" s="8">
        <f t="shared" si="341"/>
        <v>3</v>
      </c>
      <c r="AQ187" s="8">
        <f t="shared" si="342"/>
        <v>7</v>
      </c>
      <c r="AR187" s="8">
        <f t="shared" si="343"/>
        <v>6</v>
      </c>
      <c r="AS187" s="8">
        <f t="shared" si="344"/>
        <v>5</v>
      </c>
      <c r="AT187" s="9">
        <f t="shared" si="345"/>
        <v>1</v>
      </c>
      <c r="AU187" s="8">
        <f t="shared" si="346"/>
        <v>5</v>
      </c>
      <c r="AV187" s="8">
        <f t="shared" si="347"/>
        <v>5</v>
      </c>
      <c r="AW187" s="8">
        <f t="shared" si="348"/>
        <v>4</v>
      </c>
      <c r="AX187" s="8">
        <f t="shared" si="349"/>
        <v>2</v>
      </c>
      <c r="AZ187" s="2" t="str" cm="1">
        <f t="array" ref="AZ187">SUBSTITUTE(_xlfn.CONCAT(_xlfn._xlws.SORT(TRANSPOSE(IF(ISERROR(FIND(AZ$2,$T187:$AC187)),0,$AJ187:$AS187*1)))),0,"")</f>
        <v>5556667</v>
      </c>
      <c r="BA187" s="2" t="str" cm="1">
        <f t="array" ref="BA187">SUBSTITUTE(_xlfn.CONCAT(_xlfn._xlws.SORT(TRANSPOSE(IF(ISERROR(FIND(BA$2,$T187:$AC187)),0,$AJ187:$AS187*1)))),0,"")</f>
        <v>5667</v>
      </c>
      <c r="BB187" s="2" t="str" cm="1">
        <f t="array" ref="BB187">SUBSTITUTE(_xlfn.CONCAT(_xlfn._xlws.SORT(TRANSPOSE(IF(ISERROR(FIND(BB$2,$T187:$AC187)),0,$AJ187:$AS187*1)))),0,"")</f>
        <v>234556667</v>
      </c>
      <c r="BC187" s="2" t="str" cm="1">
        <f t="array" ref="BC187">SUBSTITUTE(_xlfn.CONCAT(_xlfn._xlws.SORT(TRANSPOSE(IF(ISERROR(FIND(BC$2,$T187:$AC187)),0,$AJ187:$AS187*1)))),0,"")</f>
        <v>23455667</v>
      </c>
      <c r="BD187" s="2" t="str" cm="1">
        <f t="array" ref="BD187">SUBSTITUTE(_xlfn.CONCAT(_xlfn._xlws.SORT(TRANSPOSE(IF(ISERROR(FIND(BD$2,$T187:$AC187)),0,$AJ187:$AS187*1)))),0,"")</f>
        <v>4555667</v>
      </c>
      <c r="BE187" s="2" t="str" cm="1">
        <f t="array" ref="BE187">SUBSTITUTE(_xlfn.CONCAT(_xlfn._xlws.SORT(TRANSPOSE(IF(ISERROR(FIND(BE$2,$T187:$AC187)),0,$AJ187:$AS187*1)))),0,"")</f>
        <v>456667</v>
      </c>
      <c r="BF187" s="2" t="str" cm="1">
        <f t="array" ref="BF187">SUBSTITUTE(_xlfn.CONCAT(_xlfn._xlws.SORT(TRANSPOSE(IF(ISERROR(FIND(BF$2,$T187:$AC187)),0,$AJ187:$AS187*1)))),0,"")</f>
        <v>35556667</v>
      </c>
      <c r="BH187" s="2" t="str">
        <f>INDEX($AZ$2:$BF$2,1,MATCH(_xlfn.XLOOKUP(BH$2,Lookup!$A$14:$A$20,Lookup!$B$14:$B$20),$AZ187:$BF187,0))</f>
        <v>g</v>
      </c>
      <c r="BI187" s="2" t="str">
        <f>INDEX($AZ$2:$BF$2,1,MATCH(_xlfn.XLOOKUP(BI$2,Lookup!$A$14:$A$20,Lookup!$B$14:$B$20),$AZ187:$BF187,0))</f>
        <v>f</v>
      </c>
      <c r="BJ187" s="2" t="str">
        <f>INDEX($AZ$2:$BF$2,1,MATCH(_xlfn.XLOOKUP(BJ$2,Lookup!$A$14:$A$20,Lookup!$B$14:$B$20),$AZ187:$BF187,0))</f>
        <v>d</v>
      </c>
      <c r="BK187" s="2" t="str">
        <f>INDEX($AZ$2:$BF$2,1,MATCH(_xlfn.XLOOKUP(BK$2,Lookup!$A$14:$A$20,Lookup!$B$14:$B$20),$AZ187:$BF187,0))</f>
        <v>e</v>
      </c>
      <c r="BL187" s="2" t="str">
        <f>INDEX($AZ$2:$BF$2,1,MATCH(_xlfn.XLOOKUP(BL$2,Lookup!$A$14:$A$20,Lookup!$B$14:$B$20),$AZ187:$BF187,0))</f>
        <v>b</v>
      </c>
      <c r="BM187" s="2" t="str">
        <f>INDEX($AZ$2:$BF$2,1,MATCH(_xlfn.XLOOKUP(BM$2,Lookup!$A$14:$A$20,Lookup!$B$14:$B$20),$AZ187:$BF187,0))</f>
        <v>c</v>
      </c>
      <c r="BN187" s="2" t="str">
        <f>INDEX($AZ$2:$BF$2,1,MATCH(_xlfn.XLOOKUP(BN$2,Lookup!$A$14:$A$20,Lookup!$B$14:$B$20),$AZ187:$BF187,0))</f>
        <v>a</v>
      </c>
      <c r="BP187" s="6"/>
      <c r="BQ187" s="4" t="str" cm="1">
        <f t="array" ref="BQ187">_xlfn.CONCAT(_xlfn._xlws.SORT(_xlfn.XLOOKUP(RIGHT(LEFT(AE187,_xlfn.SEQUENCE(LEN(AE187),1,1,1)),1),$BH187:$BN187,$BH$2:$BN$2)))</f>
        <v>acdfg</v>
      </c>
      <c r="BR187" s="4" t="str" cm="1">
        <f t="array" ref="BR187">_xlfn.CONCAT(_xlfn._xlws.SORT(_xlfn.XLOOKUP(RIGHT(LEFT(AF187,_xlfn.SEQUENCE(LEN(AF187),1,1,1)),1),$BH187:$BN187,$BH$2:$BN$2)))</f>
        <v>acdfg</v>
      </c>
      <c r="BS187" s="4" t="str" cm="1">
        <f t="array" ref="BS187">_xlfn.CONCAT(_xlfn._xlws.SORT(_xlfn.XLOOKUP(RIGHT(LEFT(AG187,_xlfn.SEQUENCE(LEN(AG187),1,1,1)),1),$BH187:$BN187,$BH$2:$BN$2)))</f>
        <v>bcdf</v>
      </c>
      <c r="BT187" s="4" t="str" cm="1">
        <f t="array" ref="BT187">_xlfn.CONCAT(_xlfn._xlws.SORT(_xlfn.XLOOKUP(RIGHT(LEFT(AH187,_xlfn.SEQUENCE(LEN(AH187),1,1,1)),1),$BH187:$BN187,$BH$2:$BN$2)))</f>
        <v>cf</v>
      </c>
      <c r="BV187" s="4">
        <f>_xlfn.XLOOKUP(BQ187,Lookup!$C$2:$C$11,Lookup!$A$2:$A$11)</f>
        <v>3</v>
      </c>
      <c r="BW187" s="4">
        <f>_xlfn.XLOOKUP(BR187,Lookup!$C$2:$C$11,Lookup!$A$2:$A$11)</f>
        <v>3</v>
      </c>
      <c r="BX187" s="4">
        <f>_xlfn.XLOOKUP(BS187,Lookup!$C$2:$C$11,Lookup!$A$2:$A$11)</f>
        <v>4</v>
      </c>
      <c r="BY187" s="4">
        <f>_xlfn.XLOOKUP(BT187,Lookup!$C$2:$C$11,Lookup!$A$2:$A$11)</f>
        <v>1</v>
      </c>
      <c r="CA187" s="12">
        <f t="shared" si="288"/>
        <v>3341</v>
      </c>
    </row>
    <row r="188" spans="1:79" ht="17" x14ac:dyDescent="0.25">
      <c r="A188" s="3" t="s">
        <v>187</v>
      </c>
      <c r="B188" s="3" t="str">
        <f t="shared" si="285"/>
        <v xml:space="preserve">cdb bgfeda acdeb becfda fedba dfca gbeca dbgecf dc aedcfbg | bdc egabfd cd eadbc </v>
      </c>
      <c r="C188" s="3"/>
      <c r="D188" s="5">
        <f t="shared" si="286"/>
        <v>4</v>
      </c>
      <c r="E188" s="5">
        <f t="shared" ref="E188:R188" si="374">FIND(" ",$B188,D188+1)</f>
        <v>11</v>
      </c>
      <c r="F188" s="5">
        <f t="shared" si="374"/>
        <v>17</v>
      </c>
      <c r="G188" s="5">
        <f t="shared" si="374"/>
        <v>24</v>
      </c>
      <c r="H188" s="5">
        <f t="shared" si="374"/>
        <v>30</v>
      </c>
      <c r="I188" s="5">
        <f t="shared" si="374"/>
        <v>35</v>
      </c>
      <c r="J188" s="5">
        <f t="shared" si="374"/>
        <v>41</v>
      </c>
      <c r="K188" s="5">
        <f t="shared" si="374"/>
        <v>48</v>
      </c>
      <c r="L188" s="5">
        <f t="shared" si="374"/>
        <v>51</v>
      </c>
      <c r="M188" s="5">
        <f t="shared" si="374"/>
        <v>59</v>
      </c>
      <c r="N188" s="5">
        <f t="shared" si="374"/>
        <v>61</v>
      </c>
      <c r="O188" s="5">
        <f t="shared" si="374"/>
        <v>65</v>
      </c>
      <c r="P188" s="5">
        <f t="shared" si="374"/>
        <v>72</v>
      </c>
      <c r="Q188" s="5">
        <f t="shared" si="374"/>
        <v>75</v>
      </c>
      <c r="R188" s="5">
        <f t="shared" si="374"/>
        <v>81</v>
      </c>
      <c r="T188" s="4" t="str">
        <f t="shared" si="320"/>
        <v>cdb</v>
      </c>
      <c r="U188" s="4" t="str">
        <f t="shared" si="321"/>
        <v>bgfeda</v>
      </c>
      <c r="V188" s="4" t="str">
        <f t="shared" si="322"/>
        <v>acdeb</v>
      </c>
      <c r="W188" s="4" t="str">
        <f t="shared" si="323"/>
        <v>becfda</v>
      </c>
      <c r="X188" s="4" t="str">
        <f t="shared" si="324"/>
        <v>fedba</v>
      </c>
      <c r="Y188" s="4" t="str">
        <f t="shared" si="325"/>
        <v>dfca</v>
      </c>
      <c r="Z188" s="4" t="str">
        <f t="shared" si="326"/>
        <v>gbeca</v>
      </c>
      <c r="AA188" s="4" t="str">
        <f t="shared" si="327"/>
        <v>dbgecf</v>
      </c>
      <c r="AB188" s="4" t="str">
        <f t="shared" si="328"/>
        <v>dc</v>
      </c>
      <c r="AC188" s="4" t="str">
        <f t="shared" si="329"/>
        <v>aedcfbg</v>
      </c>
      <c r="AD188" s="6" t="str">
        <f t="shared" si="330"/>
        <v>|</v>
      </c>
      <c r="AE188" s="4" t="str">
        <f t="shared" si="331"/>
        <v>bdc</v>
      </c>
      <c r="AF188" s="4" t="str">
        <f t="shared" si="332"/>
        <v>egabfd</v>
      </c>
      <c r="AG188" s="4" t="str">
        <f t="shared" si="333"/>
        <v>cd</v>
      </c>
      <c r="AH188" s="4" t="str">
        <f t="shared" si="334"/>
        <v>eadbc</v>
      </c>
      <c r="AJ188" s="8">
        <f t="shared" si="335"/>
        <v>3</v>
      </c>
      <c r="AK188" s="8">
        <f t="shared" si="336"/>
        <v>6</v>
      </c>
      <c r="AL188" s="8">
        <f t="shared" si="337"/>
        <v>5</v>
      </c>
      <c r="AM188" s="8">
        <f t="shared" si="338"/>
        <v>6</v>
      </c>
      <c r="AN188" s="8">
        <f t="shared" si="339"/>
        <v>5</v>
      </c>
      <c r="AO188" s="8">
        <f t="shared" si="340"/>
        <v>4</v>
      </c>
      <c r="AP188" s="8">
        <f t="shared" si="341"/>
        <v>5</v>
      </c>
      <c r="AQ188" s="8">
        <f t="shared" si="342"/>
        <v>6</v>
      </c>
      <c r="AR188" s="8">
        <f t="shared" si="343"/>
        <v>2</v>
      </c>
      <c r="AS188" s="8">
        <f t="shared" si="344"/>
        <v>7</v>
      </c>
      <c r="AT188" s="9">
        <f t="shared" si="345"/>
        <v>1</v>
      </c>
      <c r="AU188" s="8">
        <f t="shared" si="346"/>
        <v>3</v>
      </c>
      <c r="AV188" s="8">
        <f t="shared" si="347"/>
        <v>6</v>
      </c>
      <c r="AW188" s="8">
        <f t="shared" si="348"/>
        <v>2</v>
      </c>
      <c r="AX188" s="8">
        <f t="shared" si="349"/>
        <v>5</v>
      </c>
      <c r="AZ188" s="2" t="str" cm="1">
        <f t="array" ref="AZ188">SUBSTITUTE(_xlfn.CONCAT(_xlfn._xlws.SORT(TRANSPOSE(IF(ISERROR(FIND(AZ$2,$T188:$AC188)),0,$AJ188:$AS188*1)))),0,"")</f>
        <v>4555667</v>
      </c>
      <c r="BA188" s="2" t="str" cm="1">
        <f t="array" ref="BA188">SUBSTITUTE(_xlfn.CONCAT(_xlfn._xlws.SORT(TRANSPOSE(IF(ISERROR(FIND(BA$2,$T188:$AC188)),0,$AJ188:$AS188*1)))),0,"")</f>
        <v>35556667</v>
      </c>
      <c r="BB188" s="2" t="str" cm="1">
        <f t="array" ref="BB188">SUBSTITUTE(_xlfn.CONCAT(_xlfn._xlws.SORT(TRANSPOSE(IF(ISERROR(FIND(BB$2,$T188:$AC188)),0,$AJ188:$AS188*1)))),0,"")</f>
        <v>23455667</v>
      </c>
      <c r="BC188" s="2" t="str" cm="1">
        <f t="array" ref="BC188">SUBSTITUTE(_xlfn.CONCAT(_xlfn._xlws.SORT(TRANSPOSE(IF(ISERROR(FIND(BC$2,$T188:$AC188)),0,$AJ188:$AS188*1)))),0,"")</f>
        <v>234556667</v>
      </c>
      <c r="BD188" s="2" t="str" cm="1">
        <f t="array" ref="BD188">SUBSTITUTE(_xlfn.CONCAT(_xlfn._xlws.SORT(TRANSPOSE(IF(ISERROR(FIND(BD$2,$T188:$AC188)),0,$AJ188:$AS188*1)))),0,"")</f>
        <v>5556667</v>
      </c>
      <c r="BE188" s="2" t="str" cm="1">
        <f t="array" ref="BE188">SUBSTITUTE(_xlfn.CONCAT(_xlfn._xlws.SORT(TRANSPOSE(IF(ISERROR(FIND(BE$2,$T188:$AC188)),0,$AJ188:$AS188*1)))),0,"")</f>
        <v>456667</v>
      </c>
      <c r="BF188" s="2" t="str" cm="1">
        <f t="array" ref="BF188">SUBSTITUTE(_xlfn.CONCAT(_xlfn._xlws.SORT(TRANSPOSE(IF(ISERROR(FIND(BF$2,$T188:$AC188)),0,$AJ188:$AS188*1)))),0,"")</f>
        <v>5667</v>
      </c>
      <c r="BH188" s="2" t="str">
        <f>INDEX($AZ$2:$BF$2,1,MATCH(_xlfn.XLOOKUP(BH$2,Lookup!$A$14:$A$20,Lookup!$B$14:$B$20),$AZ188:$BF188,0))</f>
        <v>b</v>
      </c>
      <c r="BI188" s="2" t="str">
        <f>INDEX($AZ$2:$BF$2,1,MATCH(_xlfn.XLOOKUP(BI$2,Lookup!$A$14:$A$20,Lookup!$B$14:$B$20),$AZ188:$BF188,0))</f>
        <v>f</v>
      </c>
      <c r="BJ188" s="2" t="str">
        <f>INDEX($AZ$2:$BF$2,1,MATCH(_xlfn.XLOOKUP(BJ$2,Lookup!$A$14:$A$20,Lookup!$B$14:$B$20),$AZ188:$BF188,0))</f>
        <v>c</v>
      </c>
      <c r="BK188" s="2" t="str">
        <f>INDEX($AZ$2:$BF$2,1,MATCH(_xlfn.XLOOKUP(BK$2,Lookup!$A$14:$A$20,Lookup!$B$14:$B$20),$AZ188:$BF188,0))</f>
        <v>a</v>
      </c>
      <c r="BL188" s="2" t="str">
        <f>INDEX($AZ$2:$BF$2,1,MATCH(_xlfn.XLOOKUP(BL$2,Lookup!$A$14:$A$20,Lookup!$B$14:$B$20),$AZ188:$BF188,0))</f>
        <v>g</v>
      </c>
      <c r="BM188" s="2" t="str">
        <f>INDEX($AZ$2:$BF$2,1,MATCH(_xlfn.XLOOKUP(BM$2,Lookup!$A$14:$A$20,Lookup!$B$14:$B$20),$AZ188:$BF188,0))</f>
        <v>d</v>
      </c>
      <c r="BN188" s="2" t="str">
        <f>INDEX($AZ$2:$BF$2,1,MATCH(_xlfn.XLOOKUP(BN$2,Lookup!$A$14:$A$20,Lookup!$B$14:$B$20),$AZ188:$BF188,0))</f>
        <v>e</v>
      </c>
      <c r="BP188" s="6"/>
      <c r="BQ188" s="4" t="str" cm="1">
        <f t="array" ref="BQ188">_xlfn.CONCAT(_xlfn._xlws.SORT(_xlfn.XLOOKUP(RIGHT(LEFT(AE188,_xlfn.SEQUENCE(LEN(AE188),1,1,1)),1),$BH188:$BN188,$BH$2:$BN$2)))</f>
        <v>acf</v>
      </c>
      <c r="BR188" s="4" t="str" cm="1">
        <f t="array" ref="BR188">_xlfn.CONCAT(_xlfn._xlws.SORT(_xlfn.XLOOKUP(RIGHT(LEFT(AF188,_xlfn.SEQUENCE(LEN(AF188),1,1,1)),1),$BH188:$BN188,$BH$2:$BN$2)))</f>
        <v>abdefg</v>
      </c>
      <c r="BS188" s="4" t="str" cm="1">
        <f t="array" ref="BS188">_xlfn.CONCAT(_xlfn._xlws.SORT(_xlfn.XLOOKUP(RIGHT(LEFT(AG188,_xlfn.SEQUENCE(LEN(AG188),1,1,1)),1),$BH188:$BN188,$BH$2:$BN$2)))</f>
        <v>cf</v>
      </c>
      <c r="BT188" s="4" t="str" cm="1">
        <f t="array" ref="BT188">_xlfn.CONCAT(_xlfn._xlws.SORT(_xlfn.XLOOKUP(RIGHT(LEFT(AH188,_xlfn.SEQUENCE(LEN(AH188),1,1,1)),1),$BH188:$BN188,$BH$2:$BN$2)))</f>
        <v>acdfg</v>
      </c>
      <c r="BV188" s="4">
        <f>_xlfn.XLOOKUP(BQ188,Lookup!$C$2:$C$11,Lookup!$A$2:$A$11)</f>
        <v>7</v>
      </c>
      <c r="BW188" s="4">
        <f>_xlfn.XLOOKUP(BR188,Lookup!$C$2:$C$11,Lookup!$A$2:$A$11)</f>
        <v>6</v>
      </c>
      <c r="BX188" s="4">
        <f>_xlfn.XLOOKUP(BS188,Lookup!$C$2:$C$11,Lookup!$A$2:$A$11)</f>
        <v>1</v>
      </c>
      <c r="BY188" s="4">
        <f>_xlfn.XLOOKUP(BT188,Lookup!$C$2:$C$11,Lookup!$A$2:$A$11)</f>
        <v>3</v>
      </c>
      <c r="CA188" s="12">
        <f t="shared" si="288"/>
        <v>7613</v>
      </c>
    </row>
    <row r="189" spans="1:79" ht="17" x14ac:dyDescent="0.25">
      <c r="A189" s="3" t="s">
        <v>188</v>
      </c>
      <c r="B189" s="3" t="str">
        <f t="shared" si="285"/>
        <v xml:space="preserve">efgcadb dgebf baedf gcedfa bfg gb eacgbf dgefc bdcg cgbfde | dfgbe gb gbdefca dbcg </v>
      </c>
      <c r="C189" s="3"/>
      <c r="D189" s="5">
        <f t="shared" si="286"/>
        <v>8</v>
      </c>
      <c r="E189" s="5">
        <f t="shared" ref="E189:R189" si="375">FIND(" ",$B189,D189+1)</f>
        <v>14</v>
      </c>
      <c r="F189" s="5">
        <f t="shared" si="375"/>
        <v>20</v>
      </c>
      <c r="G189" s="5">
        <f t="shared" si="375"/>
        <v>27</v>
      </c>
      <c r="H189" s="5">
        <f t="shared" si="375"/>
        <v>31</v>
      </c>
      <c r="I189" s="5">
        <f t="shared" si="375"/>
        <v>34</v>
      </c>
      <c r="J189" s="5">
        <f t="shared" si="375"/>
        <v>41</v>
      </c>
      <c r="K189" s="5">
        <f t="shared" si="375"/>
        <v>47</v>
      </c>
      <c r="L189" s="5">
        <f t="shared" si="375"/>
        <v>52</v>
      </c>
      <c r="M189" s="5">
        <f t="shared" si="375"/>
        <v>59</v>
      </c>
      <c r="N189" s="5">
        <f t="shared" si="375"/>
        <v>61</v>
      </c>
      <c r="O189" s="5">
        <f t="shared" si="375"/>
        <v>67</v>
      </c>
      <c r="P189" s="5">
        <f t="shared" si="375"/>
        <v>70</v>
      </c>
      <c r="Q189" s="5">
        <f t="shared" si="375"/>
        <v>78</v>
      </c>
      <c r="R189" s="5">
        <f t="shared" si="375"/>
        <v>83</v>
      </c>
      <c r="T189" s="4" t="str">
        <f t="shared" si="320"/>
        <v>efgcadb</v>
      </c>
      <c r="U189" s="4" t="str">
        <f t="shared" si="321"/>
        <v>dgebf</v>
      </c>
      <c r="V189" s="4" t="str">
        <f t="shared" si="322"/>
        <v>baedf</v>
      </c>
      <c r="W189" s="4" t="str">
        <f t="shared" si="323"/>
        <v>gcedfa</v>
      </c>
      <c r="X189" s="4" t="str">
        <f t="shared" si="324"/>
        <v>bfg</v>
      </c>
      <c r="Y189" s="4" t="str">
        <f t="shared" si="325"/>
        <v>gb</v>
      </c>
      <c r="Z189" s="4" t="str">
        <f t="shared" si="326"/>
        <v>eacgbf</v>
      </c>
      <c r="AA189" s="4" t="str">
        <f t="shared" si="327"/>
        <v>dgefc</v>
      </c>
      <c r="AB189" s="4" t="str">
        <f t="shared" si="328"/>
        <v>bdcg</v>
      </c>
      <c r="AC189" s="4" t="str">
        <f t="shared" si="329"/>
        <v>cgbfde</v>
      </c>
      <c r="AD189" s="6" t="str">
        <f t="shared" si="330"/>
        <v>|</v>
      </c>
      <c r="AE189" s="4" t="str">
        <f t="shared" si="331"/>
        <v>dfgbe</v>
      </c>
      <c r="AF189" s="4" t="str">
        <f t="shared" si="332"/>
        <v>gb</v>
      </c>
      <c r="AG189" s="4" t="str">
        <f t="shared" si="333"/>
        <v>gbdefca</v>
      </c>
      <c r="AH189" s="4" t="str">
        <f t="shared" si="334"/>
        <v>dbcg</v>
      </c>
      <c r="AJ189" s="8">
        <f t="shared" si="335"/>
        <v>7</v>
      </c>
      <c r="AK189" s="8">
        <f t="shared" si="336"/>
        <v>5</v>
      </c>
      <c r="AL189" s="8">
        <f t="shared" si="337"/>
        <v>5</v>
      </c>
      <c r="AM189" s="8">
        <f t="shared" si="338"/>
        <v>6</v>
      </c>
      <c r="AN189" s="8">
        <f t="shared" si="339"/>
        <v>3</v>
      </c>
      <c r="AO189" s="8">
        <f t="shared" si="340"/>
        <v>2</v>
      </c>
      <c r="AP189" s="8">
        <f t="shared" si="341"/>
        <v>6</v>
      </c>
      <c r="AQ189" s="8">
        <f t="shared" si="342"/>
        <v>5</v>
      </c>
      <c r="AR189" s="8">
        <f t="shared" si="343"/>
        <v>4</v>
      </c>
      <c r="AS189" s="8">
        <f t="shared" si="344"/>
        <v>6</v>
      </c>
      <c r="AT189" s="9">
        <f t="shared" si="345"/>
        <v>1</v>
      </c>
      <c r="AU189" s="8">
        <f t="shared" si="346"/>
        <v>5</v>
      </c>
      <c r="AV189" s="8">
        <f t="shared" si="347"/>
        <v>2</v>
      </c>
      <c r="AW189" s="8">
        <f t="shared" si="348"/>
        <v>7</v>
      </c>
      <c r="AX189" s="8">
        <f t="shared" si="349"/>
        <v>4</v>
      </c>
      <c r="AZ189" s="2" t="str" cm="1">
        <f t="array" ref="AZ189">SUBSTITUTE(_xlfn.CONCAT(_xlfn._xlws.SORT(TRANSPOSE(IF(ISERROR(FIND(AZ$2,$T189:$AC189)),0,$AJ189:$AS189*1)))),0,"")</f>
        <v>5667</v>
      </c>
      <c r="BA189" s="2" t="str" cm="1">
        <f t="array" ref="BA189">SUBSTITUTE(_xlfn.CONCAT(_xlfn._xlws.SORT(TRANSPOSE(IF(ISERROR(FIND(BA$2,$T189:$AC189)),0,$AJ189:$AS189*1)))),0,"")</f>
        <v>23455667</v>
      </c>
      <c r="BB189" s="2" t="str" cm="1">
        <f t="array" ref="BB189">SUBSTITUTE(_xlfn.CONCAT(_xlfn._xlws.SORT(TRANSPOSE(IF(ISERROR(FIND(BB$2,$T189:$AC189)),0,$AJ189:$AS189*1)))),0,"")</f>
        <v>456667</v>
      </c>
      <c r="BC189" s="2" t="str" cm="1">
        <f t="array" ref="BC189">SUBSTITUTE(_xlfn.CONCAT(_xlfn._xlws.SORT(TRANSPOSE(IF(ISERROR(FIND(BC$2,$T189:$AC189)),0,$AJ189:$AS189*1)))),0,"")</f>
        <v>4555667</v>
      </c>
      <c r="BD189" s="2" t="str" cm="1">
        <f t="array" ref="BD189">SUBSTITUTE(_xlfn.CONCAT(_xlfn._xlws.SORT(TRANSPOSE(IF(ISERROR(FIND(BD$2,$T189:$AC189)),0,$AJ189:$AS189*1)))),0,"")</f>
        <v>5556667</v>
      </c>
      <c r="BE189" s="2" t="str" cm="1">
        <f t="array" ref="BE189">SUBSTITUTE(_xlfn.CONCAT(_xlfn._xlws.SORT(TRANSPOSE(IF(ISERROR(FIND(BE$2,$T189:$AC189)),0,$AJ189:$AS189*1)))),0,"")</f>
        <v>35556667</v>
      </c>
      <c r="BF189" s="2" t="str" cm="1">
        <f t="array" ref="BF189">SUBSTITUTE(_xlfn.CONCAT(_xlfn._xlws.SORT(TRANSPOSE(IF(ISERROR(FIND(BF$2,$T189:$AC189)),0,$AJ189:$AS189*1)))),0,"")</f>
        <v>234556667</v>
      </c>
      <c r="BH189" s="2" t="str">
        <f>INDEX($AZ$2:$BF$2,1,MATCH(_xlfn.XLOOKUP(BH$2,Lookup!$A$14:$A$20,Lookup!$B$14:$B$20),$AZ189:$BF189,0))</f>
        <v>f</v>
      </c>
      <c r="BI189" s="2" t="str">
        <f>INDEX($AZ$2:$BF$2,1,MATCH(_xlfn.XLOOKUP(BI$2,Lookup!$A$14:$A$20,Lookup!$B$14:$B$20),$AZ189:$BF189,0))</f>
        <v>c</v>
      </c>
      <c r="BJ189" s="2" t="str">
        <f>INDEX($AZ$2:$BF$2,1,MATCH(_xlfn.XLOOKUP(BJ$2,Lookup!$A$14:$A$20,Lookup!$B$14:$B$20),$AZ189:$BF189,0))</f>
        <v>b</v>
      </c>
      <c r="BK189" s="2" t="str">
        <f>INDEX($AZ$2:$BF$2,1,MATCH(_xlfn.XLOOKUP(BK$2,Lookup!$A$14:$A$20,Lookup!$B$14:$B$20),$AZ189:$BF189,0))</f>
        <v>d</v>
      </c>
      <c r="BL189" s="2" t="str">
        <f>INDEX($AZ$2:$BF$2,1,MATCH(_xlfn.XLOOKUP(BL$2,Lookup!$A$14:$A$20,Lookup!$B$14:$B$20),$AZ189:$BF189,0))</f>
        <v>a</v>
      </c>
      <c r="BM189" s="2" t="str">
        <f>INDEX($AZ$2:$BF$2,1,MATCH(_xlfn.XLOOKUP(BM$2,Lookup!$A$14:$A$20,Lookup!$B$14:$B$20),$AZ189:$BF189,0))</f>
        <v>g</v>
      </c>
      <c r="BN189" s="2" t="str">
        <f>INDEX($AZ$2:$BF$2,1,MATCH(_xlfn.XLOOKUP(BN$2,Lookup!$A$14:$A$20,Lookup!$B$14:$B$20),$AZ189:$BF189,0))</f>
        <v>e</v>
      </c>
      <c r="BP189" s="6"/>
      <c r="BQ189" s="4" t="str" cm="1">
        <f t="array" ref="BQ189">_xlfn.CONCAT(_xlfn._xlws.SORT(_xlfn.XLOOKUP(RIGHT(LEFT(AE189,_xlfn.SEQUENCE(LEN(AE189),1,1,1)),1),$BH189:$BN189,$BH$2:$BN$2)))</f>
        <v>acdfg</v>
      </c>
      <c r="BR189" s="4" t="str" cm="1">
        <f t="array" ref="BR189">_xlfn.CONCAT(_xlfn._xlws.SORT(_xlfn.XLOOKUP(RIGHT(LEFT(AF189,_xlfn.SEQUENCE(LEN(AF189),1,1,1)),1),$BH189:$BN189,$BH$2:$BN$2)))</f>
        <v>cf</v>
      </c>
      <c r="BS189" s="4" t="str" cm="1">
        <f t="array" ref="BS189">_xlfn.CONCAT(_xlfn._xlws.SORT(_xlfn.XLOOKUP(RIGHT(LEFT(AG189,_xlfn.SEQUENCE(LEN(AG189),1,1,1)),1),$BH189:$BN189,$BH$2:$BN$2)))</f>
        <v>abcdefg</v>
      </c>
      <c r="BT189" s="4" t="str" cm="1">
        <f t="array" ref="BT189">_xlfn.CONCAT(_xlfn._xlws.SORT(_xlfn.XLOOKUP(RIGHT(LEFT(AH189,_xlfn.SEQUENCE(LEN(AH189),1,1,1)),1),$BH189:$BN189,$BH$2:$BN$2)))</f>
        <v>bcdf</v>
      </c>
      <c r="BV189" s="4">
        <f>_xlfn.XLOOKUP(BQ189,Lookup!$C$2:$C$11,Lookup!$A$2:$A$11)</f>
        <v>3</v>
      </c>
      <c r="BW189" s="4">
        <f>_xlfn.XLOOKUP(BR189,Lookup!$C$2:$C$11,Lookup!$A$2:$A$11)</f>
        <v>1</v>
      </c>
      <c r="BX189" s="4">
        <f>_xlfn.XLOOKUP(BS189,Lookup!$C$2:$C$11,Lookup!$A$2:$A$11)</f>
        <v>8</v>
      </c>
      <c r="BY189" s="4">
        <f>_xlfn.XLOOKUP(BT189,Lookup!$C$2:$C$11,Lookup!$A$2:$A$11)</f>
        <v>4</v>
      </c>
      <c r="CA189" s="12">
        <f t="shared" si="288"/>
        <v>3184</v>
      </c>
    </row>
    <row r="190" spans="1:79" ht="17" x14ac:dyDescent="0.25">
      <c r="A190" s="3" t="s">
        <v>189</v>
      </c>
      <c r="B190" s="3" t="str">
        <f t="shared" si="285"/>
        <v xml:space="preserve">afebdgc gbfdc gbca defgb cdb bc bcfagd bcdfae edfgca fdacg | cbd cgab dfbgc cb </v>
      </c>
      <c r="C190" s="3"/>
      <c r="D190" s="5">
        <f t="shared" si="286"/>
        <v>8</v>
      </c>
      <c r="E190" s="5">
        <f t="shared" ref="E190:R190" si="376">FIND(" ",$B190,D190+1)</f>
        <v>14</v>
      </c>
      <c r="F190" s="5">
        <f t="shared" si="376"/>
        <v>19</v>
      </c>
      <c r="G190" s="5">
        <f t="shared" si="376"/>
        <v>25</v>
      </c>
      <c r="H190" s="5">
        <f t="shared" si="376"/>
        <v>29</v>
      </c>
      <c r="I190" s="5">
        <f t="shared" si="376"/>
        <v>32</v>
      </c>
      <c r="J190" s="5">
        <f t="shared" si="376"/>
        <v>39</v>
      </c>
      <c r="K190" s="5">
        <f t="shared" si="376"/>
        <v>46</v>
      </c>
      <c r="L190" s="5">
        <f t="shared" si="376"/>
        <v>53</v>
      </c>
      <c r="M190" s="5">
        <f t="shared" si="376"/>
        <v>59</v>
      </c>
      <c r="N190" s="5">
        <f t="shared" si="376"/>
        <v>61</v>
      </c>
      <c r="O190" s="5">
        <f t="shared" si="376"/>
        <v>65</v>
      </c>
      <c r="P190" s="5">
        <f t="shared" si="376"/>
        <v>70</v>
      </c>
      <c r="Q190" s="5">
        <f t="shared" si="376"/>
        <v>76</v>
      </c>
      <c r="R190" s="5">
        <f t="shared" si="376"/>
        <v>79</v>
      </c>
      <c r="T190" s="4" t="str">
        <f t="shared" si="320"/>
        <v>afebdgc</v>
      </c>
      <c r="U190" s="4" t="str">
        <f t="shared" si="321"/>
        <v>gbfdc</v>
      </c>
      <c r="V190" s="4" t="str">
        <f t="shared" si="322"/>
        <v>gbca</v>
      </c>
      <c r="W190" s="4" t="str">
        <f t="shared" si="323"/>
        <v>defgb</v>
      </c>
      <c r="X190" s="4" t="str">
        <f t="shared" si="324"/>
        <v>cdb</v>
      </c>
      <c r="Y190" s="4" t="str">
        <f t="shared" si="325"/>
        <v>bc</v>
      </c>
      <c r="Z190" s="4" t="str">
        <f t="shared" si="326"/>
        <v>bcfagd</v>
      </c>
      <c r="AA190" s="4" t="str">
        <f t="shared" si="327"/>
        <v>bcdfae</v>
      </c>
      <c r="AB190" s="4" t="str">
        <f t="shared" si="328"/>
        <v>edfgca</v>
      </c>
      <c r="AC190" s="4" t="str">
        <f t="shared" si="329"/>
        <v>fdacg</v>
      </c>
      <c r="AD190" s="6" t="str">
        <f t="shared" si="330"/>
        <v>|</v>
      </c>
      <c r="AE190" s="4" t="str">
        <f t="shared" si="331"/>
        <v>cbd</v>
      </c>
      <c r="AF190" s="4" t="str">
        <f t="shared" si="332"/>
        <v>cgab</v>
      </c>
      <c r="AG190" s="4" t="str">
        <f t="shared" si="333"/>
        <v>dfbgc</v>
      </c>
      <c r="AH190" s="4" t="str">
        <f t="shared" si="334"/>
        <v>cb</v>
      </c>
      <c r="AJ190" s="8">
        <f t="shared" si="335"/>
        <v>7</v>
      </c>
      <c r="AK190" s="8">
        <f t="shared" si="336"/>
        <v>5</v>
      </c>
      <c r="AL190" s="8">
        <f t="shared" si="337"/>
        <v>4</v>
      </c>
      <c r="AM190" s="8">
        <f t="shared" si="338"/>
        <v>5</v>
      </c>
      <c r="AN190" s="8">
        <f t="shared" si="339"/>
        <v>3</v>
      </c>
      <c r="AO190" s="8">
        <f t="shared" si="340"/>
        <v>2</v>
      </c>
      <c r="AP190" s="8">
        <f t="shared" si="341"/>
        <v>6</v>
      </c>
      <c r="AQ190" s="8">
        <f t="shared" si="342"/>
        <v>6</v>
      </c>
      <c r="AR190" s="8">
        <f t="shared" si="343"/>
        <v>6</v>
      </c>
      <c r="AS190" s="8">
        <f t="shared" si="344"/>
        <v>5</v>
      </c>
      <c r="AT190" s="9">
        <f t="shared" si="345"/>
        <v>1</v>
      </c>
      <c r="AU190" s="8">
        <f t="shared" si="346"/>
        <v>3</v>
      </c>
      <c r="AV190" s="8">
        <f t="shared" si="347"/>
        <v>4</v>
      </c>
      <c r="AW190" s="8">
        <f t="shared" si="348"/>
        <v>5</v>
      </c>
      <c r="AX190" s="8">
        <f t="shared" si="349"/>
        <v>2</v>
      </c>
      <c r="AZ190" s="2" t="str" cm="1">
        <f t="array" ref="AZ190">SUBSTITUTE(_xlfn.CONCAT(_xlfn._xlws.SORT(TRANSPOSE(IF(ISERROR(FIND(AZ$2,$T190:$AC190)),0,$AJ190:$AS190*1)))),0,"")</f>
        <v>456667</v>
      </c>
      <c r="BA190" s="2" t="str" cm="1">
        <f t="array" ref="BA190">SUBSTITUTE(_xlfn.CONCAT(_xlfn._xlws.SORT(TRANSPOSE(IF(ISERROR(FIND(BA$2,$T190:$AC190)),0,$AJ190:$AS190*1)))),0,"")</f>
        <v>23455667</v>
      </c>
      <c r="BB190" s="2" t="str" cm="1">
        <f t="array" ref="BB190">SUBSTITUTE(_xlfn.CONCAT(_xlfn._xlws.SORT(TRANSPOSE(IF(ISERROR(FIND(BB$2,$T190:$AC190)),0,$AJ190:$AS190*1)))),0,"")</f>
        <v>234556667</v>
      </c>
      <c r="BC190" s="2" t="str" cm="1">
        <f t="array" ref="BC190">SUBSTITUTE(_xlfn.CONCAT(_xlfn._xlws.SORT(TRANSPOSE(IF(ISERROR(FIND(BC$2,$T190:$AC190)),0,$AJ190:$AS190*1)))),0,"")</f>
        <v>35556667</v>
      </c>
      <c r="BD190" s="2" t="str" cm="1">
        <f t="array" ref="BD190">SUBSTITUTE(_xlfn.CONCAT(_xlfn._xlws.SORT(TRANSPOSE(IF(ISERROR(FIND(BD$2,$T190:$AC190)),0,$AJ190:$AS190*1)))),0,"")</f>
        <v>5667</v>
      </c>
      <c r="BE190" s="2" t="str" cm="1">
        <f t="array" ref="BE190">SUBSTITUTE(_xlfn.CONCAT(_xlfn._xlws.SORT(TRANSPOSE(IF(ISERROR(FIND(BE$2,$T190:$AC190)),0,$AJ190:$AS190*1)))),0,"")</f>
        <v>5556667</v>
      </c>
      <c r="BF190" s="2" t="str" cm="1">
        <f t="array" ref="BF190">SUBSTITUTE(_xlfn.CONCAT(_xlfn._xlws.SORT(TRANSPOSE(IF(ISERROR(FIND(BF$2,$T190:$AC190)),0,$AJ190:$AS190*1)))),0,"")</f>
        <v>4555667</v>
      </c>
      <c r="BH190" s="2" t="str">
        <f>INDEX($AZ$2:$BF$2,1,MATCH(_xlfn.XLOOKUP(BH$2,Lookup!$A$14:$A$20,Lookup!$B$14:$B$20),$AZ190:$BF190,0))</f>
        <v>d</v>
      </c>
      <c r="BI190" s="2" t="str">
        <f>INDEX($AZ$2:$BF$2,1,MATCH(_xlfn.XLOOKUP(BI$2,Lookup!$A$14:$A$20,Lookup!$B$14:$B$20),$AZ190:$BF190,0))</f>
        <v>a</v>
      </c>
      <c r="BJ190" s="2" t="str">
        <f>INDEX($AZ$2:$BF$2,1,MATCH(_xlfn.XLOOKUP(BJ$2,Lookup!$A$14:$A$20,Lookup!$B$14:$B$20),$AZ190:$BF190,0))</f>
        <v>b</v>
      </c>
      <c r="BK190" s="2" t="str">
        <f>INDEX($AZ$2:$BF$2,1,MATCH(_xlfn.XLOOKUP(BK$2,Lookup!$A$14:$A$20,Lookup!$B$14:$B$20),$AZ190:$BF190,0))</f>
        <v>g</v>
      </c>
      <c r="BL190" s="2" t="str">
        <f>INDEX($AZ$2:$BF$2,1,MATCH(_xlfn.XLOOKUP(BL$2,Lookup!$A$14:$A$20,Lookup!$B$14:$B$20),$AZ190:$BF190,0))</f>
        <v>e</v>
      </c>
      <c r="BM190" s="2" t="str">
        <f>INDEX($AZ$2:$BF$2,1,MATCH(_xlfn.XLOOKUP(BM$2,Lookup!$A$14:$A$20,Lookup!$B$14:$B$20),$AZ190:$BF190,0))</f>
        <v>c</v>
      </c>
      <c r="BN190" s="2" t="str">
        <f>INDEX($AZ$2:$BF$2,1,MATCH(_xlfn.XLOOKUP(BN$2,Lookup!$A$14:$A$20,Lookup!$B$14:$B$20),$AZ190:$BF190,0))</f>
        <v>f</v>
      </c>
      <c r="BP190" s="6"/>
      <c r="BQ190" s="4" t="str" cm="1">
        <f t="array" ref="BQ190">_xlfn.CONCAT(_xlfn._xlws.SORT(_xlfn.XLOOKUP(RIGHT(LEFT(AE190,_xlfn.SEQUENCE(LEN(AE190),1,1,1)),1),$BH190:$BN190,$BH$2:$BN$2)))</f>
        <v>acf</v>
      </c>
      <c r="BR190" s="4" t="str" cm="1">
        <f t="array" ref="BR190">_xlfn.CONCAT(_xlfn._xlws.SORT(_xlfn.XLOOKUP(RIGHT(LEFT(AF190,_xlfn.SEQUENCE(LEN(AF190),1,1,1)),1),$BH190:$BN190,$BH$2:$BN$2)))</f>
        <v>bcdf</v>
      </c>
      <c r="BS190" s="4" t="str" cm="1">
        <f t="array" ref="BS190">_xlfn.CONCAT(_xlfn._xlws.SORT(_xlfn.XLOOKUP(RIGHT(LEFT(AG190,_xlfn.SEQUENCE(LEN(AG190),1,1,1)),1),$BH190:$BN190,$BH$2:$BN$2)))</f>
        <v>acdfg</v>
      </c>
      <c r="BT190" s="4" t="str" cm="1">
        <f t="array" ref="BT190">_xlfn.CONCAT(_xlfn._xlws.SORT(_xlfn.XLOOKUP(RIGHT(LEFT(AH190,_xlfn.SEQUENCE(LEN(AH190),1,1,1)),1),$BH190:$BN190,$BH$2:$BN$2)))</f>
        <v>cf</v>
      </c>
      <c r="BV190" s="4">
        <f>_xlfn.XLOOKUP(BQ190,Lookup!$C$2:$C$11,Lookup!$A$2:$A$11)</f>
        <v>7</v>
      </c>
      <c r="BW190" s="4">
        <f>_xlfn.XLOOKUP(BR190,Lookup!$C$2:$C$11,Lookup!$A$2:$A$11)</f>
        <v>4</v>
      </c>
      <c r="BX190" s="4">
        <f>_xlfn.XLOOKUP(BS190,Lookup!$C$2:$C$11,Lookup!$A$2:$A$11)</f>
        <v>3</v>
      </c>
      <c r="BY190" s="4">
        <f>_xlfn.XLOOKUP(BT190,Lookup!$C$2:$C$11,Lookup!$A$2:$A$11)</f>
        <v>1</v>
      </c>
      <c r="CA190" s="12">
        <f t="shared" si="288"/>
        <v>7431</v>
      </c>
    </row>
    <row r="191" spans="1:79" ht="17" x14ac:dyDescent="0.25">
      <c r="A191" s="3" t="s">
        <v>190</v>
      </c>
      <c r="B191" s="3" t="str">
        <f t="shared" si="285"/>
        <v xml:space="preserve">bgfade cdgabef cfebd ce febad dgafce dce abce cgbdf edcafb | bfeadg gdfbea cabe ce </v>
      </c>
      <c r="C191" s="3"/>
      <c r="D191" s="5">
        <f t="shared" si="286"/>
        <v>7</v>
      </c>
      <c r="E191" s="5">
        <f t="shared" ref="E191:R191" si="377">FIND(" ",$B191,D191+1)</f>
        <v>15</v>
      </c>
      <c r="F191" s="5">
        <f t="shared" si="377"/>
        <v>21</v>
      </c>
      <c r="G191" s="5">
        <f t="shared" si="377"/>
        <v>24</v>
      </c>
      <c r="H191" s="5">
        <f t="shared" si="377"/>
        <v>30</v>
      </c>
      <c r="I191" s="5">
        <f t="shared" si="377"/>
        <v>37</v>
      </c>
      <c r="J191" s="5">
        <f t="shared" si="377"/>
        <v>41</v>
      </c>
      <c r="K191" s="5">
        <f t="shared" si="377"/>
        <v>46</v>
      </c>
      <c r="L191" s="5">
        <f t="shared" si="377"/>
        <v>52</v>
      </c>
      <c r="M191" s="5">
        <f t="shared" si="377"/>
        <v>59</v>
      </c>
      <c r="N191" s="5">
        <f t="shared" si="377"/>
        <v>61</v>
      </c>
      <c r="O191" s="5">
        <f t="shared" si="377"/>
        <v>68</v>
      </c>
      <c r="P191" s="5">
        <f t="shared" si="377"/>
        <v>75</v>
      </c>
      <c r="Q191" s="5">
        <f t="shared" si="377"/>
        <v>80</v>
      </c>
      <c r="R191" s="5">
        <f t="shared" si="377"/>
        <v>83</v>
      </c>
      <c r="T191" s="4" t="str">
        <f t="shared" si="320"/>
        <v>bgfade</v>
      </c>
      <c r="U191" s="4" t="str">
        <f t="shared" si="321"/>
        <v>cdgabef</v>
      </c>
      <c r="V191" s="4" t="str">
        <f t="shared" si="322"/>
        <v>cfebd</v>
      </c>
      <c r="W191" s="4" t="str">
        <f t="shared" si="323"/>
        <v>ce</v>
      </c>
      <c r="X191" s="4" t="str">
        <f t="shared" si="324"/>
        <v>febad</v>
      </c>
      <c r="Y191" s="4" t="str">
        <f t="shared" si="325"/>
        <v>dgafce</v>
      </c>
      <c r="Z191" s="4" t="str">
        <f t="shared" si="326"/>
        <v>dce</v>
      </c>
      <c r="AA191" s="4" t="str">
        <f t="shared" si="327"/>
        <v>abce</v>
      </c>
      <c r="AB191" s="4" t="str">
        <f t="shared" si="328"/>
        <v>cgbdf</v>
      </c>
      <c r="AC191" s="4" t="str">
        <f t="shared" si="329"/>
        <v>edcafb</v>
      </c>
      <c r="AD191" s="6" t="str">
        <f t="shared" si="330"/>
        <v>|</v>
      </c>
      <c r="AE191" s="4" t="str">
        <f t="shared" si="331"/>
        <v>bfeadg</v>
      </c>
      <c r="AF191" s="4" t="str">
        <f t="shared" si="332"/>
        <v>gdfbea</v>
      </c>
      <c r="AG191" s="4" t="str">
        <f t="shared" si="333"/>
        <v>cabe</v>
      </c>
      <c r="AH191" s="4" t="str">
        <f t="shared" si="334"/>
        <v>ce</v>
      </c>
      <c r="AJ191" s="8">
        <f t="shared" si="335"/>
        <v>6</v>
      </c>
      <c r="AK191" s="8">
        <f t="shared" si="336"/>
        <v>7</v>
      </c>
      <c r="AL191" s="8">
        <f t="shared" si="337"/>
        <v>5</v>
      </c>
      <c r="AM191" s="8">
        <f t="shared" si="338"/>
        <v>2</v>
      </c>
      <c r="AN191" s="8">
        <f t="shared" si="339"/>
        <v>5</v>
      </c>
      <c r="AO191" s="8">
        <f t="shared" si="340"/>
        <v>6</v>
      </c>
      <c r="AP191" s="8">
        <f t="shared" si="341"/>
        <v>3</v>
      </c>
      <c r="AQ191" s="8">
        <f t="shared" si="342"/>
        <v>4</v>
      </c>
      <c r="AR191" s="8">
        <f t="shared" si="343"/>
        <v>5</v>
      </c>
      <c r="AS191" s="8">
        <f t="shared" si="344"/>
        <v>6</v>
      </c>
      <c r="AT191" s="9">
        <f t="shared" si="345"/>
        <v>1</v>
      </c>
      <c r="AU191" s="8">
        <f t="shared" si="346"/>
        <v>6</v>
      </c>
      <c r="AV191" s="8">
        <f t="shared" si="347"/>
        <v>6</v>
      </c>
      <c r="AW191" s="8">
        <f t="shared" si="348"/>
        <v>4</v>
      </c>
      <c r="AX191" s="8">
        <f t="shared" si="349"/>
        <v>2</v>
      </c>
      <c r="AZ191" s="2" t="str" cm="1">
        <f t="array" ref="AZ191">SUBSTITUTE(_xlfn.CONCAT(_xlfn._xlws.SORT(TRANSPOSE(IF(ISERROR(FIND(AZ$2,$T191:$AC191)),0,$AJ191:$AS191*1)))),0,"")</f>
        <v>456667</v>
      </c>
      <c r="BA191" s="2" t="str" cm="1">
        <f t="array" ref="BA191">SUBSTITUTE(_xlfn.CONCAT(_xlfn._xlws.SORT(TRANSPOSE(IF(ISERROR(FIND(BA$2,$T191:$AC191)),0,$AJ191:$AS191*1)))),0,"")</f>
        <v>4555667</v>
      </c>
      <c r="BB191" s="2" t="str" cm="1">
        <f t="array" ref="BB191">SUBSTITUTE(_xlfn.CONCAT(_xlfn._xlws.SORT(TRANSPOSE(IF(ISERROR(FIND(BB$2,$T191:$AC191)),0,$AJ191:$AS191*1)))),0,"")</f>
        <v>23455667</v>
      </c>
      <c r="BC191" s="2" t="str" cm="1">
        <f t="array" ref="BC191">SUBSTITUTE(_xlfn.CONCAT(_xlfn._xlws.SORT(TRANSPOSE(IF(ISERROR(FIND(BC$2,$T191:$AC191)),0,$AJ191:$AS191*1)))),0,"")</f>
        <v>35556667</v>
      </c>
      <c r="BD191" s="2" t="str" cm="1">
        <f t="array" ref="BD191">SUBSTITUTE(_xlfn.CONCAT(_xlfn._xlws.SORT(TRANSPOSE(IF(ISERROR(FIND(BD$2,$T191:$AC191)),0,$AJ191:$AS191*1)))),0,"")</f>
        <v>234556667</v>
      </c>
      <c r="BE191" s="2" t="str" cm="1">
        <f t="array" ref="BE191">SUBSTITUTE(_xlfn.CONCAT(_xlfn._xlws.SORT(TRANSPOSE(IF(ISERROR(FIND(BE$2,$T191:$AC191)),0,$AJ191:$AS191*1)))),0,"")</f>
        <v>5556667</v>
      </c>
      <c r="BF191" s="2" t="str" cm="1">
        <f t="array" ref="BF191">SUBSTITUTE(_xlfn.CONCAT(_xlfn._xlws.SORT(TRANSPOSE(IF(ISERROR(FIND(BF$2,$T191:$AC191)),0,$AJ191:$AS191*1)))),0,"")</f>
        <v>5667</v>
      </c>
      <c r="BH191" s="2" t="str">
        <f>INDEX($AZ$2:$BF$2,1,MATCH(_xlfn.XLOOKUP(BH$2,Lookup!$A$14:$A$20,Lookup!$B$14:$B$20),$AZ191:$BF191,0))</f>
        <v>d</v>
      </c>
      <c r="BI191" s="2" t="str">
        <f>INDEX($AZ$2:$BF$2,1,MATCH(_xlfn.XLOOKUP(BI$2,Lookup!$A$14:$A$20,Lookup!$B$14:$B$20),$AZ191:$BF191,0))</f>
        <v>a</v>
      </c>
      <c r="BJ191" s="2" t="str">
        <f>INDEX($AZ$2:$BF$2,1,MATCH(_xlfn.XLOOKUP(BJ$2,Lookup!$A$14:$A$20,Lookup!$B$14:$B$20),$AZ191:$BF191,0))</f>
        <v>c</v>
      </c>
      <c r="BK191" s="2" t="str">
        <f>INDEX($AZ$2:$BF$2,1,MATCH(_xlfn.XLOOKUP(BK$2,Lookup!$A$14:$A$20,Lookup!$B$14:$B$20),$AZ191:$BF191,0))</f>
        <v>b</v>
      </c>
      <c r="BL191" s="2" t="str">
        <f>INDEX($AZ$2:$BF$2,1,MATCH(_xlfn.XLOOKUP(BL$2,Lookup!$A$14:$A$20,Lookup!$B$14:$B$20),$AZ191:$BF191,0))</f>
        <v>g</v>
      </c>
      <c r="BM191" s="2" t="str">
        <f>INDEX($AZ$2:$BF$2,1,MATCH(_xlfn.XLOOKUP(BM$2,Lookup!$A$14:$A$20,Lookup!$B$14:$B$20),$AZ191:$BF191,0))</f>
        <v>e</v>
      </c>
      <c r="BN191" s="2" t="str">
        <f>INDEX($AZ$2:$BF$2,1,MATCH(_xlfn.XLOOKUP(BN$2,Lookup!$A$14:$A$20,Lookup!$B$14:$B$20),$AZ191:$BF191,0))</f>
        <v>f</v>
      </c>
      <c r="BP191" s="6"/>
      <c r="BQ191" s="4" t="str" cm="1">
        <f t="array" ref="BQ191">_xlfn.CONCAT(_xlfn._xlws.SORT(_xlfn.XLOOKUP(RIGHT(LEFT(AE191,_xlfn.SEQUENCE(LEN(AE191),1,1,1)),1),$BH191:$BN191,$BH$2:$BN$2)))</f>
        <v>abdefg</v>
      </c>
      <c r="BR191" s="4" t="str" cm="1">
        <f t="array" ref="BR191">_xlfn.CONCAT(_xlfn._xlws.SORT(_xlfn.XLOOKUP(RIGHT(LEFT(AF191,_xlfn.SEQUENCE(LEN(AF191),1,1,1)),1),$BH191:$BN191,$BH$2:$BN$2)))</f>
        <v>abdefg</v>
      </c>
      <c r="BS191" s="4" t="str" cm="1">
        <f t="array" ref="BS191">_xlfn.CONCAT(_xlfn._xlws.SORT(_xlfn.XLOOKUP(RIGHT(LEFT(AG191,_xlfn.SEQUENCE(LEN(AG191),1,1,1)),1),$BH191:$BN191,$BH$2:$BN$2)))</f>
        <v>bcdf</v>
      </c>
      <c r="BT191" s="4" t="str" cm="1">
        <f t="array" ref="BT191">_xlfn.CONCAT(_xlfn._xlws.SORT(_xlfn.XLOOKUP(RIGHT(LEFT(AH191,_xlfn.SEQUENCE(LEN(AH191),1,1,1)),1),$BH191:$BN191,$BH$2:$BN$2)))</f>
        <v>cf</v>
      </c>
      <c r="BV191" s="4">
        <f>_xlfn.XLOOKUP(BQ191,Lookup!$C$2:$C$11,Lookup!$A$2:$A$11)</f>
        <v>6</v>
      </c>
      <c r="BW191" s="4">
        <f>_xlfn.XLOOKUP(BR191,Lookup!$C$2:$C$11,Lookup!$A$2:$A$11)</f>
        <v>6</v>
      </c>
      <c r="BX191" s="4">
        <f>_xlfn.XLOOKUP(BS191,Lookup!$C$2:$C$11,Lookup!$A$2:$A$11)</f>
        <v>4</v>
      </c>
      <c r="BY191" s="4">
        <f>_xlfn.XLOOKUP(BT191,Lookup!$C$2:$C$11,Lookup!$A$2:$A$11)</f>
        <v>1</v>
      </c>
      <c r="CA191" s="12">
        <f t="shared" si="288"/>
        <v>6641</v>
      </c>
    </row>
    <row r="192" spans="1:79" ht="17" x14ac:dyDescent="0.25">
      <c r="A192" s="3" t="s">
        <v>191</v>
      </c>
      <c r="B192" s="3" t="str">
        <f t="shared" si="285"/>
        <v xml:space="preserve">gefbcd de dgfce gfdaecb gafec bfdcg bdge abdfgc edf dfbcea | ed fcdgab dfe edgb </v>
      </c>
      <c r="C192" s="3"/>
      <c r="D192" s="5">
        <f t="shared" si="286"/>
        <v>7</v>
      </c>
      <c r="E192" s="5">
        <f t="shared" ref="E192:R192" si="378">FIND(" ",$B192,D192+1)</f>
        <v>10</v>
      </c>
      <c r="F192" s="5">
        <f t="shared" si="378"/>
        <v>16</v>
      </c>
      <c r="G192" s="5">
        <f t="shared" si="378"/>
        <v>24</v>
      </c>
      <c r="H192" s="5">
        <f t="shared" si="378"/>
        <v>30</v>
      </c>
      <c r="I192" s="5">
        <f t="shared" si="378"/>
        <v>36</v>
      </c>
      <c r="J192" s="5">
        <f t="shared" si="378"/>
        <v>41</v>
      </c>
      <c r="K192" s="5">
        <f t="shared" si="378"/>
        <v>48</v>
      </c>
      <c r="L192" s="5">
        <f t="shared" si="378"/>
        <v>52</v>
      </c>
      <c r="M192" s="5">
        <f t="shared" si="378"/>
        <v>59</v>
      </c>
      <c r="N192" s="5">
        <f t="shared" si="378"/>
        <v>61</v>
      </c>
      <c r="O192" s="5">
        <f t="shared" si="378"/>
        <v>64</v>
      </c>
      <c r="P192" s="5">
        <f t="shared" si="378"/>
        <v>71</v>
      </c>
      <c r="Q192" s="5">
        <f t="shared" si="378"/>
        <v>75</v>
      </c>
      <c r="R192" s="5">
        <f t="shared" si="378"/>
        <v>80</v>
      </c>
      <c r="T192" s="4" t="str">
        <f t="shared" si="320"/>
        <v>gefbcd</v>
      </c>
      <c r="U192" s="4" t="str">
        <f t="shared" si="321"/>
        <v>de</v>
      </c>
      <c r="V192" s="4" t="str">
        <f t="shared" si="322"/>
        <v>dgfce</v>
      </c>
      <c r="W192" s="4" t="str">
        <f t="shared" si="323"/>
        <v>gfdaecb</v>
      </c>
      <c r="X192" s="4" t="str">
        <f t="shared" si="324"/>
        <v>gafec</v>
      </c>
      <c r="Y192" s="4" t="str">
        <f t="shared" si="325"/>
        <v>bfdcg</v>
      </c>
      <c r="Z192" s="4" t="str">
        <f t="shared" si="326"/>
        <v>bdge</v>
      </c>
      <c r="AA192" s="4" t="str">
        <f t="shared" si="327"/>
        <v>abdfgc</v>
      </c>
      <c r="AB192" s="4" t="str">
        <f t="shared" si="328"/>
        <v>edf</v>
      </c>
      <c r="AC192" s="4" t="str">
        <f t="shared" si="329"/>
        <v>dfbcea</v>
      </c>
      <c r="AD192" s="6" t="str">
        <f t="shared" si="330"/>
        <v>|</v>
      </c>
      <c r="AE192" s="4" t="str">
        <f t="shared" si="331"/>
        <v>ed</v>
      </c>
      <c r="AF192" s="4" t="str">
        <f t="shared" si="332"/>
        <v>fcdgab</v>
      </c>
      <c r="AG192" s="4" t="str">
        <f t="shared" si="333"/>
        <v>dfe</v>
      </c>
      <c r="AH192" s="4" t="str">
        <f t="shared" si="334"/>
        <v>edgb</v>
      </c>
      <c r="AJ192" s="8">
        <f t="shared" si="335"/>
        <v>6</v>
      </c>
      <c r="AK192" s="8">
        <f t="shared" si="336"/>
        <v>2</v>
      </c>
      <c r="AL192" s="8">
        <f t="shared" si="337"/>
        <v>5</v>
      </c>
      <c r="AM192" s="8">
        <f t="shared" si="338"/>
        <v>7</v>
      </c>
      <c r="AN192" s="8">
        <f t="shared" si="339"/>
        <v>5</v>
      </c>
      <c r="AO192" s="8">
        <f t="shared" si="340"/>
        <v>5</v>
      </c>
      <c r="AP192" s="8">
        <f t="shared" si="341"/>
        <v>4</v>
      </c>
      <c r="AQ192" s="8">
        <f t="shared" si="342"/>
        <v>6</v>
      </c>
      <c r="AR192" s="8">
        <f t="shared" si="343"/>
        <v>3</v>
      </c>
      <c r="AS192" s="8">
        <f t="shared" si="344"/>
        <v>6</v>
      </c>
      <c r="AT192" s="9">
        <f t="shared" si="345"/>
        <v>1</v>
      </c>
      <c r="AU192" s="8">
        <f t="shared" si="346"/>
        <v>2</v>
      </c>
      <c r="AV192" s="8">
        <f t="shared" si="347"/>
        <v>6</v>
      </c>
      <c r="AW192" s="8">
        <f t="shared" si="348"/>
        <v>3</v>
      </c>
      <c r="AX192" s="8">
        <f t="shared" si="349"/>
        <v>4</v>
      </c>
      <c r="AZ192" s="2" t="str" cm="1">
        <f t="array" ref="AZ192">SUBSTITUTE(_xlfn.CONCAT(_xlfn._xlws.SORT(TRANSPOSE(IF(ISERROR(FIND(AZ$2,$T192:$AC192)),0,$AJ192:$AS192*1)))),0,"")</f>
        <v>5667</v>
      </c>
      <c r="BA192" s="2" t="str" cm="1">
        <f t="array" ref="BA192">SUBSTITUTE(_xlfn.CONCAT(_xlfn._xlws.SORT(TRANSPOSE(IF(ISERROR(FIND(BA$2,$T192:$AC192)),0,$AJ192:$AS192*1)))),0,"")</f>
        <v>456667</v>
      </c>
      <c r="BB192" s="2" t="str" cm="1">
        <f t="array" ref="BB192">SUBSTITUTE(_xlfn.CONCAT(_xlfn._xlws.SORT(TRANSPOSE(IF(ISERROR(FIND(BB$2,$T192:$AC192)),0,$AJ192:$AS192*1)))),0,"")</f>
        <v>5556667</v>
      </c>
      <c r="BC192" s="2" t="str" cm="1">
        <f t="array" ref="BC192">SUBSTITUTE(_xlfn.CONCAT(_xlfn._xlws.SORT(TRANSPOSE(IF(ISERROR(FIND(BC$2,$T192:$AC192)),0,$AJ192:$AS192*1)))),0,"")</f>
        <v>234556667</v>
      </c>
      <c r="BD192" s="2" t="str" cm="1">
        <f t="array" ref="BD192">SUBSTITUTE(_xlfn.CONCAT(_xlfn._xlws.SORT(TRANSPOSE(IF(ISERROR(FIND(BD$2,$T192:$AC192)),0,$AJ192:$AS192*1)))),0,"")</f>
        <v>23455667</v>
      </c>
      <c r="BE192" s="2" t="str" cm="1">
        <f t="array" ref="BE192">SUBSTITUTE(_xlfn.CONCAT(_xlfn._xlws.SORT(TRANSPOSE(IF(ISERROR(FIND(BE$2,$T192:$AC192)),0,$AJ192:$AS192*1)))),0,"")</f>
        <v>35556667</v>
      </c>
      <c r="BF192" s="2" t="str" cm="1">
        <f t="array" ref="BF192">SUBSTITUTE(_xlfn.CONCAT(_xlfn._xlws.SORT(TRANSPOSE(IF(ISERROR(FIND(BF$2,$T192:$AC192)),0,$AJ192:$AS192*1)))),0,"")</f>
        <v>4555667</v>
      </c>
      <c r="BH192" s="2" t="str">
        <f>INDEX($AZ$2:$BF$2,1,MATCH(_xlfn.XLOOKUP(BH$2,Lookup!$A$14:$A$20,Lookup!$B$14:$B$20),$AZ192:$BF192,0))</f>
        <v>f</v>
      </c>
      <c r="BI192" s="2" t="str">
        <f>INDEX($AZ$2:$BF$2,1,MATCH(_xlfn.XLOOKUP(BI$2,Lookup!$A$14:$A$20,Lookup!$B$14:$B$20),$AZ192:$BF192,0))</f>
        <v>b</v>
      </c>
      <c r="BJ192" s="2" t="str">
        <f>INDEX($AZ$2:$BF$2,1,MATCH(_xlfn.XLOOKUP(BJ$2,Lookup!$A$14:$A$20,Lookup!$B$14:$B$20),$AZ192:$BF192,0))</f>
        <v>e</v>
      </c>
      <c r="BK192" s="2" t="str">
        <f>INDEX($AZ$2:$BF$2,1,MATCH(_xlfn.XLOOKUP(BK$2,Lookup!$A$14:$A$20,Lookup!$B$14:$B$20),$AZ192:$BF192,0))</f>
        <v>g</v>
      </c>
      <c r="BL192" s="2" t="str">
        <f>INDEX($AZ$2:$BF$2,1,MATCH(_xlfn.XLOOKUP(BL$2,Lookup!$A$14:$A$20,Lookup!$B$14:$B$20),$AZ192:$BF192,0))</f>
        <v>a</v>
      </c>
      <c r="BM192" s="2" t="str">
        <f>INDEX($AZ$2:$BF$2,1,MATCH(_xlfn.XLOOKUP(BM$2,Lookup!$A$14:$A$20,Lookup!$B$14:$B$20),$AZ192:$BF192,0))</f>
        <v>d</v>
      </c>
      <c r="BN192" s="2" t="str">
        <f>INDEX($AZ$2:$BF$2,1,MATCH(_xlfn.XLOOKUP(BN$2,Lookup!$A$14:$A$20,Lookup!$B$14:$B$20),$AZ192:$BF192,0))</f>
        <v>c</v>
      </c>
      <c r="BP192" s="6"/>
      <c r="BQ192" s="4" t="str" cm="1">
        <f t="array" ref="BQ192">_xlfn.CONCAT(_xlfn._xlws.SORT(_xlfn.XLOOKUP(RIGHT(LEFT(AE192,_xlfn.SEQUENCE(LEN(AE192),1,1,1)),1),$BH192:$BN192,$BH$2:$BN$2)))</f>
        <v>cf</v>
      </c>
      <c r="BR192" s="4" t="str" cm="1">
        <f t="array" ref="BR192">_xlfn.CONCAT(_xlfn._xlws.SORT(_xlfn.XLOOKUP(RIGHT(LEFT(AF192,_xlfn.SEQUENCE(LEN(AF192),1,1,1)),1),$BH192:$BN192,$BH$2:$BN$2)))</f>
        <v>abdefg</v>
      </c>
      <c r="BS192" s="4" t="str" cm="1">
        <f t="array" ref="BS192">_xlfn.CONCAT(_xlfn._xlws.SORT(_xlfn.XLOOKUP(RIGHT(LEFT(AG192,_xlfn.SEQUENCE(LEN(AG192),1,1,1)),1),$BH192:$BN192,$BH$2:$BN$2)))</f>
        <v>acf</v>
      </c>
      <c r="BT192" s="4" t="str" cm="1">
        <f t="array" ref="BT192">_xlfn.CONCAT(_xlfn._xlws.SORT(_xlfn.XLOOKUP(RIGHT(LEFT(AH192,_xlfn.SEQUENCE(LEN(AH192),1,1,1)),1),$BH192:$BN192,$BH$2:$BN$2)))</f>
        <v>bcdf</v>
      </c>
      <c r="BV192" s="4">
        <f>_xlfn.XLOOKUP(BQ192,Lookup!$C$2:$C$11,Lookup!$A$2:$A$11)</f>
        <v>1</v>
      </c>
      <c r="BW192" s="4">
        <f>_xlfn.XLOOKUP(BR192,Lookup!$C$2:$C$11,Lookup!$A$2:$A$11)</f>
        <v>6</v>
      </c>
      <c r="BX192" s="4">
        <f>_xlfn.XLOOKUP(BS192,Lookup!$C$2:$C$11,Lookup!$A$2:$A$11)</f>
        <v>7</v>
      </c>
      <c r="BY192" s="4">
        <f>_xlfn.XLOOKUP(BT192,Lookup!$C$2:$C$11,Lookup!$A$2:$A$11)</f>
        <v>4</v>
      </c>
      <c r="CA192" s="12">
        <f t="shared" si="288"/>
        <v>1674</v>
      </c>
    </row>
    <row r="193" spans="1:79" ht="17" x14ac:dyDescent="0.25">
      <c r="A193" s="3" t="s">
        <v>192</v>
      </c>
      <c r="B193" s="3" t="str">
        <f t="shared" si="285"/>
        <v xml:space="preserve">cgafeb egadbc bagce gedcafb afcbd fgae bfeac fdegbc feb fe | egcba bfe bef bcdaf </v>
      </c>
      <c r="C193" s="3"/>
      <c r="D193" s="5">
        <f t="shared" si="286"/>
        <v>7</v>
      </c>
      <c r="E193" s="5">
        <f t="shared" ref="E193:R193" si="379">FIND(" ",$B193,D193+1)</f>
        <v>14</v>
      </c>
      <c r="F193" s="5">
        <f t="shared" si="379"/>
        <v>20</v>
      </c>
      <c r="G193" s="5">
        <f t="shared" si="379"/>
        <v>28</v>
      </c>
      <c r="H193" s="5">
        <f t="shared" si="379"/>
        <v>34</v>
      </c>
      <c r="I193" s="5">
        <f t="shared" si="379"/>
        <v>39</v>
      </c>
      <c r="J193" s="5">
        <f t="shared" si="379"/>
        <v>45</v>
      </c>
      <c r="K193" s="5">
        <f t="shared" si="379"/>
        <v>52</v>
      </c>
      <c r="L193" s="5">
        <f t="shared" si="379"/>
        <v>56</v>
      </c>
      <c r="M193" s="5">
        <f t="shared" si="379"/>
        <v>59</v>
      </c>
      <c r="N193" s="5">
        <f t="shared" si="379"/>
        <v>61</v>
      </c>
      <c r="O193" s="5">
        <f t="shared" si="379"/>
        <v>67</v>
      </c>
      <c r="P193" s="5">
        <f t="shared" si="379"/>
        <v>71</v>
      </c>
      <c r="Q193" s="5">
        <f t="shared" si="379"/>
        <v>75</v>
      </c>
      <c r="R193" s="5">
        <f t="shared" si="379"/>
        <v>81</v>
      </c>
      <c r="T193" s="4" t="str">
        <f t="shared" si="320"/>
        <v>cgafeb</v>
      </c>
      <c r="U193" s="4" t="str">
        <f t="shared" si="321"/>
        <v>egadbc</v>
      </c>
      <c r="V193" s="4" t="str">
        <f t="shared" si="322"/>
        <v>bagce</v>
      </c>
      <c r="W193" s="4" t="str">
        <f t="shared" si="323"/>
        <v>gedcafb</v>
      </c>
      <c r="X193" s="4" t="str">
        <f t="shared" si="324"/>
        <v>afcbd</v>
      </c>
      <c r="Y193" s="4" t="str">
        <f t="shared" si="325"/>
        <v>fgae</v>
      </c>
      <c r="Z193" s="4" t="str">
        <f t="shared" si="326"/>
        <v>bfeac</v>
      </c>
      <c r="AA193" s="4" t="str">
        <f t="shared" si="327"/>
        <v>fdegbc</v>
      </c>
      <c r="AB193" s="4" t="str">
        <f t="shared" si="328"/>
        <v>feb</v>
      </c>
      <c r="AC193" s="4" t="str">
        <f t="shared" si="329"/>
        <v>fe</v>
      </c>
      <c r="AD193" s="6" t="str">
        <f t="shared" si="330"/>
        <v>|</v>
      </c>
      <c r="AE193" s="4" t="str">
        <f t="shared" si="331"/>
        <v>egcba</v>
      </c>
      <c r="AF193" s="4" t="str">
        <f t="shared" si="332"/>
        <v>bfe</v>
      </c>
      <c r="AG193" s="4" t="str">
        <f t="shared" si="333"/>
        <v>bef</v>
      </c>
      <c r="AH193" s="4" t="str">
        <f t="shared" si="334"/>
        <v>bcdaf</v>
      </c>
      <c r="AJ193" s="8">
        <f t="shared" si="335"/>
        <v>6</v>
      </c>
      <c r="AK193" s="8">
        <f t="shared" si="336"/>
        <v>6</v>
      </c>
      <c r="AL193" s="8">
        <f t="shared" si="337"/>
        <v>5</v>
      </c>
      <c r="AM193" s="8">
        <f t="shared" si="338"/>
        <v>7</v>
      </c>
      <c r="AN193" s="8">
        <f t="shared" si="339"/>
        <v>5</v>
      </c>
      <c r="AO193" s="8">
        <f t="shared" si="340"/>
        <v>4</v>
      </c>
      <c r="AP193" s="8">
        <f t="shared" si="341"/>
        <v>5</v>
      </c>
      <c r="AQ193" s="8">
        <f t="shared" si="342"/>
        <v>6</v>
      </c>
      <c r="AR193" s="8">
        <f t="shared" si="343"/>
        <v>3</v>
      </c>
      <c r="AS193" s="8">
        <f t="shared" si="344"/>
        <v>2</v>
      </c>
      <c r="AT193" s="9">
        <f t="shared" si="345"/>
        <v>1</v>
      </c>
      <c r="AU193" s="8">
        <f t="shared" si="346"/>
        <v>5</v>
      </c>
      <c r="AV193" s="8">
        <f t="shared" si="347"/>
        <v>3</v>
      </c>
      <c r="AW193" s="8">
        <f t="shared" si="348"/>
        <v>3</v>
      </c>
      <c r="AX193" s="8">
        <f t="shared" si="349"/>
        <v>5</v>
      </c>
      <c r="AZ193" s="2" t="str" cm="1">
        <f t="array" ref="AZ193">SUBSTITUTE(_xlfn.CONCAT(_xlfn._xlws.SORT(TRANSPOSE(IF(ISERROR(FIND(AZ$2,$T193:$AC193)),0,$AJ193:$AS193*1)))),0,"")</f>
        <v>4555667</v>
      </c>
      <c r="BA193" s="2" t="str" cm="1">
        <f t="array" ref="BA193">SUBSTITUTE(_xlfn.CONCAT(_xlfn._xlws.SORT(TRANSPOSE(IF(ISERROR(FIND(BA$2,$T193:$AC193)),0,$AJ193:$AS193*1)))),0,"")</f>
        <v>35556667</v>
      </c>
      <c r="BB193" s="2" t="str" cm="1">
        <f t="array" ref="BB193">SUBSTITUTE(_xlfn.CONCAT(_xlfn._xlws.SORT(TRANSPOSE(IF(ISERROR(FIND(BB$2,$T193:$AC193)),0,$AJ193:$AS193*1)))),0,"")</f>
        <v>5556667</v>
      </c>
      <c r="BC193" s="2" t="str" cm="1">
        <f t="array" ref="BC193">SUBSTITUTE(_xlfn.CONCAT(_xlfn._xlws.SORT(TRANSPOSE(IF(ISERROR(FIND(BC$2,$T193:$AC193)),0,$AJ193:$AS193*1)))),0,"")</f>
        <v>5667</v>
      </c>
      <c r="BD193" s="2" t="str" cm="1">
        <f t="array" ref="BD193">SUBSTITUTE(_xlfn.CONCAT(_xlfn._xlws.SORT(TRANSPOSE(IF(ISERROR(FIND(BD$2,$T193:$AC193)),0,$AJ193:$AS193*1)))),0,"")</f>
        <v>234556667</v>
      </c>
      <c r="BE193" s="2" t="str" cm="1">
        <f t="array" ref="BE193">SUBSTITUTE(_xlfn.CONCAT(_xlfn._xlws.SORT(TRANSPOSE(IF(ISERROR(FIND(BE$2,$T193:$AC193)),0,$AJ193:$AS193*1)))),0,"")</f>
        <v>23455667</v>
      </c>
      <c r="BF193" s="2" t="str" cm="1">
        <f t="array" ref="BF193">SUBSTITUTE(_xlfn.CONCAT(_xlfn._xlws.SORT(TRANSPOSE(IF(ISERROR(FIND(BF$2,$T193:$AC193)),0,$AJ193:$AS193*1)))),0,"")</f>
        <v>456667</v>
      </c>
      <c r="BH193" s="2" t="str">
        <f>INDEX($AZ$2:$BF$2,1,MATCH(_xlfn.XLOOKUP(BH$2,Lookup!$A$14:$A$20,Lookup!$B$14:$B$20),$AZ193:$BF193,0))</f>
        <v>b</v>
      </c>
      <c r="BI193" s="2" t="str">
        <f>INDEX($AZ$2:$BF$2,1,MATCH(_xlfn.XLOOKUP(BI$2,Lookup!$A$14:$A$20,Lookup!$B$14:$B$20),$AZ193:$BF193,0))</f>
        <v>g</v>
      </c>
      <c r="BJ193" s="2" t="str">
        <f>INDEX($AZ$2:$BF$2,1,MATCH(_xlfn.XLOOKUP(BJ$2,Lookup!$A$14:$A$20,Lookup!$B$14:$B$20),$AZ193:$BF193,0))</f>
        <v>f</v>
      </c>
      <c r="BK193" s="2" t="str">
        <f>INDEX($AZ$2:$BF$2,1,MATCH(_xlfn.XLOOKUP(BK$2,Lookup!$A$14:$A$20,Lookup!$B$14:$B$20),$AZ193:$BF193,0))</f>
        <v>a</v>
      </c>
      <c r="BL193" s="2" t="str">
        <f>INDEX($AZ$2:$BF$2,1,MATCH(_xlfn.XLOOKUP(BL$2,Lookup!$A$14:$A$20,Lookup!$B$14:$B$20),$AZ193:$BF193,0))</f>
        <v>d</v>
      </c>
      <c r="BM193" s="2" t="str">
        <f>INDEX($AZ$2:$BF$2,1,MATCH(_xlfn.XLOOKUP(BM$2,Lookup!$A$14:$A$20,Lookup!$B$14:$B$20),$AZ193:$BF193,0))</f>
        <v>e</v>
      </c>
      <c r="BN193" s="2" t="str">
        <f>INDEX($AZ$2:$BF$2,1,MATCH(_xlfn.XLOOKUP(BN$2,Lookup!$A$14:$A$20,Lookup!$B$14:$B$20),$AZ193:$BF193,0))</f>
        <v>c</v>
      </c>
      <c r="BP193" s="6"/>
      <c r="BQ193" s="4" t="str" cm="1">
        <f t="array" ref="BQ193">_xlfn.CONCAT(_xlfn._xlws.SORT(_xlfn.XLOOKUP(RIGHT(LEFT(AE193,_xlfn.SEQUENCE(LEN(AE193),1,1,1)),1),$BH193:$BN193,$BH$2:$BN$2)))</f>
        <v>abdfg</v>
      </c>
      <c r="BR193" s="4" t="str" cm="1">
        <f t="array" ref="BR193">_xlfn.CONCAT(_xlfn._xlws.SORT(_xlfn.XLOOKUP(RIGHT(LEFT(AF193,_xlfn.SEQUENCE(LEN(AF193),1,1,1)),1),$BH193:$BN193,$BH$2:$BN$2)))</f>
        <v>acf</v>
      </c>
      <c r="BS193" s="4" t="str" cm="1">
        <f t="array" ref="BS193">_xlfn.CONCAT(_xlfn._xlws.SORT(_xlfn.XLOOKUP(RIGHT(LEFT(AG193,_xlfn.SEQUENCE(LEN(AG193),1,1,1)),1),$BH193:$BN193,$BH$2:$BN$2)))</f>
        <v>acf</v>
      </c>
      <c r="BT193" s="4" t="str" cm="1">
        <f t="array" ref="BT193">_xlfn.CONCAT(_xlfn._xlws.SORT(_xlfn.XLOOKUP(RIGHT(LEFT(AH193,_xlfn.SEQUENCE(LEN(AH193),1,1,1)),1),$BH193:$BN193,$BH$2:$BN$2)))</f>
        <v>acdeg</v>
      </c>
      <c r="BV193" s="4">
        <f>_xlfn.XLOOKUP(BQ193,Lookup!$C$2:$C$11,Lookup!$A$2:$A$11)</f>
        <v>5</v>
      </c>
      <c r="BW193" s="4">
        <f>_xlfn.XLOOKUP(BR193,Lookup!$C$2:$C$11,Lookup!$A$2:$A$11)</f>
        <v>7</v>
      </c>
      <c r="BX193" s="4">
        <f>_xlfn.XLOOKUP(BS193,Lookup!$C$2:$C$11,Lookup!$A$2:$A$11)</f>
        <v>7</v>
      </c>
      <c r="BY193" s="4">
        <f>_xlfn.XLOOKUP(BT193,Lookup!$C$2:$C$11,Lookup!$A$2:$A$11)</f>
        <v>2</v>
      </c>
      <c r="CA193" s="12">
        <f t="shared" si="288"/>
        <v>5772</v>
      </c>
    </row>
    <row r="194" spans="1:79" ht="17" x14ac:dyDescent="0.25">
      <c r="A194" s="3" t="s">
        <v>193</v>
      </c>
      <c r="B194" s="3" t="str">
        <f t="shared" si="285"/>
        <v xml:space="preserve">bcdea dgbfc gdae dabcg ecdfab gca ag dcebgaf gadecb beafcg | eagd eadg bfgcd gac </v>
      </c>
      <c r="C194" s="3"/>
      <c r="D194" s="5">
        <f t="shared" si="286"/>
        <v>6</v>
      </c>
      <c r="E194" s="5">
        <f t="shared" ref="E194:R194" si="380">FIND(" ",$B194,D194+1)</f>
        <v>12</v>
      </c>
      <c r="F194" s="5">
        <f t="shared" si="380"/>
        <v>17</v>
      </c>
      <c r="G194" s="5">
        <f t="shared" si="380"/>
        <v>23</v>
      </c>
      <c r="H194" s="5">
        <f t="shared" si="380"/>
        <v>30</v>
      </c>
      <c r="I194" s="5">
        <f t="shared" si="380"/>
        <v>34</v>
      </c>
      <c r="J194" s="5">
        <f t="shared" si="380"/>
        <v>37</v>
      </c>
      <c r="K194" s="5">
        <f t="shared" si="380"/>
        <v>45</v>
      </c>
      <c r="L194" s="5">
        <f t="shared" si="380"/>
        <v>52</v>
      </c>
      <c r="M194" s="5">
        <f t="shared" si="380"/>
        <v>59</v>
      </c>
      <c r="N194" s="5">
        <f t="shared" si="380"/>
        <v>61</v>
      </c>
      <c r="O194" s="5">
        <f t="shared" si="380"/>
        <v>66</v>
      </c>
      <c r="P194" s="5">
        <f t="shared" si="380"/>
        <v>71</v>
      </c>
      <c r="Q194" s="5">
        <f t="shared" si="380"/>
        <v>77</v>
      </c>
      <c r="R194" s="5">
        <f t="shared" si="380"/>
        <v>81</v>
      </c>
      <c r="T194" s="4" t="str">
        <f t="shared" si="320"/>
        <v>bcdea</v>
      </c>
      <c r="U194" s="4" t="str">
        <f t="shared" si="321"/>
        <v>dgbfc</v>
      </c>
      <c r="V194" s="4" t="str">
        <f t="shared" si="322"/>
        <v>gdae</v>
      </c>
      <c r="W194" s="4" t="str">
        <f t="shared" si="323"/>
        <v>dabcg</v>
      </c>
      <c r="X194" s="4" t="str">
        <f t="shared" si="324"/>
        <v>ecdfab</v>
      </c>
      <c r="Y194" s="4" t="str">
        <f t="shared" si="325"/>
        <v>gca</v>
      </c>
      <c r="Z194" s="4" t="str">
        <f t="shared" si="326"/>
        <v>ag</v>
      </c>
      <c r="AA194" s="4" t="str">
        <f t="shared" si="327"/>
        <v>dcebgaf</v>
      </c>
      <c r="AB194" s="4" t="str">
        <f t="shared" si="328"/>
        <v>gadecb</v>
      </c>
      <c r="AC194" s="4" t="str">
        <f t="shared" si="329"/>
        <v>beafcg</v>
      </c>
      <c r="AD194" s="6" t="str">
        <f t="shared" si="330"/>
        <v>|</v>
      </c>
      <c r="AE194" s="4" t="str">
        <f t="shared" si="331"/>
        <v>eagd</v>
      </c>
      <c r="AF194" s="4" t="str">
        <f t="shared" si="332"/>
        <v>eadg</v>
      </c>
      <c r="AG194" s="4" t="str">
        <f t="shared" si="333"/>
        <v>bfgcd</v>
      </c>
      <c r="AH194" s="4" t="str">
        <f t="shared" si="334"/>
        <v>gac</v>
      </c>
      <c r="AJ194" s="8">
        <f t="shared" si="335"/>
        <v>5</v>
      </c>
      <c r="AK194" s="8">
        <f t="shared" si="336"/>
        <v>5</v>
      </c>
      <c r="AL194" s="8">
        <f t="shared" si="337"/>
        <v>4</v>
      </c>
      <c r="AM194" s="8">
        <f t="shared" si="338"/>
        <v>5</v>
      </c>
      <c r="AN194" s="8">
        <f t="shared" si="339"/>
        <v>6</v>
      </c>
      <c r="AO194" s="8">
        <f t="shared" si="340"/>
        <v>3</v>
      </c>
      <c r="AP194" s="8">
        <f t="shared" si="341"/>
        <v>2</v>
      </c>
      <c r="AQ194" s="8">
        <f t="shared" si="342"/>
        <v>7</v>
      </c>
      <c r="AR194" s="8">
        <f t="shared" si="343"/>
        <v>6</v>
      </c>
      <c r="AS194" s="8">
        <f t="shared" si="344"/>
        <v>6</v>
      </c>
      <c r="AT194" s="9">
        <f t="shared" si="345"/>
        <v>1</v>
      </c>
      <c r="AU194" s="8">
        <f t="shared" si="346"/>
        <v>4</v>
      </c>
      <c r="AV194" s="8">
        <f t="shared" si="347"/>
        <v>4</v>
      </c>
      <c r="AW194" s="8">
        <f t="shared" si="348"/>
        <v>5</v>
      </c>
      <c r="AX194" s="8">
        <f t="shared" si="349"/>
        <v>3</v>
      </c>
      <c r="AZ194" s="2" t="str" cm="1">
        <f t="array" ref="AZ194">SUBSTITUTE(_xlfn.CONCAT(_xlfn._xlws.SORT(TRANSPOSE(IF(ISERROR(FIND(AZ$2,$T194:$AC194)),0,$AJ194:$AS194*1)))),0,"")</f>
        <v>234556667</v>
      </c>
      <c r="BA194" s="2" t="str" cm="1">
        <f t="array" ref="BA194">SUBSTITUTE(_xlfn.CONCAT(_xlfn._xlws.SORT(TRANSPOSE(IF(ISERROR(FIND(BA$2,$T194:$AC194)),0,$AJ194:$AS194*1)))),0,"")</f>
        <v>5556667</v>
      </c>
      <c r="BB194" s="2" t="str" cm="1">
        <f t="array" ref="BB194">SUBSTITUTE(_xlfn.CONCAT(_xlfn._xlws.SORT(TRANSPOSE(IF(ISERROR(FIND(BB$2,$T194:$AC194)),0,$AJ194:$AS194*1)))),0,"")</f>
        <v>35556667</v>
      </c>
      <c r="BC194" s="2" t="str" cm="1">
        <f t="array" ref="BC194">SUBSTITUTE(_xlfn.CONCAT(_xlfn._xlws.SORT(TRANSPOSE(IF(ISERROR(FIND(BC$2,$T194:$AC194)),0,$AJ194:$AS194*1)))),0,"")</f>
        <v>4555667</v>
      </c>
      <c r="BD194" s="2" t="str" cm="1">
        <f t="array" ref="BD194">SUBSTITUTE(_xlfn.CONCAT(_xlfn._xlws.SORT(TRANSPOSE(IF(ISERROR(FIND(BD$2,$T194:$AC194)),0,$AJ194:$AS194*1)))),0,"")</f>
        <v>456667</v>
      </c>
      <c r="BE194" s="2" t="str" cm="1">
        <f t="array" ref="BE194">SUBSTITUTE(_xlfn.CONCAT(_xlfn._xlws.SORT(TRANSPOSE(IF(ISERROR(FIND(BE$2,$T194:$AC194)),0,$AJ194:$AS194*1)))),0,"")</f>
        <v>5667</v>
      </c>
      <c r="BF194" s="2" t="str" cm="1">
        <f t="array" ref="BF194">SUBSTITUTE(_xlfn.CONCAT(_xlfn._xlws.SORT(TRANSPOSE(IF(ISERROR(FIND(BF$2,$T194:$AC194)),0,$AJ194:$AS194*1)))),0,"")</f>
        <v>23455667</v>
      </c>
      <c r="BH194" s="2" t="str">
        <f>INDEX($AZ$2:$BF$2,1,MATCH(_xlfn.XLOOKUP(BH$2,Lookup!$A$14:$A$20,Lookup!$B$14:$B$20),$AZ194:$BF194,0))</f>
        <v>c</v>
      </c>
      <c r="BI194" s="2" t="str">
        <f>INDEX($AZ$2:$BF$2,1,MATCH(_xlfn.XLOOKUP(BI$2,Lookup!$A$14:$A$20,Lookup!$B$14:$B$20),$AZ194:$BF194,0))</f>
        <v>e</v>
      </c>
      <c r="BJ194" s="2" t="str">
        <f>INDEX($AZ$2:$BF$2,1,MATCH(_xlfn.XLOOKUP(BJ$2,Lookup!$A$14:$A$20,Lookup!$B$14:$B$20),$AZ194:$BF194,0))</f>
        <v>g</v>
      </c>
      <c r="BK194" s="2" t="str">
        <f>INDEX($AZ$2:$BF$2,1,MATCH(_xlfn.XLOOKUP(BK$2,Lookup!$A$14:$A$20,Lookup!$B$14:$B$20),$AZ194:$BF194,0))</f>
        <v>d</v>
      </c>
      <c r="BL194" s="2" t="str">
        <f>INDEX($AZ$2:$BF$2,1,MATCH(_xlfn.XLOOKUP(BL$2,Lookup!$A$14:$A$20,Lookup!$B$14:$B$20),$AZ194:$BF194,0))</f>
        <v>f</v>
      </c>
      <c r="BM194" s="2" t="str">
        <f>INDEX($AZ$2:$BF$2,1,MATCH(_xlfn.XLOOKUP(BM$2,Lookup!$A$14:$A$20,Lookup!$B$14:$B$20),$AZ194:$BF194,0))</f>
        <v>a</v>
      </c>
      <c r="BN194" s="2" t="str">
        <f>INDEX($AZ$2:$BF$2,1,MATCH(_xlfn.XLOOKUP(BN$2,Lookup!$A$14:$A$20,Lookup!$B$14:$B$20),$AZ194:$BF194,0))</f>
        <v>b</v>
      </c>
      <c r="BP194" s="6"/>
      <c r="BQ194" s="4" t="str" cm="1">
        <f t="array" ref="BQ194">_xlfn.CONCAT(_xlfn._xlws.SORT(_xlfn.XLOOKUP(RIGHT(LEFT(AE194,_xlfn.SEQUENCE(LEN(AE194),1,1,1)),1),$BH194:$BN194,$BH$2:$BN$2)))</f>
        <v>bcdf</v>
      </c>
      <c r="BR194" s="4" t="str" cm="1">
        <f t="array" ref="BR194">_xlfn.CONCAT(_xlfn._xlws.SORT(_xlfn.XLOOKUP(RIGHT(LEFT(AF194,_xlfn.SEQUENCE(LEN(AF194),1,1,1)),1),$BH194:$BN194,$BH$2:$BN$2)))</f>
        <v>bcdf</v>
      </c>
      <c r="BS194" s="4" t="str" cm="1">
        <f t="array" ref="BS194">_xlfn.CONCAT(_xlfn._xlws.SORT(_xlfn.XLOOKUP(RIGHT(LEFT(AG194,_xlfn.SEQUENCE(LEN(AG194),1,1,1)),1),$BH194:$BN194,$BH$2:$BN$2)))</f>
        <v>acdeg</v>
      </c>
      <c r="BT194" s="4" t="str" cm="1">
        <f t="array" ref="BT194">_xlfn.CONCAT(_xlfn._xlws.SORT(_xlfn.XLOOKUP(RIGHT(LEFT(AH194,_xlfn.SEQUENCE(LEN(AH194),1,1,1)),1),$BH194:$BN194,$BH$2:$BN$2)))</f>
        <v>acf</v>
      </c>
      <c r="BV194" s="4">
        <f>_xlfn.XLOOKUP(BQ194,Lookup!$C$2:$C$11,Lookup!$A$2:$A$11)</f>
        <v>4</v>
      </c>
      <c r="BW194" s="4">
        <f>_xlfn.XLOOKUP(BR194,Lookup!$C$2:$C$11,Lookup!$A$2:$A$11)</f>
        <v>4</v>
      </c>
      <c r="BX194" s="4">
        <f>_xlfn.XLOOKUP(BS194,Lookup!$C$2:$C$11,Lookup!$A$2:$A$11)</f>
        <v>2</v>
      </c>
      <c r="BY194" s="4">
        <f>_xlfn.XLOOKUP(BT194,Lookup!$C$2:$C$11,Lookup!$A$2:$A$11)</f>
        <v>7</v>
      </c>
      <c r="CA194" s="12">
        <f t="shared" si="288"/>
        <v>4427</v>
      </c>
    </row>
    <row r="195" spans="1:79" ht="17" x14ac:dyDescent="0.25">
      <c r="A195" s="3" t="s">
        <v>194</v>
      </c>
      <c r="B195" s="3" t="str">
        <f t="shared" si="285"/>
        <v xml:space="preserve">gafcb eba acbfeg cagbfd ecaf fcbedag bdcge ea cagbe fdeabg | bea aeb ae eab </v>
      </c>
      <c r="C195" s="3"/>
      <c r="D195" s="5">
        <f t="shared" si="286"/>
        <v>6</v>
      </c>
      <c r="E195" s="5">
        <f t="shared" ref="E195:R195" si="381">FIND(" ",$B195,D195+1)</f>
        <v>10</v>
      </c>
      <c r="F195" s="5">
        <f t="shared" si="381"/>
        <v>17</v>
      </c>
      <c r="G195" s="5">
        <f t="shared" si="381"/>
        <v>24</v>
      </c>
      <c r="H195" s="5">
        <f t="shared" si="381"/>
        <v>29</v>
      </c>
      <c r="I195" s="5">
        <f t="shared" si="381"/>
        <v>37</v>
      </c>
      <c r="J195" s="5">
        <f t="shared" si="381"/>
        <v>43</v>
      </c>
      <c r="K195" s="5">
        <f t="shared" si="381"/>
        <v>46</v>
      </c>
      <c r="L195" s="5">
        <f t="shared" si="381"/>
        <v>52</v>
      </c>
      <c r="M195" s="5">
        <f t="shared" si="381"/>
        <v>59</v>
      </c>
      <c r="N195" s="5">
        <f t="shared" si="381"/>
        <v>61</v>
      </c>
      <c r="O195" s="5">
        <f t="shared" si="381"/>
        <v>65</v>
      </c>
      <c r="P195" s="5">
        <f t="shared" si="381"/>
        <v>69</v>
      </c>
      <c r="Q195" s="5">
        <f t="shared" si="381"/>
        <v>72</v>
      </c>
      <c r="R195" s="5">
        <f t="shared" si="381"/>
        <v>76</v>
      </c>
      <c r="T195" s="4" t="str">
        <f t="shared" ref="T195:T202" si="382">TRIM(MID($B195,1,D195-1))</f>
        <v>gafcb</v>
      </c>
      <c r="U195" s="4" t="str">
        <f t="shared" ref="U195:U202" si="383">TRIM(MID($B195,D195+1,E195-D195-1))</f>
        <v>eba</v>
      </c>
      <c r="V195" s="4" t="str">
        <f t="shared" ref="V195:V202" si="384">TRIM(MID($B195,E195+1,F195-E195-1))</f>
        <v>acbfeg</v>
      </c>
      <c r="W195" s="4" t="str">
        <f t="shared" ref="W195:W202" si="385">TRIM(MID($B195,F195+1,G195-F195-1))</f>
        <v>cagbfd</v>
      </c>
      <c r="X195" s="4" t="str">
        <f t="shared" ref="X195:X202" si="386">TRIM(MID($B195,G195+1,H195-G195-1))</f>
        <v>ecaf</v>
      </c>
      <c r="Y195" s="4" t="str">
        <f t="shared" ref="Y195:Y202" si="387">TRIM(MID($B195,H195+1,I195-H195-1))</f>
        <v>fcbedag</v>
      </c>
      <c r="Z195" s="4" t="str">
        <f t="shared" ref="Z195:Z202" si="388">TRIM(MID($B195,I195+1,J195-I195-1))</f>
        <v>bdcge</v>
      </c>
      <c r="AA195" s="4" t="str">
        <f t="shared" ref="AA195:AA202" si="389">TRIM(MID($B195,J195+1,K195-J195-1))</f>
        <v>ea</v>
      </c>
      <c r="AB195" s="4" t="str">
        <f t="shared" ref="AB195:AB202" si="390">TRIM(MID($B195,K195+1,L195-K195-1))</f>
        <v>cagbe</v>
      </c>
      <c r="AC195" s="4" t="str">
        <f t="shared" ref="AC195:AC202" si="391">TRIM(MID($B195,L195+1,M195-L195-1))</f>
        <v>fdeabg</v>
      </c>
      <c r="AD195" s="6" t="str">
        <f t="shared" ref="AD195:AD202" si="392">TRIM(MID($B195,M195+1,N195-M195-1))</f>
        <v>|</v>
      </c>
      <c r="AE195" s="4" t="str">
        <f t="shared" ref="AE195:AE202" si="393">TRIM(MID($B195,N195+1,O195-N195-1))</f>
        <v>bea</v>
      </c>
      <c r="AF195" s="4" t="str">
        <f t="shared" ref="AF195:AF202" si="394">TRIM(MID($B195,O195+1,P195-O195-1))</f>
        <v>aeb</v>
      </c>
      <c r="AG195" s="4" t="str">
        <f t="shared" ref="AG195:AG202" si="395">TRIM(MID($B195,P195+1,Q195-P195-1))</f>
        <v>ae</v>
      </c>
      <c r="AH195" s="4" t="str">
        <f t="shared" ref="AH195:AH202" si="396">TRIM(MID($B195,Q195+1,R195-Q195-1))</f>
        <v>eab</v>
      </c>
      <c r="AJ195" s="8">
        <f t="shared" ref="AJ195:AJ202" si="397">LEN(T195)</f>
        <v>5</v>
      </c>
      <c r="AK195" s="8">
        <f t="shared" ref="AK195:AK202" si="398">LEN(U195)</f>
        <v>3</v>
      </c>
      <c r="AL195" s="8">
        <f t="shared" ref="AL195:AL202" si="399">LEN(V195)</f>
        <v>6</v>
      </c>
      <c r="AM195" s="8">
        <f t="shared" ref="AM195:AM202" si="400">LEN(W195)</f>
        <v>6</v>
      </c>
      <c r="AN195" s="8">
        <f t="shared" ref="AN195:AN202" si="401">LEN(X195)</f>
        <v>4</v>
      </c>
      <c r="AO195" s="8">
        <f t="shared" ref="AO195:AO202" si="402">LEN(Y195)</f>
        <v>7</v>
      </c>
      <c r="AP195" s="8">
        <f t="shared" ref="AP195:AP202" si="403">LEN(Z195)</f>
        <v>5</v>
      </c>
      <c r="AQ195" s="8">
        <f t="shared" ref="AQ195:AQ202" si="404">LEN(AA195)</f>
        <v>2</v>
      </c>
      <c r="AR195" s="8">
        <f t="shared" ref="AR195:AR202" si="405">LEN(AB195)</f>
        <v>5</v>
      </c>
      <c r="AS195" s="8">
        <f t="shared" ref="AS195:AS202" si="406">LEN(AC195)</f>
        <v>6</v>
      </c>
      <c r="AT195" s="9">
        <f t="shared" ref="AT195:AT202" si="407">LEN(AD195)</f>
        <v>1</v>
      </c>
      <c r="AU195" s="8">
        <f t="shared" ref="AU195:AU202" si="408">LEN(AE195)</f>
        <v>3</v>
      </c>
      <c r="AV195" s="8">
        <f t="shared" ref="AV195:AV202" si="409">LEN(AF195)</f>
        <v>3</v>
      </c>
      <c r="AW195" s="8">
        <f t="shared" ref="AW195:AW202" si="410">LEN(AG195)</f>
        <v>2</v>
      </c>
      <c r="AX195" s="8">
        <f t="shared" ref="AX195:AX202" si="411">LEN(AH195)</f>
        <v>3</v>
      </c>
      <c r="AZ195" s="2" t="str" cm="1">
        <f t="array" ref="AZ195">SUBSTITUTE(_xlfn.CONCAT(_xlfn._xlws.SORT(TRANSPOSE(IF(ISERROR(FIND(AZ$2,$T195:$AC195)),0,$AJ195:$AS195*1)))),0,"")</f>
        <v>234556667</v>
      </c>
      <c r="BA195" s="2" t="str" cm="1">
        <f t="array" ref="BA195">SUBSTITUTE(_xlfn.CONCAT(_xlfn._xlws.SORT(TRANSPOSE(IF(ISERROR(FIND(BA$2,$T195:$AC195)),0,$AJ195:$AS195*1)))),0,"")</f>
        <v>35556667</v>
      </c>
      <c r="BB195" s="2" t="str" cm="1">
        <f t="array" ref="BB195">SUBSTITUTE(_xlfn.CONCAT(_xlfn._xlws.SORT(TRANSPOSE(IF(ISERROR(FIND(BB$2,$T195:$AC195)),0,$AJ195:$AS195*1)))),0,"")</f>
        <v>4555667</v>
      </c>
      <c r="BC195" s="2" t="str" cm="1">
        <f t="array" ref="BC195">SUBSTITUTE(_xlfn.CONCAT(_xlfn._xlws.SORT(TRANSPOSE(IF(ISERROR(FIND(BC$2,$T195:$AC195)),0,$AJ195:$AS195*1)))),0,"")</f>
        <v>5667</v>
      </c>
      <c r="BD195" s="2" t="str" cm="1">
        <f t="array" ref="BD195">SUBSTITUTE(_xlfn.CONCAT(_xlfn._xlws.SORT(TRANSPOSE(IF(ISERROR(FIND(BD$2,$T195:$AC195)),0,$AJ195:$AS195*1)))),0,"")</f>
        <v>23455667</v>
      </c>
      <c r="BE195" s="2" t="str" cm="1">
        <f t="array" ref="BE195">SUBSTITUTE(_xlfn.CONCAT(_xlfn._xlws.SORT(TRANSPOSE(IF(ISERROR(FIND(BE$2,$T195:$AC195)),0,$AJ195:$AS195*1)))),0,"")</f>
        <v>456667</v>
      </c>
      <c r="BF195" s="2" t="str" cm="1">
        <f t="array" ref="BF195">SUBSTITUTE(_xlfn.CONCAT(_xlfn._xlws.SORT(TRANSPOSE(IF(ISERROR(FIND(BF$2,$T195:$AC195)),0,$AJ195:$AS195*1)))),0,"")</f>
        <v>5556667</v>
      </c>
      <c r="BH195" s="2" t="str">
        <f>INDEX($AZ$2:$BF$2,1,MATCH(_xlfn.XLOOKUP(BH$2,Lookup!$A$14:$A$20,Lookup!$B$14:$B$20),$AZ195:$BF195,0))</f>
        <v>b</v>
      </c>
      <c r="BI195" s="2" t="str">
        <f>INDEX($AZ$2:$BF$2,1,MATCH(_xlfn.XLOOKUP(BI$2,Lookup!$A$14:$A$20,Lookup!$B$14:$B$20),$AZ195:$BF195,0))</f>
        <v>f</v>
      </c>
      <c r="BJ195" s="2" t="str">
        <f>INDEX($AZ$2:$BF$2,1,MATCH(_xlfn.XLOOKUP(BJ$2,Lookup!$A$14:$A$20,Lookup!$B$14:$B$20),$AZ195:$BF195,0))</f>
        <v>e</v>
      </c>
      <c r="BK195" s="2" t="str">
        <f>INDEX($AZ$2:$BF$2,1,MATCH(_xlfn.XLOOKUP(BK$2,Lookup!$A$14:$A$20,Lookup!$B$14:$B$20),$AZ195:$BF195,0))</f>
        <v>c</v>
      </c>
      <c r="BL195" s="2" t="str">
        <f>INDEX($AZ$2:$BF$2,1,MATCH(_xlfn.XLOOKUP(BL$2,Lookup!$A$14:$A$20,Lookup!$B$14:$B$20),$AZ195:$BF195,0))</f>
        <v>d</v>
      </c>
      <c r="BM195" s="2" t="str">
        <f>INDEX($AZ$2:$BF$2,1,MATCH(_xlfn.XLOOKUP(BM$2,Lookup!$A$14:$A$20,Lookup!$B$14:$B$20),$AZ195:$BF195,0))</f>
        <v>a</v>
      </c>
      <c r="BN195" s="2" t="str">
        <f>INDEX($AZ$2:$BF$2,1,MATCH(_xlfn.XLOOKUP(BN$2,Lookup!$A$14:$A$20,Lookup!$B$14:$B$20),$AZ195:$BF195,0))</f>
        <v>g</v>
      </c>
      <c r="BP195" s="6"/>
      <c r="BQ195" s="4" t="str" cm="1">
        <f t="array" ref="BQ195">_xlfn.CONCAT(_xlfn._xlws.SORT(_xlfn.XLOOKUP(RIGHT(LEFT(AE195,_xlfn.SEQUENCE(LEN(AE195),1,1,1)),1),$BH195:$BN195,$BH$2:$BN$2)))</f>
        <v>acf</v>
      </c>
      <c r="BR195" s="4" t="str" cm="1">
        <f t="array" ref="BR195">_xlfn.CONCAT(_xlfn._xlws.SORT(_xlfn.XLOOKUP(RIGHT(LEFT(AF195,_xlfn.SEQUENCE(LEN(AF195),1,1,1)),1),$BH195:$BN195,$BH$2:$BN$2)))</f>
        <v>acf</v>
      </c>
      <c r="BS195" s="4" t="str" cm="1">
        <f t="array" ref="BS195">_xlfn.CONCAT(_xlfn._xlws.SORT(_xlfn.XLOOKUP(RIGHT(LEFT(AG195,_xlfn.SEQUENCE(LEN(AG195),1,1,1)),1),$BH195:$BN195,$BH$2:$BN$2)))</f>
        <v>cf</v>
      </c>
      <c r="BT195" s="4" t="str" cm="1">
        <f t="array" ref="BT195">_xlfn.CONCAT(_xlfn._xlws.SORT(_xlfn.XLOOKUP(RIGHT(LEFT(AH195,_xlfn.SEQUENCE(LEN(AH195),1,1,1)),1),$BH195:$BN195,$BH$2:$BN$2)))</f>
        <v>acf</v>
      </c>
      <c r="BV195" s="4">
        <f>_xlfn.XLOOKUP(BQ195,Lookup!$C$2:$C$11,Lookup!$A$2:$A$11)</f>
        <v>7</v>
      </c>
      <c r="BW195" s="4">
        <f>_xlfn.XLOOKUP(BR195,Lookup!$C$2:$C$11,Lookup!$A$2:$A$11)</f>
        <v>7</v>
      </c>
      <c r="BX195" s="4">
        <f>_xlfn.XLOOKUP(BS195,Lookup!$C$2:$C$11,Lookup!$A$2:$A$11)</f>
        <v>1</v>
      </c>
      <c r="BY195" s="4">
        <f>_xlfn.XLOOKUP(BT195,Lookup!$C$2:$C$11,Lookup!$A$2:$A$11)</f>
        <v>7</v>
      </c>
      <c r="CA195" s="12">
        <f t="shared" si="288"/>
        <v>7717</v>
      </c>
    </row>
    <row r="196" spans="1:79" ht="17" x14ac:dyDescent="0.25">
      <c r="A196" s="3" t="s">
        <v>195</v>
      </c>
      <c r="B196" s="3" t="str">
        <f t="shared" ref="B196:B202" si="412">A196&amp;" "</f>
        <v xml:space="preserve">cdegfb cdagef bgf dfgcaeb eadgb fegac febga bf bfcaeg cfba | caefdgb gfb fb ebafgcd </v>
      </c>
      <c r="C196" s="3"/>
      <c r="D196" s="5">
        <f t="shared" ref="D196:D202" si="413">FIND(" ",$B196)</f>
        <v>7</v>
      </c>
      <c r="E196" s="5">
        <f t="shared" ref="E196:R196" si="414">FIND(" ",$B196,D196+1)</f>
        <v>14</v>
      </c>
      <c r="F196" s="5">
        <f t="shared" si="414"/>
        <v>18</v>
      </c>
      <c r="G196" s="5">
        <f t="shared" si="414"/>
        <v>26</v>
      </c>
      <c r="H196" s="5">
        <f t="shared" si="414"/>
        <v>32</v>
      </c>
      <c r="I196" s="5">
        <f t="shared" si="414"/>
        <v>38</v>
      </c>
      <c r="J196" s="5">
        <f t="shared" si="414"/>
        <v>44</v>
      </c>
      <c r="K196" s="5">
        <f t="shared" si="414"/>
        <v>47</v>
      </c>
      <c r="L196" s="5">
        <f t="shared" si="414"/>
        <v>54</v>
      </c>
      <c r="M196" s="5">
        <f t="shared" si="414"/>
        <v>59</v>
      </c>
      <c r="N196" s="5">
        <f t="shared" si="414"/>
        <v>61</v>
      </c>
      <c r="O196" s="5">
        <f t="shared" si="414"/>
        <v>69</v>
      </c>
      <c r="P196" s="5">
        <f t="shared" si="414"/>
        <v>73</v>
      </c>
      <c r="Q196" s="5">
        <f t="shared" si="414"/>
        <v>76</v>
      </c>
      <c r="R196" s="5">
        <f t="shared" si="414"/>
        <v>84</v>
      </c>
      <c r="T196" s="4" t="str">
        <f t="shared" si="382"/>
        <v>cdegfb</v>
      </c>
      <c r="U196" s="4" t="str">
        <f t="shared" si="383"/>
        <v>cdagef</v>
      </c>
      <c r="V196" s="4" t="str">
        <f t="shared" si="384"/>
        <v>bgf</v>
      </c>
      <c r="W196" s="4" t="str">
        <f t="shared" si="385"/>
        <v>dfgcaeb</v>
      </c>
      <c r="X196" s="4" t="str">
        <f t="shared" si="386"/>
        <v>eadgb</v>
      </c>
      <c r="Y196" s="4" t="str">
        <f t="shared" si="387"/>
        <v>fegac</v>
      </c>
      <c r="Z196" s="4" t="str">
        <f t="shared" si="388"/>
        <v>febga</v>
      </c>
      <c r="AA196" s="4" t="str">
        <f t="shared" si="389"/>
        <v>bf</v>
      </c>
      <c r="AB196" s="4" t="str">
        <f t="shared" si="390"/>
        <v>bfcaeg</v>
      </c>
      <c r="AC196" s="4" t="str">
        <f t="shared" si="391"/>
        <v>cfba</v>
      </c>
      <c r="AD196" s="6" t="str">
        <f t="shared" si="392"/>
        <v>|</v>
      </c>
      <c r="AE196" s="4" t="str">
        <f t="shared" si="393"/>
        <v>caefdgb</v>
      </c>
      <c r="AF196" s="4" t="str">
        <f t="shared" si="394"/>
        <v>gfb</v>
      </c>
      <c r="AG196" s="4" t="str">
        <f t="shared" si="395"/>
        <v>fb</v>
      </c>
      <c r="AH196" s="4" t="str">
        <f t="shared" si="396"/>
        <v>ebafgcd</v>
      </c>
      <c r="AJ196" s="8">
        <f t="shared" si="397"/>
        <v>6</v>
      </c>
      <c r="AK196" s="8">
        <f t="shared" si="398"/>
        <v>6</v>
      </c>
      <c r="AL196" s="8">
        <f t="shared" si="399"/>
        <v>3</v>
      </c>
      <c r="AM196" s="8">
        <f t="shared" si="400"/>
        <v>7</v>
      </c>
      <c r="AN196" s="8">
        <f t="shared" si="401"/>
        <v>5</v>
      </c>
      <c r="AO196" s="8">
        <f t="shared" si="402"/>
        <v>5</v>
      </c>
      <c r="AP196" s="8">
        <f t="shared" si="403"/>
        <v>5</v>
      </c>
      <c r="AQ196" s="8">
        <f t="shared" si="404"/>
        <v>2</v>
      </c>
      <c r="AR196" s="8">
        <f t="shared" si="405"/>
        <v>6</v>
      </c>
      <c r="AS196" s="8">
        <f t="shared" si="406"/>
        <v>4</v>
      </c>
      <c r="AT196" s="9">
        <f t="shared" si="407"/>
        <v>1</v>
      </c>
      <c r="AU196" s="8">
        <f t="shared" si="408"/>
        <v>7</v>
      </c>
      <c r="AV196" s="8">
        <f t="shared" si="409"/>
        <v>3</v>
      </c>
      <c r="AW196" s="8">
        <f t="shared" si="410"/>
        <v>2</v>
      </c>
      <c r="AX196" s="8">
        <f t="shared" si="411"/>
        <v>7</v>
      </c>
      <c r="AZ196" s="2" t="str" cm="1">
        <f t="array" ref="AZ196">SUBSTITUTE(_xlfn.CONCAT(_xlfn._xlws.SORT(TRANSPOSE(IF(ISERROR(FIND(AZ$2,$T196:$AC196)),0,$AJ196:$AS196*1)))),0,"")</f>
        <v>4555667</v>
      </c>
      <c r="BA196" s="2" t="str" cm="1">
        <f t="array" ref="BA196">SUBSTITUTE(_xlfn.CONCAT(_xlfn._xlws.SORT(TRANSPOSE(IF(ISERROR(FIND(BA$2,$T196:$AC196)),0,$AJ196:$AS196*1)))),0,"")</f>
        <v>23455667</v>
      </c>
      <c r="BB196" s="2" t="str" cm="1">
        <f t="array" ref="BB196">SUBSTITUTE(_xlfn.CONCAT(_xlfn._xlws.SORT(TRANSPOSE(IF(ISERROR(FIND(BB$2,$T196:$AC196)),0,$AJ196:$AS196*1)))),0,"")</f>
        <v>456667</v>
      </c>
      <c r="BC196" s="2" t="str" cm="1">
        <f t="array" ref="BC196">SUBSTITUTE(_xlfn.CONCAT(_xlfn._xlws.SORT(TRANSPOSE(IF(ISERROR(FIND(BC$2,$T196:$AC196)),0,$AJ196:$AS196*1)))),0,"")</f>
        <v>5667</v>
      </c>
      <c r="BD196" s="2" t="str" cm="1">
        <f t="array" ref="BD196">SUBSTITUTE(_xlfn.CONCAT(_xlfn._xlws.SORT(TRANSPOSE(IF(ISERROR(FIND(BD$2,$T196:$AC196)),0,$AJ196:$AS196*1)))),0,"")</f>
        <v>5556667</v>
      </c>
      <c r="BE196" s="2" t="str" cm="1">
        <f t="array" ref="BE196">SUBSTITUTE(_xlfn.CONCAT(_xlfn._xlws.SORT(TRANSPOSE(IF(ISERROR(FIND(BE$2,$T196:$AC196)),0,$AJ196:$AS196*1)))),0,"")</f>
        <v>234556667</v>
      </c>
      <c r="BF196" s="2" t="str" cm="1">
        <f t="array" ref="BF196">SUBSTITUTE(_xlfn.CONCAT(_xlfn._xlws.SORT(TRANSPOSE(IF(ISERROR(FIND(BF$2,$T196:$AC196)),0,$AJ196:$AS196*1)))),0,"")</f>
        <v>35556667</v>
      </c>
      <c r="BH196" s="2" t="str">
        <f>INDEX($AZ$2:$BF$2,1,MATCH(_xlfn.XLOOKUP(BH$2,Lookup!$A$14:$A$20,Lookup!$B$14:$B$20),$AZ196:$BF196,0))</f>
        <v>g</v>
      </c>
      <c r="BI196" s="2" t="str">
        <f>INDEX($AZ$2:$BF$2,1,MATCH(_xlfn.XLOOKUP(BI$2,Lookup!$A$14:$A$20,Lookup!$B$14:$B$20),$AZ196:$BF196,0))</f>
        <v>c</v>
      </c>
      <c r="BJ196" s="2" t="str">
        <f>INDEX($AZ$2:$BF$2,1,MATCH(_xlfn.XLOOKUP(BJ$2,Lookup!$A$14:$A$20,Lookup!$B$14:$B$20),$AZ196:$BF196,0))</f>
        <v>b</v>
      </c>
      <c r="BK196" s="2" t="str">
        <f>INDEX($AZ$2:$BF$2,1,MATCH(_xlfn.XLOOKUP(BK$2,Lookup!$A$14:$A$20,Lookup!$B$14:$B$20),$AZ196:$BF196,0))</f>
        <v>a</v>
      </c>
      <c r="BL196" s="2" t="str">
        <f>INDEX($AZ$2:$BF$2,1,MATCH(_xlfn.XLOOKUP(BL$2,Lookup!$A$14:$A$20,Lookup!$B$14:$B$20),$AZ196:$BF196,0))</f>
        <v>d</v>
      </c>
      <c r="BM196" s="2" t="str">
        <f>INDEX($AZ$2:$BF$2,1,MATCH(_xlfn.XLOOKUP(BM$2,Lookup!$A$14:$A$20,Lookup!$B$14:$B$20),$AZ196:$BF196,0))</f>
        <v>f</v>
      </c>
      <c r="BN196" s="2" t="str">
        <f>INDEX($AZ$2:$BF$2,1,MATCH(_xlfn.XLOOKUP(BN$2,Lookup!$A$14:$A$20,Lookup!$B$14:$B$20),$AZ196:$BF196,0))</f>
        <v>e</v>
      </c>
      <c r="BP196" s="6"/>
      <c r="BQ196" s="4" t="str" cm="1">
        <f t="array" ref="BQ196">_xlfn.CONCAT(_xlfn._xlws.SORT(_xlfn.XLOOKUP(RIGHT(LEFT(AE196,_xlfn.SEQUENCE(LEN(AE196),1,1,1)),1),$BH196:$BN196,$BH$2:$BN$2)))</f>
        <v>abcdefg</v>
      </c>
      <c r="BR196" s="4" t="str" cm="1">
        <f t="array" ref="BR196">_xlfn.CONCAT(_xlfn._xlws.SORT(_xlfn.XLOOKUP(RIGHT(LEFT(AF196,_xlfn.SEQUENCE(LEN(AF196),1,1,1)),1),$BH196:$BN196,$BH$2:$BN$2)))</f>
        <v>acf</v>
      </c>
      <c r="BS196" s="4" t="str" cm="1">
        <f t="array" ref="BS196">_xlfn.CONCAT(_xlfn._xlws.SORT(_xlfn.XLOOKUP(RIGHT(LEFT(AG196,_xlfn.SEQUENCE(LEN(AG196),1,1,1)),1),$BH196:$BN196,$BH$2:$BN$2)))</f>
        <v>cf</v>
      </c>
      <c r="BT196" s="4" t="str" cm="1">
        <f t="array" ref="BT196">_xlfn.CONCAT(_xlfn._xlws.SORT(_xlfn.XLOOKUP(RIGHT(LEFT(AH196,_xlfn.SEQUENCE(LEN(AH196),1,1,1)),1),$BH196:$BN196,$BH$2:$BN$2)))</f>
        <v>abcdefg</v>
      </c>
      <c r="BV196" s="4">
        <f>_xlfn.XLOOKUP(BQ196,Lookup!$C$2:$C$11,Lookup!$A$2:$A$11)</f>
        <v>8</v>
      </c>
      <c r="BW196" s="4">
        <f>_xlfn.XLOOKUP(BR196,Lookup!$C$2:$C$11,Lookup!$A$2:$A$11)</f>
        <v>7</v>
      </c>
      <c r="BX196" s="4">
        <f>_xlfn.XLOOKUP(BS196,Lookup!$C$2:$C$11,Lookup!$A$2:$A$11)</f>
        <v>1</v>
      </c>
      <c r="BY196" s="4">
        <f>_xlfn.XLOOKUP(BT196,Lookup!$C$2:$C$11,Lookup!$A$2:$A$11)</f>
        <v>8</v>
      </c>
      <c r="CA196" s="12">
        <f t="shared" ref="CA196:CA202" si="415">_xlfn.CONCAT(BV196:BY196)*1</f>
        <v>8718</v>
      </c>
    </row>
    <row r="197" spans="1:79" ht="17" x14ac:dyDescent="0.25">
      <c r="A197" s="3" t="s">
        <v>196</v>
      </c>
      <c r="B197" s="3" t="str">
        <f t="shared" si="412"/>
        <v xml:space="preserve">bgedfa dfbca ebdgcf fbgcd dfcega cgf gfbcead degfb ecbg gc | gecb cfg cg aegdfb </v>
      </c>
      <c r="C197" s="3"/>
      <c r="D197" s="5">
        <f t="shared" si="413"/>
        <v>7</v>
      </c>
      <c r="E197" s="5">
        <f t="shared" ref="E197:R197" si="416">FIND(" ",$B197,D197+1)</f>
        <v>13</v>
      </c>
      <c r="F197" s="5">
        <f t="shared" si="416"/>
        <v>20</v>
      </c>
      <c r="G197" s="5">
        <f t="shared" si="416"/>
        <v>26</v>
      </c>
      <c r="H197" s="5">
        <f t="shared" si="416"/>
        <v>33</v>
      </c>
      <c r="I197" s="5">
        <f t="shared" si="416"/>
        <v>37</v>
      </c>
      <c r="J197" s="5">
        <f t="shared" si="416"/>
        <v>45</v>
      </c>
      <c r="K197" s="5">
        <f t="shared" si="416"/>
        <v>51</v>
      </c>
      <c r="L197" s="5">
        <f t="shared" si="416"/>
        <v>56</v>
      </c>
      <c r="M197" s="5">
        <f t="shared" si="416"/>
        <v>59</v>
      </c>
      <c r="N197" s="5">
        <f t="shared" si="416"/>
        <v>61</v>
      </c>
      <c r="O197" s="5">
        <f t="shared" si="416"/>
        <v>66</v>
      </c>
      <c r="P197" s="5">
        <f t="shared" si="416"/>
        <v>70</v>
      </c>
      <c r="Q197" s="5">
        <f t="shared" si="416"/>
        <v>73</v>
      </c>
      <c r="R197" s="5">
        <f t="shared" si="416"/>
        <v>80</v>
      </c>
      <c r="T197" s="4" t="str">
        <f t="shared" si="382"/>
        <v>bgedfa</v>
      </c>
      <c r="U197" s="4" t="str">
        <f t="shared" si="383"/>
        <v>dfbca</v>
      </c>
      <c r="V197" s="4" t="str">
        <f t="shared" si="384"/>
        <v>ebdgcf</v>
      </c>
      <c r="W197" s="4" t="str">
        <f t="shared" si="385"/>
        <v>fbgcd</v>
      </c>
      <c r="X197" s="4" t="str">
        <f t="shared" si="386"/>
        <v>dfcega</v>
      </c>
      <c r="Y197" s="4" t="str">
        <f t="shared" si="387"/>
        <v>cgf</v>
      </c>
      <c r="Z197" s="4" t="str">
        <f t="shared" si="388"/>
        <v>gfbcead</v>
      </c>
      <c r="AA197" s="4" t="str">
        <f t="shared" si="389"/>
        <v>degfb</v>
      </c>
      <c r="AB197" s="4" t="str">
        <f t="shared" si="390"/>
        <v>ecbg</v>
      </c>
      <c r="AC197" s="4" t="str">
        <f t="shared" si="391"/>
        <v>gc</v>
      </c>
      <c r="AD197" s="6" t="str">
        <f t="shared" si="392"/>
        <v>|</v>
      </c>
      <c r="AE197" s="4" t="str">
        <f t="shared" si="393"/>
        <v>gecb</v>
      </c>
      <c r="AF197" s="4" t="str">
        <f t="shared" si="394"/>
        <v>cfg</v>
      </c>
      <c r="AG197" s="4" t="str">
        <f t="shared" si="395"/>
        <v>cg</v>
      </c>
      <c r="AH197" s="4" t="str">
        <f t="shared" si="396"/>
        <v>aegdfb</v>
      </c>
      <c r="AJ197" s="8">
        <f t="shared" si="397"/>
        <v>6</v>
      </c>
      <c r="AK197" s="8">
        <f t="shared" si="398"/>
        <v>5</v>
      </c>
      <c r="AL197" s="8">
        <f t="shared" si="399"/>
        <v>6</v>
      </c>
      <c r="AM197" s="8">
        <f t="shared" si="400"/>
        <v>5</v>
      </c>
      <c r="AN197" s="8">
        <f t="shared" si="401"/>
        <v>6</v>
      </c>
      <c r="AO197" s="8">
        <f t="shared" si="402"/>
        <v>3</v>
      </c>
      <c r="AP197" s="8">
        <f t="shared" si="403"/>
        <v>7</v>
      </c>
      <c r="AQ197" s="8">
        <f t="shared" si="404"/>
        <v>5</v>
      </c>
      <c r="AR197" s="8">
        <f t="shared" si="405"/>
        <v>4</v>
      </c>
      <c r="AS197" s="8">
        <f t="shared" si="406"/>
        <v>2</v>
      </c>
      <c r="AT197" s="9">
        <f t="shared" si="407"/>
        <v>1</v>
      </c>
      <c r="AU197" s="8">
        <f t="shared" si="408"/>
        <v>4</v>
      </c>
      <c r="AV197" s="8">
        <f t="shared" si="409"/>
        <v>3</v>
      </c>
      <c r="AW197" s="8">
        <f t="shared" si="410"/>
        <v>2</v>
      </c>
      <c r="AX197" s="8">
        <f t="shared" si="411"/>
        <v>6</v>
      </c>
      <c r="AZ197" s="2" t="str" cm="1">
        <f t="array" ref="AZ197">SUBSTITUTE(_xlfn.CONCAT(_xlfn._xlws.SORT(TRANSPOSE(IF(ISERROR(FIND(AZ$2,$T197:$AC197)),0,$AJ197:$AS197*1)))),0,"")</f>
        <v>5667</v>
      </c>
      <c r="BA197" s="2" t="str" cm="1">
        <f t="array" ref="BA197">SUBSTITUTE(_xlfn.CONCAT(_xlfn._xlws.SORT(TRANSPOSE(IF(ISERROR(FIND(BA$2,$T197:$AC197)),0,$AJ197:$AS197*1)))),0,"")</f>
        <v>4555667</v>
      </c>
      <c r="BB197" s="2" t="str" cm="1">
        <f t="array" ref="BB197">SUBSTITUTE(_xlfn.CONCAT(_xlfn._xlws.SORT(TRANSPOSE(IF(ISERROR(FIND(BB$2,$T197:$AC197)),0,$AJ197:$AS197*1)))),0,"")</f>
        <v>23455667</v>
      </c>
      <c r="BC197" s="2" t="str" cm="1">
        <f t="array" ref="BC197">SUBSTITUTE(_xlfn.CONCAT(_xlfn._xlws.SORT(TRANSPOSE(IF(ISERROR(FIND(BC$2,$T197:$AC197)),0,$AJ197:$AS197*1)))),0,"")</f>
        <v>5556667</v>
      </c>
      <c r="BD197" s="2" t="str" cm="1">
        <f t="array" ref="BD197">SUBSTITUTE(_xlfn.CONCAT(_xlfn._xlws.SORT(TRANSPOSE(IF(ISERROR(FIND(BD$2,$T197:$AC197)),0,$AJ197:$AS197*1)))),0,"")</f>
        <v>456667</v>
      </c>
      <c r="BE197" s="2" t="str" cm="1">
        <f t="array" ref="BE197">SUBSTITUTE(_xlfn.CONCAT(_xlfn._xlws.SORT(TRANSPOSE(IF(ISERROR(FIND(BE$2,$T197:$AC197)),0,$AJ197:$AS197*1)))),0,"")</f>
        <v>35556667</v>
      </c>
      <c r="BF197" s="2" t="str" cm="1">
        <f t="array" ref="BF197">SUBSTITUTE(_xlfn.CONCAT(_xlfn._xlws.SORT(TRANSPOSE(IF(ISERROR(FIND(BF$2,$T197:$AC197)),0,$AJ197:$AS197*1)))),0,"")</f>
        <v>234556667</v>
      </c>
      <c r="BH197" s="2" t="str">
        <f>INDEX($AZ$2:$BF$2,1,MATCH(_xlfn.XLOOKUP(BH$2,Lookup!$A$14:$A$20,Lookup!$B$14:$B$20),$AZ197:$BF197,0))</f>
        <v>f</v>
      </c>
      <c r="BI197" s="2" t="str">
        <f>INDEX($AZ$2:$BF$2,1,MATCH(_xlfn.XLOOKUP(BI$2,Lookup!$A$14:$A$20,Lookup!$B$14:$B$20),$AZ197:$BF197,0))</f>
        <v>e</v>
      </c>
      <c r="BJ197" s="2" t="str">
        <f>INDEX($AZ$2:$BF$2,1,MATCH(_xlfn.XLOOKUP(BJ$2,Lookup!$A$14:$A$20,Lookup!$B$14:$B$20),$AZ197:$BF197,0))</f>
        <v>c</v>
      </c>
      <c r="BK197" s="2" t="str">
        <f>INDEX($AZ$2:$BF$2,1,MATCH(_xlfn.XLOOKUP(BK$2,Lookup!$A$14:$A$20,Lookup!$B$14:$B$20),$AZ197:$BF197,0))</f>
        <v>b</v>
      </c>
      <c r="BL197" s="2" t="str">
        <f>INDEX($AZ$2:$BF$2,1,MATCH(_xlfn.XLOOKUP(BL$2,Lookup!$A$14:$A$20,Lookup!$B$14:$B$20),$AZ197:$BF197,0))</f>
        <v>a</v>
      </c>
      <c r="BM197" s="2" t="str">
        <f>INDEX($AZ$2:$BF$2,1,MATCH(_xlfn.XLOOKUP(BM$2,Lookup!$A$14:$A$20,Lookup!$B$14:$B$20),$AZ197:$BF197,0))</f>
        <v>g</v>
      </c>
      <c r="BN197" s="2" t="str">
        <f>INDEX($AZ$2:$BF$2,1,MATCH(_xlfn.XLOOKUP(BN$2,Lookup!$A$14:$A$20,Lookup!$B$14:$B$20),$AZ197:$BF197,0))</f>
        <v>d</v>
      </c>
      <c r="BP197" s="6"/>
      <c r="BQ197" s="4" t="str" cm="1">
        <f t="array" ref="BQ197">_xlfn.CONCAT(_xlfn._xlws.SORT(_xlfn.XLOOKUP(RIGHT(LEFT(AE197,_xlfn.SEQUENCE(LEN(AE197),1,1,1)),1),$BH197:$BN197,$BH$2:$BN$2)))</f>
        <v>bcdf</v>
      </c>
      <c r="BR197" s="4" t="str" cm="1">
        <f t="array" ref="BR197">_xlfn.CONCAT(_xlfn._xlws.SORT(_xlfn.XLOOKUP(RIGHT(LEFT(AF197,_xlfn.SEQUENCE(LEN(AF197),1,1,1)),1),$BH197:$BN197,$BH$2:$BN$2)))</f>
        <v>acf</v>
      </c>
      <c r="BS197" s="4" t="str" cm="1">
        <f t="array" ref="BS197">_xlfn.CONCAT(_xlfn._xlws.SORT(_xlfn.XLOOKUP(RIGHT(LEFT(AG197,_xlfn.SEQUENCE(LEN(AG197),1,1,1)),1),$BH197:$BN197,$BH$2:$BN$2)))</f>
        <v>cf</v>
      </c>
      <c r="BT197" s="4" t="str" cm="1">
        <f t="array" ref="BT197">_xlfn.CONCAT(_xlfn._xlws.SORT(_xlfn.XLOOKUP(RIGHT(LEFT(AH197,_xlfn.SEQUENCE(LEN(AH197),1,1,1)),1),$BH197:$BN197,$BH$2:$BN$2)))</f>
        <v>abdefg</v>
      </c>
      <c r="BV197" s="4">
        <f>_xlfn.XLOOKUP(BQ197,Lookup!$C$2:$C$11,Lookup!$A$2:$A$11)</f>
        <v>4</v>
      </c>
      <c r="BW197" s="4">
        <f>_xlfn.XLOOKUP(BR197,Lookup!$C$2:$C$11,Lookup!$A$2:$A$11)</f>
        <v>7</v>
      </c>
      <c r="BX197" s="4">
        <f>_xlfn.XLOOKUP(BS197,Lookup!$C$2:$C$11,Lookup!$A$2:$A$11)</f>
        <v>1</v>
      </c>
      <c r="BY197" s="4">
        <f>_xlfn.XLOOKUP(BT197,Lookup!$C$2:$C$11,Lookup!$A$2:$A$11)</f>
        <v>6</v>
      </c>
      <c r="CA197" s="12">
        <f t="shared" si="415"/>
        <v>4716</v>
      </c>
    </row>
    <row r="198" spans="1:79" ht="17" x14ac:dyDescent="0.25">
      <c r="A198" s="3" t="s">
        <v>197</v>
      </c>
      <c r="B198" s="3" t="str">
        <f t="shared" si="412"/>
        <v xml:space="preserve">agebd bcegda aeg fedabc bdgafce acgd fbgde ag caegbf cbdae | agcd egabfc dacg dgca </v>
      </c>
      <c r="C198" s="3"/>
      <c r="D198" s="5">
        <f t="shared" si="413"/>
        <v>6</v>
      </c>
      <c r="E198" s="5">
        <f t="shared" ref="E198:R198" si="417">FIND(" ",$B198,D198+1)</f>
        <v>13</v>
      </c>
      <c r="F198" s="5">
        <f t="shared" si="417"/>
        <v>17</v>
      </c>
      <c r="G198" s="5">
        <f t="shared" si="417"/>
        <v>24</v>
      </c>
      <c r="H198" s="5">
        <f t="shared" si="417"/>
        <v>32</v>
      </c>
      <c r="I198" s="5">
        <f t="shared" si="417"/>
        <v>37</v>
      </c>
      <c r="J198" s="5">
        <f t="shared" si="417"/>
        <v>43</v>
      </c>
      <c r="K198" s="5">
        <f t="shared" si="417"/>
        <v>46</v>
      </c>
      <c r="L198" s="5">
        <f t="shared" si="417"/>
        <v>53</v>
      </c>
      <c r="M198" s="5">
        <f t="shared" si="417"/>
        <v>59</v>
      </c>
      <c r="N198" s="5">
        <f t="shared" si="417"/>
        <v>61</v>
      </c>
      <c r="O198" s="5">
        <f t="shared" si="417"/>
        <v>66</v>
      </c>
      <c r="P198" s="5">
        <f t="shared" si="417"/>
        <v>73</v>
      </c>
      <c r="Q198" s="5">
        <f t="shared" si="417"/>
        <v>78</v>
      </c>
      <c r="R198" s="5">
        <f t="shared" si="417"/>
        <v>83</v>
      </c>
      <c r="T198" s="4" t="str">
        <f t="shared" si="382"/>
        <v>agebd</v>
      </c>
      <c r="U198" s="4" t="str">
        <f t="shared" si="383"/>
        <v>bcegda</v>
      </c>
      <c r="V198" s="4" t="str">
        <f t="shared" si="384"/>
        <v>aeg</v>
      </c>
      <c r="W198" s="4" t="str">
        <f t="shared" si="385"/>
        <v>fedabc</v>
      </c>
      <c r="X198" s="4" t="str">
        <f t="shared" si="386"/>
        <v>bdgafce</v>
      </c>
      <c r="Y198" s="4" t="str">
        <f t="shared" si="387"/>
        <v>acgd</v>
      </c>
      <c r="Z198" s="4" t="str">
        <f t="shared" si="388"/>
        <v>fbgde</v>
      </c>
      <c r="AA198" s="4" t="str">
        <f t="shared" si="389"/>
        <v>ag</v>
      </c>
      <c r="AB198" s="4" t="str">
        <f t="shared" si="390"/>
        <v>caegbf</v>
      </c>
      <c r="AC198" s="4" t="str">
        <f t="shared" si="391"/>
        <v>cbdae</v>
      </c>
      <c r="AD198" s="6" t="str">
        <f t="shared" si="392"/>
        <v>|</v>
      </c>
      <c r="AE198" s="4" t="str">
        <f t="shared" si="393"/>
        <v>agcd</v>
      </c>
      <c r="AF198" s="4" t="str">
        <f t="shared" si="394"/>
        <v>egabfc</v>
      </c>
      <c r="AG198" s="4" t="str">
        <f t="shared" si="395"/>
        <v>dacg</v>
      </c>
      <c r="AH198" s="4" t="str">
        <f t="shared" si="396"/>
        <v>dgca</v>
      </c>
      <c r="AJ198" s="8">
        <f t="shared" si="397"/>
        <v>5</v>
      </c>
      <c r="AK198" s="8">
        <f t="shared" si="398"/>
        <v>6</v>
      </c>
      <c r="AL198" s="8">
        <f t="shared" si="399"/>
        <v>3</v>
      </c>
      <c r="AM198" s="8">
        <f t="shared" si="400"/>
        <v>6</v>
      </c>
      <c r="AN198" s="8">
        <f t="shared" si="401"/>
        <v>7</v>
      </c>
      <c r="AO198" s="8">
        <f t="shared" si="402"/>
        <v>4</v>
      </c>
      <c r="AP198" s="8">
        <f t="shared" si="403"/>
        <v>5</v>
      </c>
      <c r="AQ198" s="8">
        <f t="shared" si="404"/>
        <v>2</v>
      </c>
      <c r="AR198" s="8">
        <f t="shared" si="405"/>
        <v>6</v>
      </c>
      <c r="AS198" s="8">
        <f t="shared" si="406"/>
        <v>5</v>
      </c>
      <c r="AT198" s="9">
        <f t="shared" si="407"/>
        <v>1</v>
      </c>
      <c r="AU198" s="8">
        <f t="shared" si="408"/>
        <v>4</v>
      </c>
      <c r="AV198" s="8">
        <f t="shared" si="409"/>
        <v>6</v>
      </c>
      <c r="AW198" s="8">
        <f t="shared" si="410"/>
        <v>4</v>
      </c>
      <c r="AX198" s="8">
        <f t="shared" si="411"/>
        <v>4</v>
      </c>
      <c r="AZ198" s="2" t="str" cm="1">
        <f t="array" ref="AZ198">SUBSTITUTE(_xlfn.CONCAT(_xlfn._xlws.SORT(TRANSPOSE(IF(ISERROR(FIND(AZ$2,$T198:$AC198)),0,$AJ198:$AS198*1)))),0,"")</f>
        <v>234556667</v>
      </c>
      <c r="BA198" s="2" t="str" cm="1">
        <f t="array" ref="BA198">SUBSTITUTE(_xlfn.CONCAT(_xlfn._xlws.SORT(TRANSPOSE(IF(ISERROR(FIND(BA$2,$T198:$AC198)),0,$AJ198:$AS198*1)))),0,"")</f>
        <v>5556667</v>
      </c>
      <c r="BB198" s="2" t="str" cm="1">
        <f t="array" ref="BB198">SUBSTITUTE(_xlfn.CONCAT(_xlfn._xlws.SORT(TRANSPOSE(IF(ISERROR(FIND(BB$2,$T198:$AC198)),0,$AJ198:$AS198*1)))),0,"")</f>
        <v>456667</v>
      </c>
      <c r="BC198" s="2" t="str" cm="1">
        <f t="array" ref="BC198">SUBSTITUTE(_xlfn.CONCAT(_xlfn._xlws.SORT(TRANSPOSE(IF(ISERROR(FIND(BC$2,$T198:$AC198)),0,$AJ198:$AS198*1)))),0,"")</f>
        <v>4555667</v>
      </c>
      <c r="BD198" s="2" t="str" cm="1">
        <f t="array" ref="BD198">SUBSTITUTE(_xlfn.CONCAT(_xlfn._xlws.SORT(TRANSPOSE(IF(ISERROR(FIND(BD$2,$T198:$AC198)),0,$AJ198:$AS198*1)))),0,"")</f>
        <v>35556667</v>
      </c>
      <c r="BE198" s="2" t="str" cm="1">
        <f t="array" ref="BE198">SUBSTITUTE(_xlfn.CONCAT(_xlfn._xlws.SORT(TRANSPOSE(IF(ISERROR(FIND(BE$2,$T198:$AC198)),0,$AJ198:$AS198*1)))),0,"")</f>
        <v>5667</v>
      </c>
      <c r="BF198" s="2" t="str" cm="1">
        <f t="array" ref="BF198">SUBSTITUTE(_xlfn.CONCAT(_xlfn._xlws.SORT(TRANSPOSE(IF(ISERROR(FIND(BF$2,$T198:$AC198)),0,$AJ198:$AS198*1)))),0,"")</f>
        <v>23455667</v>
      </c>
      <c r="BH198" s="2" t="str">
        <f>INDEX($AZ$2:$BF$2,1,MATCH(_xlfn.XLOOKUP(BH$2,Lookup!$A$14:$A$20,Lookup!$B$14:$B$20),$AZ198:$BF198,0))</f>
        <v>e</v>
      </c>
      <c r="BI198" s="2" t="str">
        <f>INDEX($AZ$2:$BF$2,1,MATCH(_xlfn.XLOOKUP(BI$2,Lookup!$A$14:$A$20,Lookup!$B$14:$B$20),$AZ198:$BF198,0))</f>
        <v>c</v>
      </c>
      <c r="BJ198" s="2" t="str">
        <f>INDEX($AZ$2:$BF$2,1,MATCH(_xlfn.XLOOKUP(BJ$2,Lookup!$A$14:$A$20,Lookup!$B$14:$B$20),$AZ198:$BF198,0))</f>
        <v>g</v>
      </c>
      <c r="BK198" s="2" t="str">
        <f>INDEX($AZ$2:$BF$2,1,MATCH(_xlfn.XLOOKUP(BK$2,Lookup!$A$14:$A$20,Lookup!$B$14:$B$20),$AZ198:$BF198,0))</f>
        <v>d</v>
      </c>
      <c r="BL198" s="2" t="str">
        <f>INDEX($AZ$2:$BF$2,1,MATCH(_xlfn.XLOOKUP(BL$2,Lookup!$A$14:$A$20,Lookup!$B$14:$B$20),$AZ198:$BF198,0))</f>
        <v>f</v>
      </c>
      <c r="BM198" s="2" t="str">
        <f>INDEX($AZ$2:$BF$2,1,MATCH(_xlfn.XLOOKUP(BM$2,Lookup!$A$14:$A$20,Lookup!$B$14:$B$20),$AZ198:$BF198,0))</f>
        <v>a</v>
      </c>
      <c r="BN198" s="2" t="str">
        <f>INDEX($AZ$2:$BF$2,1,MATCH(_xlfn.XLOOKUP(BN$2,Lookup!$A$14:$A$20,Lookup!$B$14:$B$20),$AZ198:$BF198,0))</f>
        <v>b</v>
      </c>
      <c r="BP198" s="6"/>
      <c r="BQ198" s="4" t="str" cm="1">
        <f t="array" ref="BQ198">_xlfn.CONCAT(_xlfn._xlws.SORT(_xlfn.XLOOKUP(RIGHT(LEFT(AE198,_xlfn.SEQUENCE(LEN(AE198),1,1,1)),1),$BH198:$BN198,$BH$2:$BN$2)))</f>
        <v>bcdf</v>
      </c>
      <c r="BR198" s="4" t="str" cm="1">
        <f t="array" ref="BR198">_xlfn.CONCAT(_xlfn._xlws.SORT(_xlfn.XLOOKUP(RIGHT(LEFT(AF198,_xlfn.SEQUENCE(LEN(AF198),1,1,1)),1),$BH198:$BN198,$BH$2:$BN$2)))</f>
        <v>abcefg</v>
      </c>
      <c r="BS198" s="4" t="str" cm="1">
        <f t="array" ref="BS198">_xlfn.CONCAT(_xlfn._xlws.SORT(_xlfn.XLOOKUP(RIGHT(LEFT(AG198,_xlfn.SEQUENCE(LEN(AG198),1,1,1)),1),$BH198:$BN198,$BH$2:$BN$2)))</f>
        <v>bcdf</v>
      </c>
      <c r="BT198" s="4" t="str" cm="1">
        <f t="array" ref="BT198">_xlfn.CONCAT(_xlfn._xlws.SORT(_xlfn.XLOOKUP(RIGHT(LEFT(AH198,_xlfn.SEQUENCE(LEN(AH198),1,1,1)),1),$BH198:$BN198,$BH$2:$BN$2)))</f>
        <v>bcdf</v>
      </c>
      <c r="BV198" s="4">
        <f>_xlfn.XLOOKUP(BQ198,Lookup!$C$2:$C$11,Lookup!$A$2:$A$11)</f>
        <v>4</v>
      </c>
      <c r="BW198" s="4">
        <f>_xlfn.XLOOKUP(BR198,Lookup!$C$2:$C$11,Lookup!$A$2:$A$11)</f>
        <v>0</v>
      </c>
      <c r="BX198" s="4">
        <f>_xlfn.XLOOKUP(BS198,Lookup!$C$2:$C$11,Lookup!$A$2:$A$11)</f>
        <v>4</v>
      </c>
      <c r="BY198" s="4">
        <f>_xlfn.XLOOKUP(BT198,Lookup!$C$2:$C$11,Lookup!$A$2:$A$11)</f>
        <v>4</v>
      </c>
      <c r="CA198" s="12">
        <f t="shared" si="415"/>
        <v>4044</v>
      </c>
    </row>
    <row r="199" spans="1:79" ht="17" x14ac:dyDescent="0.25">
      <c r="A199" s="3" t="s">
        <v>198</v>
      </c>
      <c r="B199" s="3" t="str">
        <f t="shared" si="412"/>
        <v xml:space="preserve">cbdfe feacd geacfd dbaefg cbgfd aedfbc ceba eb bde egacfdb | bed ceba adbefgc ebd </v>
      </c>
      <c r="C199" s="3"/>
      <c r="D199" s="5">
        <f t="shared" si="413"/>
        <v>6</v>
      </c>
      <c r="E199" s="5">
        <f t="shared" ref="E199:R199" si="418">FIND(" ",$B199,D199+1)</f>
        <v>12</v>
      </c>
      <c r="F199" s="5">
        <f t="shared" si="418"/>
        <v>19</v>
      </c>
      <c r="G199" s="5">
        <f t="shared" si="418"/>
        <v>26</v>
      </c>
      <c r="H199" s="5">
        <f t="shared" si="418"/>
        <v>32</v>
      </c>
      <c r="I199" s="5">
        <f t="shared" si="418"/>
        <v>39</v>
      </c>
      <c r="J199" s="5">
        <f t="shared" si="418"/>
        <v>44</v>
      </c>
      <c r="K199" s="5">
        <f t="shared" si="418"/>
        <v>47</v>
      </c>
      <c r="L199" s="5">
        <f t="shared" si="418"/>
        <v>51</v>
      </c>
      <c r="M199" s="5">
        <f t="shared" si="418"/>
        <v>59</v>
      </c>
      <c r="N199" s="5">
        <f t="shared" si="418"/>
        <v>61</v>
      </c>
      <c r="O199" s="5">
        <f t="shared" si="418"/>
        <v>65</v>
      </c>
      <c r="P199" s="5">
        <f t="shared" si="418"/>
        <v>70</v>
      </c>
      <c r="Q199" s="5">
        <f t="shared" si="418"/>
        <v>78</v>
      </c>
      <c r="R199" s="5">
        <f t="shared" si="418"/>
        <v>82</v>
      </c>
      <c r="T199" s="4" t="str">
        <f t="shared" si="382"/>
        <v>cbdfe</v>
      </c>
      <c r="U199" s="4" t="str">
        <f t="shared" si="383"/>
        <v>feacd</v>
      </c>
      <c r="V199" s="4" t="str">
        <f t="shared" si="384"/>
        <v>geacfd</v>
      </c>
      <c r="W199" s="4" t="str">
        <f t="shared" si="385"/>
        <v>dbaefg</v>
      </c>
      <c r="X199" s="4" t="str">
        <f t="shared" si="386"/>
        <v>cbgfd</v>
      </c>
      <c r="Y199" s="4" t="str">
        <f t="shared" si="387"/>
        <v>aedfbc</v>
      </c>
      <c r="Z199" s="4" t="str">
        <f t="shared" si="388"/>
        <v>ceba</v>
      </c>
      <c r="AA199" s="4" t="str">
        <f t="shared" si="389"/>
        <v>eb</v>
      </c>
      <c r="AB199" s="4" t="str">
        <f t="shared" si="390"/>
        <v>bde</v>
      </c>
      <c r="AC199" s="4" t="str">
        <f t="shared" si="391"/>
        <v>egacfdb</v>
      </c>
      <c r="AD199" s="6" t="str">
        <f t="shared" si="392"/>
        <v>|</v>
      </c>
      <c r="AE199" s="4" t="str">
        <f t="shared" si="393"/>
        <v>bed</v>
      </c>
      <c r="AF199" s="4" t="str">
        <f t="shared" si="394"/>
        <v>ceba</v>
      </c>
      <c r="AG199" s="4" t="str">
        <f t="shared" si="395"/>
        <v>adbefgc</v>
      </c>
      <c r="AH199" s="4" t="str">
        <f t="shared" si="396"/>
        <v>ebd</v>
      </c>
      <c r="AJ199" s="8">
        <f t="shared" si="397"/>
        <v>5</v>
      </c>
      <c r="AK199" s="8">
        <f t="shared" si="398"/>
        <v>5</v>
      </c>
      <c r="AL199" s="8">
        <f t="shared" si="399"/>
        <v>6</v>
      </c>
      <c r="AM199" s="8">
        <f t="shared" si="400"/>
        <v>6</v>
      </c>
      <c r="AN199" s="8">
        <f t="shared" si="401"/>
        <v>5</v>
      </c>
      <c r="AO199" s="8">
        <f t="shared" si="402"/>
        <v>6</v>
      </c>
      <c r="AP199" s="8">
        <f t="shared" si="403"/>
        <v>4</v>
      </c>
      <c r="AQ199" s="8">
        <f t="shared" si="404"/>
        <v>2</v>
      </c>
      <c r="AR199" s="8">
        <f t="shared" si="405"/>
        <v>3</v>
      </c>
      <c r="AS199" s="8">
        <f t="shared" si="406"/>
        <v>7</v>
      </c>
      <c r="AT199" s="9">
        <f t="shared" si="407"/>
        <v>1</v>
      </c>
      <c r="AU199" s="8">
        <f t="shared" si="408"/>
        <v>3</v>
      </c>
      <c r="AV199" s="8">
        <f t="shared" si="409"/>
        <v>4</v>
      </c>
      <c r="AW199" s="8">
        <f t="shared" si="410"/>
        <v>7</v>
      </c>
      <c r="AX199" s="8">
        <f t="shared" si="411"/>
        <v>3</v>
      </c>
      <c r="AZ199" s="2" t="str" cm="1">
        <f t="array" ref="AZ199">SUBSTITUTE(_xlfn.CONCAT(_xlfn._xlws.SORT(TRANSPOSE(IF(ISERROR(FIND(AZ$2,$T199:$AC199)),0,$AJ199:$AS199*1)))),0,"")</f>
        <v>456667</v>
      </c>
      <c r="BA199" s="2" t="str" cm="1">
        <f t="array" ref="BA199">SUBSTITUTE(_xlfn.CONCAT(_xlfn._xlws.SORT(TRANSPOSE(IF(ISERROR(FIND(BA$2,$T199:$AC199)),0,$AJ199:$AS199*1)))),0,"")</f>
        <v>23455667</v>
      </c>
      <c r="BB199" s="2" t="str" cm="1">
        <f t="array" ref="BB199">SUBSTITUTE(_xlfn.CONCAT(_xlfn._xlws.SORT(TRANSPOSE(IF(ISERROR(FIND(BB$2,$T199:$AC199)),0,$AJ199:$AS199*1)))),0,"")</f>
        <v>4555667</v>
      </c>
      <c r="BC199" s="2" t="str" cm="1">
        <f t="array" ref="BC199">SUBSTITUTE(_xlfn.CONCAT(_xlfn._xlws.SORT(TRANSPOSE(IF(ISERROR(FIND(BC$2,$T199:$AC199)),0,$AJ199:$AS199*1)))),0,"")</f>
        <v>35556667</v>
      </c>
      <c r="BD199" s="2" t="str" cm="1">
        <f t="array" ref="BD199">SUBSTITUTE(_xlfn.CONCAT(_xlfn._xlws.SORT(TRANSPOSE(IF(ISERROR(FIND(BD$2,$T199:$AC199)),0,$AJ199:$AS199*1)))),0,"")</f>
        <v>234556667</v>
      </c>
      <c r="BE199" s="2" t="str" cm="1">
        <f t="array" ref="BE199">SUBSTITUTE(_xlfn.CONCAT(_xlfn._xlws.SORT(TRANSPOSE(IF(ISERROR(FIND(BE$2,$T199:$AC199)),0,$AJ199:$AS199*1)))),0,"")</f>
        <v>5556667</v>
      </c>
      <c r="BF199" s="2" t="str" cm="1">
        <f t="array" ref="BF199">SUBSTITUTE(_xlfn.CONCAT(_xlfn._xlws.SORT(TRANSPOSE(IF(ISERROR(FIND(BF$2,$T199:$AC199)),0,$AJ199:$AS199*1)))),0,"")</f>
        <v>5667</v>
      </c>
      <c r="BH199" s="2" t="str">
        <f>INDEX($AZ$2:$BF$2,1,MATCH(_xlfn.XLOOKUP(BH$2,Lookup!$A$14:$A$20,Lookup!$B$14:$B$20),$AZ199:$BF199,0))</f>
        <v>d</v>
      </c>
      <c r="BI199" s="2" t="str">
        <f>INDEX($AZ$2:$BF$2,1,MATCH(_xlfn.XLOOKUP(BI$2,Lookup!$A$14:$A$20,Lookup!$B$14:$B$20),$AZ199:$BF199,0))</f>
        <v>a</v>
      </c>
      <c r="BJ199" s="2" t="str">
        <f>INDEX($AZ$2:$BF$2,1,MATCH(_xlfn.XLOOKUP(BJ$2,Lookup!$A$14:$A$20,Lookup!$B$14:$B$20),$AZ199:$BF199,0))</f>
        <v>b</v>
      </c>
      <c r="BK199" s="2" t="str">
        <f>INDEX($AZ$2:$BF$2,1,MATCH(_xlfn.XLOOKUP(BK$2,Lookup!$A$14:$A$20,Lookup!$B$14:$B$20),$AZ199:$BF199,0))</f>
        <v>c</v>
      </c>
      <c r="BL199" s="2" t="str">
        <f>INDEX($AZ$2:$BF$2,1,MATCH(_xlfn.XLOOKUP(BL$2,Lookup!$A$14:$A$20,Lookup!$B$14:$B$20),$AZ199:$BF199,0))</f>
        <v>g</v>
      </c>
      <c r="BM199" s="2" t="str">
        <f>INDEX($AZ$2:$BF$2,1,MATCH(_xlfn.XLOOKUP(BM$2,Lookup!$A$14:$A$20,Lookup!$B$14:$B$20),$AZ199:$BF199,0))</f>
        <v>e</v>
      </c>
      <c r="BN199" s="2" t="str">
        <f>INDEX($AZ$2:$BF$2,1,MATCH(_xlfn.XLOOKUP(BN$2,Lookup!$A$14:$A$20,Lookup!$B$14:$B$20),$AZ199:$BF199,0))</f>
        <v>f</v>
      </c>
      <c r="BP199" s="6"/>
      <c r="BQ199" s="4" t="str" cm="1">
        <f t="array" ref="BQ199">_xlfn.CONCAT(_xlfn._xlws.SORT(_xlfn.XLOOKUP(RIGHT(LEFT(AE199,_xlfn.SEQUENCE(LEN(AE199),1,1,1)),1),$BH199:$BN199,$BH$2:$BN$2)))</f>
        <v>acf</v>
      </c>
      <c r="BR199" s="4" t="str" cm="1">
        <f t="array" ref="BR199">_xlfn.CONCAT(_xlfn._xlws.SORT(_xlfn.XLOOKUP(RIGHT(LEFT(AF199,_xlfn.SEQUENCE(LEN(AF199),1,1,1)),1),$BH199:$BN199,$BH$2:$BN$2)))</f>
        <v>bcdf</v>
      </c>
      <c r="BS199" s="4" t="str" cm="1">
        <f t="array" ref="BS199">_xlfn.CONCAT(_xlfn._xlws.SORT(_xlfn.XLOOKUP(RIGHT(LEFT(AG199,_xlfn.SEQUENCE(LEN(AG199),1,1,1)),1),$BH199:$BN199,$BH$2:$BN$2)))</f>
        <v>abcdefg</v>
      </c>
      <c r="BT199" s="4" t="str" cm="1">
        <f t="array" ref="BT199">_xlfn.CONCAT(_xlfn._xlws.SORT(_xlfn.XLOOKUP(RIGHT(LEFT(AH199,_xlfn.SEQUENCE(LEN(AH199),1,1,1)),1),$BH199:$BN199,$BH$2:$BN$2)))</f>
        <v>acf</v>
      </c>
      <c r="BV199" s="4">
        <f>_xlfn.XLOOKUP(BQ199,Lookup!$C$2:$C$11,Lookup!$A$2:$A$11)</f>
        <v>7</v>
      </c>
      <c r="BW199" s="4">
        <f>_xlfn.XLOOKUP(BR199,Lookup!$C$2:$C$11,Lookup!$A$2:$A$11)</f>
        <v>4</v>
      </c>
      <c r="BX199" s="4">
        <f>_xlfn.XLOOKUP(BS199,Lookup!$C$2:$C$11,Lookup!$A$2:$A$11)</f>
        <v>8</v>
      </c>
      <c r="BY199" s="4">
        <f>_xlfn.XLOOKUP(BT199,Lookup!$C$2:$C$11,Lookup!$A$2:$A$11)</f>
        <v>7</v>
      </c>
      <c r="CA199" s="12">
        <f t="shared" si="415"/>
        <v>7487</v>
      </c>
    </row>
    <row r="200" spans="1:79" ht="17" x14ac:dyDescent="0.25">
      <c r="A200" s="3" t="s">
        <v>199</v>
      </c>
      <c r="B200" s="3" t="str">
        <f t="shared" si="412"/>
        <v xml:space="preserve">egd ge afcbedg bfgeda bdgefc gbce bcgdf fdacbg aecfd dcgfe | cefgbd afcbgd ge cebg </v>
      </c>
      <c r="C200" s="3"/>
      <c r="D200" s="5">
        <f t="shared" si="413"/>
        <v>4</v>
      </c>
      <c r="E200" s="5">
        <f t="shared" ref="E200:R200" si="419">FIND(" ",$B200,D200+1)</f>
        <v>7</v>
      </c>
      <c r="F200" s="5">
        <f t="shared" si="419"/>
        <v>15</v>
      </c>
      <c r="G200" s="5">
        <f t="shared" si="419"/>
        <v>22</v>
      </c>
      <c r="H200" s="5">
        <f t="shared" si="419"/>
        <v>29</v>
      </c>
      <c r="I200" s="5">
        <f t="shared" si="419"/>
        <v>34</v>
      </c>
      <c r="J200" s="5">
        <f t="shared" si="419"/>
        <v>40</v>
      </c>
      <c r="K200" s="5">
        <f t="shared" si="419"/>
        <v>47</v>
      </c>
      <c r="L200" s="5">
        <f t="shared" si="419"/>
        <v>53</v>
      </c>
      <c r="M200" s="5">
        <f t="shared" si="419"/>
        <v>59</v>
      </c>
      <c r="N200" s="5">
        <f t="shared" si="419"/>
        <v>61</v>
      </c>
      <c r="O200" s="5">
        <f t="shared" si="419"/>
        <v>68</v>
      </c>
      <c r="P200" s="5">
        <f t="shared" si="419"/>
        <v>75</v>
      </c>
      <c r="Q200" s="5">
        <f t="shared" si="419"/>
        <v>78</v>
      </c>
      <c r="R200" s="5">
        <f t="shared" si="419"/>
        <v>83</v>
      </c>
      <c r="T200" s="4" t="str">
        <f t="shared" si="382"/>
        <v>egd</v>
      </c>
      <c r="U200" s="4" t="str">
        <f t="shared" si="383"/>
        <v>ge</v>
      </c>
      <c r="V200" s="4" t="str">
        <f t="shared" si="384"/>
        <v>afcbedg</v>
      </c>
      <c r="W200" s="4" t="str">
        <f t="shared" si="385"/>
        <v>bfgeda</v>
      </c>
      <c r="X200" s="4" t="str">
        <f t="shared" si="386"/>
        <v>bdgefc</v>
      </c>
      <c r="Y200" s="4" t="str">
        <f t="shared" si="387"/>
        <v>gbce</v>
      </c>
      <c r="Z200" s="4" t="str">
        <f t="shared" si="388"/>
        <v>bcgdf</v>
      </c>
      <c r="AA200" s="4" t="str">
        <f t="shared" si="389"/>
        <v>fdacbg</v>
      </c>
      <c r="AB200" s="4" t="str">
        <f t="shared" si="390"/>
        <v>aecfd</v>
      </c>
      <c r="AC200" s="4" t="str">
        <f t="shared" si="391"/>
        <v>dcgfe</v>
      </c>
      <c r="AD200" s="6" t="str">
        <f t="shared" si="392"/>
        <v>|</v>
      </c>
      <c r="AE200" s="4" t="str">
        <f t="shared" si="393"/>
        <v>cefgbd</v>
      </c>
      <c r="AF200" s="4" t="str">
        <f t="shared" si="394"/>
        <v>afcbgd</v>
      </c>
      <c r="AG200" s="4" t="str">
        <f t="shared" si="395"/>
        <v>ge</v>
      </c>
      <c r="AH200" s="4" t="str">
        <f t="shared" si="396"/>
        <v>cebg</v>
      </c>
      <c r="AJ200" s="8">
        <f t="shared" si="397"/>
        <v>3</v>
      </c>
      <c r="AK200" s="8">
        <f t="shared" si="398"/>
        <v>2</v>
      </c>
      <c r="AL200" s="8">
        <f t="shared" si="399"/>
        <v>7</v>
      </c>
      <c r="AM200" s="8">
        <f t="shared" si="400"/>
        <v>6</v>
      </c>
      <c r="AN200" s="8">
        <f t="shared" si="401"/>
        <v>6</v>
      </c>
      <c r="AO200" s="8">
        <f t="shared" si="402"/>
        <v>4</v>
      </c>
      <c r="AP200" s="8">
        <f t="shared" si="403"/>
        <v>5</v>
      </c>
      <c r="AQ200" s="8">
        <f t="shared" si="404"/>
        <v>6</v>
      </c>
      <c r="AR200" s="8">
        <f t="shared" si="405"/>
        <v>5</v>
      </c>
      <c r="AS200" s="8">
        <f t="shared" si="406"/>
        <v>5</v>
      </c>
      <c r="AT200" s="9">
        <f t="shared" si="407"/>
        <v>1</v>
      </c>
      <c r="AU200" s="8">
        <f t="shared" si="408"/>
        <v>6</v>
      </c>
      <c r="AV200" s="8">
        <f t="shared" si="409"/>
        <v>6</v>
      </c>
      <c r="AW200" s="8">
        <f t="shared" si="410"/>
        <v>2</v>
      </c>
      <c r="AX200" s="8">
        <f t="shared" si="411"/>
        <v>4</v>
      </c>
      <c r="AZ200" s="2" t="str" cm="1">
        <f t="array" ref="AZ200">SUBSTITUTE(_xlfn.CONCAT(_xlfn._xlws.SORT(TRANSPOSE(IF(ISERROR(FIND(AZ$2,$T200:$AC200)),0,$AJ200:$AS200*1)))),0,"")</f>
        <v>5667</v>
      </c>
      <c r="BA200" s="2" t="str" cm="1">
        <f t="array" ref="BA200">SUBSTITUTE(_xlfn.CONCAT(_xlfn._xlws.SORT(TRANSPOSE(IF(ISERROR(FIND(BA$2,$T200:$AC200)),0,$AJ200:$AS200*1)))),0,"")</f>
        <v>456667</v>
      </c>
      <c r="BB200" s="2" t="str" cm="1">
        <f t="array" ref="BB200">SUBSTITUTE(_xlfn.CONCAT(_xlfn._xlws.SORT(TRANSPOSE(IF(ISERROR(FIND(BB$2,$T200:$AC200)),0,$AJ200:$AS200*1)))),0,"")</f>
        <v>4555667</v>
      </c>
      <c r="BC200" s="2" t="str" cm="1">
        <f t="array" ref="BC200">SUBSTITUTE(_xlfn.CONCAT(_xlfn._xlws.SORT(TRANSPOSE(IF(ISERROR(FIND(BC$2,$T200:$AC200)),0,$AJ200:$AS200*1)))),0,"")</f>
        <v>35556667</v>
      </c>
      <c r="BD200" s="2" t="str" cm="1">
        <f t="array" ref="BD200">SUBSTITUTE(_xlfn.CONCAT(_xlfn._xlws.SORT(TRANSPOSE(IF(ISERROR(FIND(BD$2,$T200:$AC200)),0,$AJ200:$AS200*1)))),0,"")</f>
        <v>23455667</v>
      </c>
      <c r="BE200" s="2" t="str" cm="1">
        <f t="array" ref="BE200">SUBSTITUTE(_xlfn.CONCAT(_xlfn._xlws.SORT(TRANSPOSE(IF(ISERROR(FIND(BE$2,$T200:$AC200)),0,$AJ200:$AS200*1)))),0,"")</f>
        <v>5556667</v>
      </c>
      <c r="BF200" s="2" t="str" cm="1">
        <f t="array" ref="BF200">SUBSTITUTE(_xlfn.CONCAT(_xlfn._xlws.SORT(TRANSPOSE(IF(ISERROR(FIND(BF$2,$T200:$AC200)),0,$AJ200:$AS200*1)))),0,"")</f>
        <v>234556667</v>
      </c>
      <c r="BH200" s="2" t="str">
        <f>INDEX($AZ$2:$BF$2,1,MATCH(_xlfn.XLOOKUP(BH$2,Lookup!$A$14:$A$20,Lookup!$B$14:$B$20),$AZ200:$BF200,0))</f>
        <v>d</v>
      </c>
      <c r="BI200" s="2" t="str">
        <f>INDEX($AZ$2:$BF$2,1,MATCH(_xlfn.XLOOKUP(BI$2,Lookup!$A$14:$A$20,Lookup!$B$14:$B$20),$AZ200:$BF200,0))</f>
        <v>b</v>
      </c>
      <c r="BJ200" s="2" t="str">
        <f>INDEX($AZ$2:$BF$2,1,MATCH(_xlfn.XLOOKUP(BJ$2,Lookup!$A$14:$A$20,Lookup!$B$14:$B$20),$AZ200:$BF200,0))</f>
        <v>e</v>
      </c>
      <c r="BK200" s="2" t="str">
        <f>INDEX($AZ$2:$BF$2,1,MATCH(_xlfn.XLOOKUP(BK$2,Lookup!$A$14:$A$20,Lookup!$B$14:$B$20),$AZ200:$BF200,0))</f>
        <v>c</v>
      </c>
      <c r="BL200" s="2" t="str">
        <f>INDEX($AZ$2:$BF$2,1,MATCH(_xlfn.XLOOKUP(BL$2,Lookup!$A$14:$A$20,Lookup!$B$14:$B$20),$AZ200:$BF200,0))</f>
        <v>a</v>
      </c>
      <c r="BM200" s="2" t="str">
        <f>INDEX($AZ$2:$BF$2,1,MATCH(_xlfn.XLOOKUP(BM$2,Lookup!$A$14:$A$20,Lookup!$B$14:$B$20),$AZ200:$BF200,0))</f>
        <v>g</v>
      </c>
      <c r="BN200" s="2" t="str">
        <f>INDEX($AZ$2:$BF$2,1,MATCH(_xlfn.XLOOKUP(BN$2,Lookup!$A$14:$A$20,Lookup!$B$14:$B$20),$AZ200:$BF200,0))</f>
        <v>f</v>
      </c>
      <c r="BP200" s="6"/>
      <c r="BQ200" s="4" t="str" cm="1">
        <f t="array" ref="BQ200">_xlfn.CONCAT(_xlfn._xlws.SORT(_xlfn.XLOOKUP(RIGHT(LEFT(AE200,_xlfn.SEQUENCE(LEN(AE200),1,1,1)),1),$BH200:$BN200,$BH$2:$BN$2)))</f>
        <v>abcdfg</v>
      </c>
      <c r="BR200" s="4" t="str" cm="1">
        <f t="array" ref="BR200">_xlfn.CONCAT(_xlfn._xlws.SORT(_xlfn.XLOOKUP(RIGHT(LEFT(AF200,_xlfn.SEQUENCE(LEN(AF200),1,1,1)),1),$BH200:$BN200,$BH$2:$BN$2)))</f>
        <v>abdefg</v>
      </c>
      <c r="BS200" s="4" t="str" cm="1">
        <f t="array" ref="BS200">_xlfn.CONCAT(_xlfn._xlws.SORT(_xlfn.XLOOKUP(RIGHT(LEFT(AG200,_xlfn.SEQUENCE(LEN(AG200),1,1,1)),1),$BH200:$BN200,$BH$2:$BN$2)))</f>
        <v>cf</v>
      </c>
      <c r="BT200" s="4" t="str" cm="1">
        <f t="array" ref="BT200">_xlfn.CONCAT(_xlfn._xlws.SORT(_xlfn.XLOOKUP(RIGHT(LEFT(AH200,_xlfn.SEQUENCE(LEN(AH200),1,1,1)),1),$BH200:$BN200,$BH$2:$BN$2)))</f>
        <v>bcdf</v>
      </c>
      <c r="BV200" s="4">
        <f>_xlfn.XLOOKUP(BQ200,Lookup!$C$2:$C$11,Lookup!$A$2:$A$11)</f>
        <v>9</v>
      </c>
      <c r="BW200" s="4">
        <f>_xlfn.XLOOKUP(BR200,Lookup!$C$2:$C$11,Lookup!$A$2:$A$11)</f>
        <v>6</v>
      </c>
      <c r="BX200" s="4">
        <f>_xlfn.XLOOKUP(BS200,Lookup!$C$2:$C$11,Lookup!$A$2:$A$11)</f>
        <v>1</v>
      </c>
      <c r="BY200" s="4">
        <f>_xlfn.XLOOKUP(BT200,Lookup!$C$2:$C$11,Lookup!$A$2:$A$11)</f>
        <v>4</v>
      </c>
      <c r="CA200" s="12">
        <f t="shared" si="415"/>
        <v>9614</v>
      </c>
    </row>
    <row r="201" spans="1:79" ht="17" x14ac:dyDescent="0.25">
      <c r="A201" s="3" t="s">
        <v>200</v>
      </c>
      <c r="B201" s="3" t="str">
        <f t="shared" si="412"/>
        <v xml:space="preserve">bg gacbe cefgad cbgf cbead gba fcedagb ebdafg gcfbae gacfe | gabec cedfgab acgefb dgecabf </v>
      </c>
      <c r="C201" s="3"/>
      <c r="D201" s="5">
        <f t="shared" si="413"/>
        <v>3</v>
      </c>
      <c r="E201" s="5">
        <f t="shared" ref="E201:R201" si="420">FIND(" ",$B201,D201+1)</f>
        <v>9</v>
      </c>
      <c r="F201" s="5">
        <f t="shared" si="420"/>
        <v>16</v>
      </c>
      <c r="G201" s="5">
        <f t="shared" si="420"/>
        <v>21</v>
      </c>
      <c r="H201" s="5">
        <f t="shared" si="420"/>
        <v>27</v>
      </c>
      <c r="I201" s="5">
        <f t="shared" si="420"/>
        <v>31</v>
      </c>
      <c r="J201" s="5">
        <f t="shared" si="420"/>
        <v>39</v>
      </c>
      <c r="K201" s="5">
        <f t="shared" si="420"/>
        <v>46</v>
      </c>
      <c r="L201" s="5">
        <f t="shared" si="420"/>
        <v>53</v>
      </c>
      <c r="M201" s="5">
        <f t="shared" si="420"/>
        <v>59</v>
      </c>
      <c r="N201" s="5">
        <f t="shared" si="420"/>
        <v>61</v>
      </c>
      <c r="O201" s="5">
        <f t="shared" si="420"/>
        <v>67</v>
      </c>
      <c r="P201" s="5">
        <f t="shared" si="420"/>
        <v>75</v>
      </c>
      <c r="Q201" s="5">
        <f t="shared" si="420"/>
        <v>82</v>
      </c>
      <c r="R201" s="5">
        <f t="shared" si="420"/>
        <v>90</v>
      </c>
      <c r="T201" s="4" t="str">
        <f t="shared" si="382"/>
        <v>bg</v>
      </c>
      <c r="U201" s="4" t="str">
        <f t="shared" si="383"/>
        <v>gacbe</v>
      </c>
      <c r="V201" s="4" t="str">
        <f t="shared" si="384"/>
        <v>cefgad</v>
      </c>
      <c r="W201" s="4" t="str">
        <f t="shared" si="385"/>
        <v>cbgf</v>
      </c>
      <c r="X201" s="4" t="str">
        <f t="shared" si="386"/>
        <v>cbead</v>
      </c>
      <c r="Y201" s="4" t="str">
        <f t="shared" si="387"/>
        <v>gba</v>
      </c>
      <c r="Z201" s="4" t="str">
        <f t="shared" si="388"/>
        <v>fcedagb</v>
      </c>
      <c r="AA201" s="4" t="str">
        <f t="shared" si="389"/>
        <v>ebdafg</v>
      </c>
      <c r="AB201" s="4" t="str">
        <f t="shared" si="390"/>
        <v>gcfbae</v>
      </c>
      <c r="AC201" s="4" t="str">
        <f t="shared" si="391"/>
        <v>gacfe</v>
      </c>
      <c r="AD201" s="6" t="str">
        <f t="shared" si="392"/>
        <v>|</v>
      </c>
      <c r="AE201" s="4" t="str">
        <f t="shared" si="393"/>
        <v>gabec</v>
      </c>
      <c r="AF201" s="4" t="str">
        <f t="shared" si="394"/>
        <v>cedfgab</v>
      </c>
      <c r="AG201" s="4" t="str">
        <f t="shared" si="395"/>
        <v>acgefb</v>
      </c>
      <c r="AH201" s="4" t="str">
        <f t="shared" si="396"/>
        <v>dgecabf</v>
      </c>
      <c r="AJ201" s="8">
        <f t="shared" si="397"/>
        <v>2</v>
      </c>
      <c r="AK201" s="8">
        <f t="shared" si="398"/>
        <v>5</v>
      </c>
      <c r="AL201" s="8">
        <f t="shared" si="399"/>
        <v>6</v>
      </c>
      <c r="AM201" s="8">
        <f t="shared" si="400"/>
        <v>4</v>
      </c>
      <c r="AN201" s="8">
        <f t="shared" si="401"/>
        <v>5</v>
      </c>
      <c r="AO201" s="8">
        <f t="shared" si="402"/>
        <v>3</v>
      </c>
      <c r="AP201" s="8">
        <f t="shared" si="403"/>
        <v>7</v>
      </c>
      <c r="AQ201" s="8">
        <f t="shared" si="404"/>
        <v>6</v>
      </c>
      <c r="AR201" s="8">
        <f t="shared" si="405"/>
        <v>6</v>
      </c>
      <c r="AS201" s="8">
        <f t="shared" si="406"/>
        <v>5</v>
      </c>
      <c r="AT201" s="9">
        <f t="shared" si="407"/>
        <v>1</v>
      </c>
      <c r="AU201" s="8">
        <f t="shared" si="408"/>
        <v>5</v>
      </c>
      <c r="AV201" s="8">
        <f t="shared" si="409"/>
        <v>7</v>
      </c>
      <c r="AW201" s="8">
        <f t="shared" si="410"/>
        <v>6</v>
      </c>
      <c r="AX201" s="8">
        <f t="shared" si="411"/>
        <v>7</v>
      </c>
      <c r="AZ201" s="2" t="str" cm="1">
        <f t="array" ref="AZ201">SUBSTITUTE(_xlfn.CONCAT(_xlfn._xlws.SORT(TRANSPOSE(IF(ISERROR(FIND(AZ$2,$T201:$AC201)),0,$AJ201:$AS201*1)))),0,"")</f>
        <v>35556667</v>
      </c>
      <c r="BA201" s="2" t="str" cm="1">
        <f t="array" ref="BA201">SUBSTITUTE(_xlfn.CONCAT(_xlfn._xlws.SORT(TRANSPOSE(IF(ISERROR(FIND(BA$2,$T201:$AC201)),0,$AJ201:$AS201*1)))),0,"")</f>
        <v>23455667</v>
      </c>
      <c r="BB201" s="2" t="str" cm="1">
        <f t="array" ref="BB201">SUBSTITUTE(_xlfn.CONCAT(_xlfn._xlws.SORT(TRANSPOSE(IF(ISERROR(FIND(BB$2,$T201:$AC201)),0,$AJ201:$AS201*1)))),0,"")</f>
        <v>4555667</v>
      </c>
      <c r="BC201" s="2" t="str" cm="1">
        <f t="array" ref="BC201">SUBSTITUTE(_xlfn.CONCAT(_xlfn._xlws.SORT(TRANSPOSE(IF(ISERROR(FIND(BC$2,$T201:$AC201)),0,$AJ201:$AS201*1)))),0,"")</f>
        <v>5667</v>
      </c>
      <c r="BD201" s="2" t="str" cm="1">
        <f t="array" ref="BD201">SUBSTITUTE(_xlfn.CONCAT(_xlfn._xlws.SORT(TRANSPOSE(IF(ISERROR(FIND(BD$2,$T201:$AC201)),0,$AJ201:$AS201*1)))),0,"")</f>
        <v>5556667</v>
      </c>
      <c r="BE201" s="2" t="str" cm="1">
        <f t="array" ref="BE201">SUBSTITUTE(_xlfn.CONCAT(_xlfn._xlws.SORT(TRANSPOSE(IF(ISERROR(FIND(BE$2,$T201:$AC201)),0,$AJ201:$AS201*1)))),0,"")</f>
        <v>456667</v>
      </c>
      <c r="BF201" s="2" t="str" cm="1">
        <f t="array" ref="BF201">SUBSTITUTE(_xlfn.CONCAT(_xlfn._xlws.SORT(TRANSPOSE(IF(ISERROR(FIND(BF$2,$T201:$AC201)),0,$AJ201:$AS201*1)))),0,"")</f>
        <v>234556667</v>
      </c>
      <c r="BH201" s="2" t="str">
        <f>INDEX($AZ$2:$BF$2,1,MATCH(_xlfn.XLOOKUP(BH$2,Lookup!$A$14:$A$20,Lookup!$B$14:$B$20),$AZ201:$BF201,0))</f>
        <v>a</v>
      </c>
      <c r="BI201" s="2" t="str">
        <f>INDEX($AZ$2:$BF$2,1,MATCH(_xlfn.XLOOKUP(BI$2,Lookup!$A$14:$A$20,Lookup!$B$14:$B$20),$AZ201:$BF201,0))</f>
        <v>f</v>
      </c>
      <c r="BJ201" s="2" t="str">
        <f>INDEX($AZ$2:$BF$2,1,MATCH(_xlfn.XLOOKUP(BJ$2,Lookup!$A$14:$A$20,Lookup!$B$14:$B$20),$AZ201:$BF201,0))</f>
        <v>b</v>
      </c>
      <c r="BK201" s="2" t="str">
        <f>INDEX($AZ$2:$BF$2,1,MATCH(_xlfn.XLOOKUP(BK$2,Lookup!$A$14:$A$20,Lookup!$B$14:$B$20),$AZ201:$BF201,0))</f>
        <v>c</v>
      </c>
      <c r="BL201" s="2" t="str">
        <f>INDEX($AZ$2:$BF$2,1,MATCH(_xlfn.XLOOKUP(BL$2,Lookup!$A$14:$A$20,Lookup!$B$14:$B$20),$AZ201:$BF201,0))</f>
        <v>d</v>
      </c>
      <c r="BM201" s="2" t="str">
        <f>INDEX($AZ$2:$BF$2,1,MATCH(_xlfn.XLOOKUP(BM$2,Lookup!$A$14:$A$20,Lookup!$B$14:$B$20),$AZ201:$BF201,0))</f>
        <v>g</v>
      </c>
      <c r="BN201" s="2" t="str">
        <f>INDEX($AZ$2:$BF$2,1,MATCH(_xlfn.XLOOKUP(BN$2,Lookup!$A$14:$A$20,Lookup!$B$14:$B$20),$AZ201:$BF201,0))</f>
        <v>e</v>
      </c>
      <c r="BP201" s="6"/>
      <c r="BQ201" s="4" t="str" cm="1">
        <f t="array" ref="BQ201">_xlfn.CONCAT(_xlfn._xlws.SORT(_xlfn.XLOOKUP(RIGHT(LEFT(AE201,_xlfn.SEQUENCE(LEN(AE201),1,1,1)),1),$BH201:$BN201,$BH$2:$BN$2)))</f>
        <v>acdfg</v>
      </c>
      <c r="BR201" s="4" t="str" cm="1">
        <f t="array" ref="BR201">_xlfn.CONCAT(_xlfn._xlws.SORT(_xlfn.XLOOKUP(RIGHT(LEFT(AF201,_xlfn.SEQUENCE(LEN(AF201),1,1,1)),1),$BH201:$BN201,$BH$2:$BN$2)))</f>
        <v>abcdefg</v>
      </c>
      <c r="BS201" s="4" t="str" cm="1">
        <f t="array" ref="BS201">_xlfn.CONCAT(_xlfn._xlws.SORT(_xlfn.XLOOKUP(RIGHT(LEFT(AG201,_xlfn.SEQUENCE(LEN(AG201),1,1,1)),1),$BH201:$BN201,$BH$2:$BN$2)))</f>
        <v>abcdfg</v>
      </c>
      <c r="BT201" s="4" t="str" cm="1">
        <f t="array" ref="BT201">_xlfn.CONCAT(_xlfn._xlws.SORT(_xlfn.XLOOKUP(RIGHT(LEFT(AH201,_xlfn.SEQUENCE(LEN(AH201),1,1,1)),1),$BH201:$BN201,$BH$2:$BN$2)))</f>
        <v>abcdefg</v>
      </c>
      <c r="BV201" s="4">
        <f>_xlfn.XLOOKUP(BQ201,Lookup!$C$2:$C$11,Lookup!$A$2:$A$11)</f>
        <v>3</v>
      </c>
      <c r="BW201" s="4">
        <f>_xlfn.XLOOKUP(BR201,Lookup!$C$2:$C$11,Lookup!$A$2:$A$11)</f>
        <v>8</v>
      </c>
      <c r="BX201" s="4">
        <f>_xlfn.XLOOKUP(BS201,Lookup!$C$2:$C$11,Lookup!$A$2:$A$11)</f>
        <v>9</v>
      </c>
      <c r="BY201" s="4">
        <f>_xlfn.XLOOKUP(BT201,Lookup!$C$2:$C$11,Lookup!$A$2:$A$11)</f>
        <v>8</v>
      </c>
      <c r="CA201" s="12">
        <f t="shared" si="415"/>
        <v>3898</v>
      </c>
    </row>
    <row r="202" spans="1:79" ht="17" x14ac:dyDescent="0.25">
      <c r="A202" s="3" t="s">
        <v>201</v>
      </c>
      <c r="B202" s="3" t="str">
        <f t="shared" si="412"/>
        <v xml:space="preserve">afedg edabg fcdg bfcega ebfdca decaf gf gfa acegfbd afedcg | dgcf efacgdb dcgf ebdfcag </v>
      </c>
      <c r="C202" s="3"/>
      <c r="D202" s="5">
        <f t="shared" si="413"/>
        <v>6</v>
      </c>
      <c r="E202" s="5">
        <f t="shared" ref="E202:R202" si="421">FIND(" ",$B202,D202+1)</f>
        <v>12</v>
      </c>
      <c r="F202" s="5">
        <f t="shared" si="421"/>
        <v>17</v>
      </c>
      <c r="G202" s="5">
        <f t="shared" si="421"/>
        <v>24</v>
      </c>
      <c r="H202" s="5">
        <f t="shared" si="421"/>
        <v>31</v>
      </c>
      <c r="I202" s="5">
        <f t="shared" si="421"/>
        <v>37</v>
      </c>
      <c r="J202" s="5">
        <f t="shared" si="421"/>
        <v>40</v>
      </c>
      <c r="K202" s="5">
        <f t="shared" si="421"/>
        <v>44</v>
      </c>
      <c r="L202" s="5">
        <f t="shared" si="421"/>
        <v>52</v>
      </c>
      <c r="M202" s="5">
        <f t="shared" si="421"/>
        <v>59</v>
      </c>
      <c r="N202" s="5">
        <f t="shared" si="421"/>
        <v>61</v>
      </c>
      <c r="O202" s="5">
        <f t="shared" si="421"/>
        <v>66</v>
      </c>
      <c r="P202" s="5">
        <f t="shared" si="421"/>
        <v>74</v>
      </c>
      <c r="Q202" s="5">
        <f t="shared" si="421"/>
        <v>79</v>
      </c>
      <c r="R202" s="5">
        <f t="shared" si="421"/>
        <v>87</v>
      </c>
      <c r="T202" s="4" t="str">
        <f t="shared" si="382"/>
        <v>afedg</v>
      </c>
      <c r="U202" s="4" t="str">
        <f t="shared" si="383"/>
        <v>edabg</v>
      </c>
      <c r="V202" s="4" t="str">
        <f t="shared" si="384"/>
        <v>fcdg</v>
      </c>
      <c r="W202" s="4" t="str">
        <f t="shared" si="385"/>
        <v>bfcega</v>
      </c>
      <c r="X202" s="4" t="str">
        <f t="shared" si="386"/>
        <v>ebfdca</v>
      </c>
      <c r="Y202" s="4" t="str">
        <f t="shared" si="387"/>
        <v>decaf</v>
      </c>
      <c r="Z202" s="4" t="str">
        <f t="shared" si="388"/>
        <v>gf</v>
      </c>
      <c r="AA202" s="4" t="str">
        <f t="shared" si="389"/>
        <v>gfa</v>
      </c>
      <c r="AB202" s="4" t="str">
        <f t="shared" si="390"/>
        <v>acegfbd</v>
      </c>
      <c r="AC202" s="4" t="str">
        <f t="shared" si="391"/>
        <v>afedcg</v>
      </c>
      <c r="AD202" s="6" t="str">
        <f t="shared" si="392"/>
        <v>|</v>
      </c>
      <c r="AE202" s="4" t="str">
        <f t="shared" si="393"/>
        <v>dgcf</v>
      </c>
      <c r="AF202" s="4" t="str">
        <f t="shared" si="394"/>
        <v>efacgdb</v>
      </c>
      <c r="AG202" s="4" t="str">
        <f t="shared" si="395"/>
        <v>dcgf</v>
      </c>
      <c r="AH202" s="4" t="str">
        <f t="shared" si="396"/>
        <v>ebdfcag</v>
      </c>
      <c r="AJ202" s="8">
        <f t="shared" si="397"/>
        <v>5</v>
      </c>
      <c r="AK202" s="8">
        <f t="shared" si="398"/>
        <v>5</v>
      </c>
      <c r="AL202" s="8">
        <f t="shared" si="399"/>
        <v>4</v>
      </c>
      <c r="AM202" s="8">
        <f t="shared" si="400"/>
        <v>6</v>
      </c>
      <c r="AN202" s="8">
        <f t="shared" si="401"/>
        <v>6</v>
      </c>
      <c r="AO202" s="8">
        <f t="shared" si="402"/>
        <v>5</v>
      </c>
      <c r="AP202" s="8">
        <f t="shared" si="403"/>
        <v>2</v>
      </c>
      <c r="AQ202" s="8">
        <f t="shared" si="404"/>
        <v>3</v>
      </c>
      <c r="AR202" s="8">
        <f t="shared" si="405"/>
        <v>7</v>
      </c>
      <c r="AS202" s="8">
        <f t="shared" si="406"/>
        <v>6</v>
      </c>
      <c r="AT202" s="9">
        <f t="shared" si="407"/>
        <v>1</v>
      </c>
      <c r="AU202" s="8">
        <f t="shared" si="408"/>
        <v>4</v>
      </c>
      <c r="AV202" s="8">
        <f t="shared" si="409"/>
        <v>7</v>
      </c>
      <c r="AW202" s="8">
        <f t="shared" si="410"/>
        <v>4</v>
      </c>
      <c r="AX202" s="8">
        <f t="shared" si="411"/>
        <v>7</v>
      </c>
      <c r="AZ202" s="2" t="str" cm="1">
        <f t="array" ref="AZ202">SUBSTITUTE(_xlfn.CONCAT(_xlfn._xlws.SORT(TRANSPOSE(IF(ISERROR(FIND(AZ$2,$T202:$AC202)),0,$AJ202:$AS202*1)))),0,"")</f>
        <v>35556667</v>
      </c>
      <c r="BA202" s="2" t="str" cm="1">
        <f t="array" ref="BA202">SUBSTITUTE(_xlfn.CONCAT(_xlfn._xlws.SORT(TRANSPOSE(IF(ISERROR(FIND(BA$2,$T202:$AC202)),0,$AJ202:$AS202*1)))),0,"")</f>
        <v>5667</v>
      </c>
      <c r="BB202" s="2" t="str" cm="1">
        <f t="array" ref="BB202">SUBSTITUTE(_xlfn.CONCAT(_xlfn._xlws.SORT(TRANSPOSE(IF(ISERROR(FIND(BB$2,$T202:$AC202)),0,$AJ202:$AS202*1)))),0,"")</f>
        <v>456667</v>
      </c>
      <c r="BC202" s="2" t="str" cm="1">
        <f t="array" ref="BC202">SUBSTITUTE(_xlfn.CONCAT(_xlfn._xlws.SORT(TRANSPOSE(IF(ISERROR(FIND(BC$2,$T202:$AC202)),0,$AJ202:$AS202*1)))),0,"")</f>
        <v>4555667</v>
      </c>
      <c r="BD202" s="2" t="str" cm="1">
        <f t="array" ref="BD202">SUBSTITUTE(_xlfn.CONCAT(_xlfn._xlws.SORT(TRANSPOSE(IF(ISERROR(FIND(BD$2,$T202:$AC202)),0,$AJ202:$AS202*1)))),0,"")</f>
        <v>5556667</v>
      </c>
      <c r="BE202" s="2" t="str" cm="1">
        <f t="array" ref="BE202">SUBSTITUTE(_xlfn.CONCAT(_xlfn._xlws.SORT(TRANSPOSE(IF(ISERROR(FIND(BE$2,$T202:$AC202)),0,$AJ202:$AS202*1)))),0,"")</f>
        <v>234556667</v>
      </c>
      <c r="BF202" s="2" t="str" cm="1">
        <f t="array" ref="BF202">SUBSTITUTE(_xlfn.CONCAT(_xlfn._xlws.SORT(TRANSPOSE(IF(ISERROR(FIND(BF$2,$T202:$AC202)),0,$AJ202:$AS202*1)))),0,"")</f>
        <v>23455667</v>
      </c>
      <c r="BH202" s="2" t="str">
        <f>INDEX($AZ$2:$BF$2,1,MATCH(_xlfn.XLOOKUP(BH$2,Lookup!$A$14:$A$20,Lookup!$B$14:$B$20),$AZ202:$BF202,0))</f>
        <v>a</v>
      </c>
      <c r="BI202" s="2" t="str">
        <f>INDEX($AZ$2:$BF$2,1,MATCH(_xlfn.XLOOKUP(BI$2,Lookup!$A$14:$A$20,Lookup!$B$14:$B$20),$AZ202:$BF202,0))</f>
        <v>c</v>
      </c>
      <c r="BJ202" s="2" t="str">
        <f>INDEX($AZ$2:$BF$2,1,MATCH(_xlfn.XLOOKUP(BJ$2,Lookup!$A$14:$A$20,Lookup!$B$14:$B$20),$AZ202:$BF202,0))</f>
        <v>g</v>
      </c>
      <c r="BK202" s="2" t="str">
        <f>INDEX($AZ$2:$BF$2,1,MATCH(_xlfn.XLOOKUP(BK$2,Lookup!$A$14:$A$20,Lookup!$B$14:$B$20),$AZ202:$BF202,0))</f>
        <v>d</v>
      </c>
      <c r="BL202" s="2" t="str">
        <f>INDEX($AZ$2:$BF$2,1,MATCH(_xlfn.XLOOKUP(BL$2,Lookup!$A$14:$A$20,Lookup!$B$14:$B$20),$AZ202:$BF202,0))</f>
        <v>b</v>
      </c>
      <c r="BM202" s="2" t="str">
        <f>INDEX($AZ$2:$BF$2,1,MATCH(_xlfn.XLOOKUP(BM$2,Lookup!$A$14:$A$20,Lookup!$B$14:$B$20),$AZ202:$BF202,0))</f>
        <v>f</v>
      </c>
      <c r="BN202" s="2" t="str">
        <f>INDEX($AZ$2:$BF$2,1,MATCH(_xlfn.XLOOKUP(BN$2,Lookup!$A$14:$A$20,Lookup!$B$14:$B$20),$AZ202:$BF202,0))</f>
        <v>e</v>
      </c>
      <c r="BP202" s="6"/>
      <c r="BQ202" s="4" t="str" cm="1">
        <f t="array" ref="BQ202">_xlfn.CONCAT(_xlfn._xlws.SORT(_xlfn.XLOOKUP(RIGHT(LEFT(AE202,_xlfn.SEQUENCE(LEN(AE202),1,1,1)),1),$BH202:$BN202,$BH$2:$BN$2)))</f>
        <v>bcdf</v>
      </c>
      <c r="BR202" s="4" t="str" cm="1">
        <f t="array" ref="BR202">_xlfn.CONCAT(_xlfn._xlws.SORT(_xlfn.XLOOKUP(RIGHT(LEFT(AF202,_xlfn.SEQUENCE(LEN(AF202),1,1,1)),1),$BH202:$BN202,$BH$2:$BN$2)))</f>
        <v>abcdefg</v>
      </c>
      <c r="BS202" s="4" t="str" cm="1">
        <f t="array" ref="BS202">_xlfn.CONCAT(_xlfn._xlws.SORT(_xlfn.XLOOKUP(RIGHT(LEFT(AG202,_xlfn.SEQUENCE(LEN(AG202),1,1,1)),1),$BH202:$BN202,$BH$2:$BN$2)))</f>
        <v>bcdf</v>
      </c>
      <c r="BT202" s="4" t="str" cm="1">
        <f t="array" ref="BT202">_xlfn.CONCAT(_xlfn._xlws.SORT(_xlfn.XLOOKUP(RIGHT(LEFT(AH202,_xlfn.SEQUENCE(LEN(AH202),1,1,1)),1),$BH202:$BN202,$BH$2:$BN$2)))</f>
        <v>abcdefg</v>
      </c>
      <c r="BV202" s="4">
        <f>_xlfn.XLOOKUP(BQ202,Lookup!$C$2:$C$11,Lookup!$A$2:$A$11)</f>
        <v>4</v>
      </c>
      <c r="BW202" s="4">
        <f>_xlfn.XLOOKUP(BR202,Lookup!$C$2:$C$11,Lookup!$A$2:$A$11)</f>
        <v>8</v>
      </c>
      <c r="BX202" s="4">
        <f>_xlfn.XLOOKUP(BS202,Lookup!$C$2:$C$11,Lookup!$A$2:$A$11)</f>
        <v>4</v>
      </c>
      <c r="BY202" s="4">
        <f>_xlfn.XLOOKUP(BT202,Lookup!$C$2:$C$11,Lookup!$A$2:$A$11)</f>
        <v>8</v>
      </c>
      <c r="CA202" s="12">
        <f t="shared" si="415"/>
        <v>4848</v>
      </c>
    </row>
  </sheetData>
  <mergeCells count="2">
    <mergeCell ref="AZ1:BF1"/>
    <mergeCell ref="BH1:B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010D-7A1E-B942-90AB-E213862694E9}">
  <dimension ref="A1:H20"/>
  <sheetViews>
    <sheetView zoomScale="210" zoomScaleNormal="210" workbookViewId="0"/>
  </sheetViews>
  <sheetFormatPr baseColWidth="10" defaultRowHeight="16" x14ac:dyDescent="0.2"/>
  <cols>
    <col min="1" max="1" width="7.83203125" bestFit="1" customWidth="1"/>
    <col min="2" max="2" width="20.1640625" customWidth="1"/>
    <col min="3" max="3" width="11.5" customWidth="1"/>
    <col min="4" max="4" width="7.83203125" bestFit="1" customWidth="1"/>
    <col min="5" max="5" width="19.6640625" bestFit="1" customWidth="1"/>
    <col min="7" max="7" width="32.83203125" bestFit="1" customWidth="1"/>
    <col min="8" max="8" width="20.1640625" bestFit="1" customWidth="1"/>
  </cols>
  <sheetData>
    <row r="1" spans="1:8" x14ac:dyDescent="0.2">
      <c r="A1" s="10" t="s">
        <v>209</v>
      </c>
      <c r="B1" s="10" t="s">
        <v>213</v>
      </c>
      <c r="C1" s="10" t="s">
        <v>212</v>
      </c>
      <c r="D1" s="10" t="s">
        <v>209</v>
      </c>
      <c r="E1" s="10" t="str">
        <f>B1</f>
        <v>No. of Segments Used</v>
      </c>
      <c r="F1" s="10"/>
      <c r="G1" s="10" t="s">
        <v>226</v>
      </c>
      <c r="H1" s="10" t="s">
        <v>211</v>
      </c>
    </row>
    <row r="2" spans="1:8" x14ac:dyDescent="0.2">
      <c r="A2">
        <v>0</v>
      </c>
      <c r="B2">
        <v>6</v>
      </c>
      <c r="C2" t="s">
        <v>214</v>
      </c>
      <c r="D2">
        <f>A2</f>
        <v>0</v>
      </c>
      <c r="E2">
        <f>B2</f>
        <v>6</v>
      </c>
      <c r="G2">
        <v>1</v>
      </c>
      <c r="H2">
        <v>2</v>
      </c>
    </row>
    <row r="3" spans="1:8" x14ac:dyDescent="0.2">
      <c r="A3">
        <f>A2+1</f>
        <v>1</v>
      </c>
      <c r="B3">
        <v>2</v>
      </c>
      <c r="C3" t="s">
        <v>215</v>
      </c>
      <c r="D3">
        <f t="shared" ref="D3:D11" si="0">A3</f>
        <v>1</v>
      </c>
      <c r="E3">
        <f t="shared" ref="E3:E11" si="1">B3</f>
        <v>2</v>
      </c>
      <c r="G3">
        <v>4</v>
      </c>
      <c r="H3">
        <v>4</v>
      </c>
    </row>
    <row r="4" spans="1:8" x14ac:dyDescent="0.2">
      <c r="A4">
        <f t="shared" ref="A4:A11" si="2">A3+1</f>
        <v>2</v>
      </c>
      <c r="B4">
        <v>5</v>
      </c>
      <c r="C4" t="s">
        <v>216</v>
      </c>
      <c r="D4">
        <f t="shared" si="0"/>
        <v>2</v>
      </c>
      <c r="E4">
        <f t="shared" si="1"/>
        <v>5</v>
      </c>
      <c r="G4">
        <v>7</v>
      </c>
      <c r="H4">
        <v>3</v>
      </c>
    </row>
    <row r="5" spans="1:8" x14ac:dyDescent="0.2">
      <c r="A5">
        <f t="shared" si="2"/>
        <v>3</v>
      </c>
      <c r="B5">
        <v>5</v>
      </c>
      <c r="C5" t="s">
        <v>217</v>
      </c>
      <c r="D5">
        <f t="shared" si="0"/>
        <v>3</v>
      </c>
      <c r="E5">
        <f t="shared" si="1"/>
        <v>5</v>
      </c>
      <c r="G5">
        <v>8</v>
      </c>
      <c r="H5">
        <v>7</v>
      </c>
    </row>
    <row r="6" spans="1:8" x14ac:dyDescent="0.2">
      <c r="A6">
        <f t="shared" si="2"/>
        <v>4</v>
      </c>
      <c r="B6">
        <v>4</v>
      </c>
      <c r="C6" t="s">
        <v>218</v>
      </c>
      <c r="D6">
        <f t="shared" si="0"/>
        <v>4</v>
      </c>
      <c r="E6">
        <f t="shared" si="1"/>
        <v>4</v>
      </c>
    </row>
    <row r="7" spans="1:8" x14ac:dyDescent="0.2">
      <c r="A7">
        <f t="shared" si="2"/>
        <v>5</v>
      </c>
      <c r="B7">
        <v>5</v>
      </c>
      <c r="C7" t="s">
        <v>219</v>
      </c>
      <c r="D7">
        <f t="shared" si="0"/>
        <v>5</v>
      </c>
      <c r="E7">
        <f t="shared" si="1"/>
        <v>5</v>
      </c>
    </row>
    <row r="8" spans="1:8" x14ac:dyDescent="0.2">
      <c r="A8">
        <f t="shared" si="2"/>
        <v>6</v>
      </c>
      <c r="B8">
        <v>6</v>
      </c>
      <c r="C8" t="s">
        <v>220</v>
      </c>
      <c r="D8">
        <f t="shared" si="0"/>
        <v>6</v>
      </c>
      <c r="E8">
        <f t="shared" si="1"/>
        <v>6</v>
      </c>
    </row>
    <row r="9" spans="1:8" x14ac:dyDescent="0.2">
      <c r="A9">
        <f t="shared" si="2"/>
        <v>7</v>
      </c>
      <c r="B9">
        <v>3</v>
      </c>
      <c r="C9" t="s">
        <v>221</v>
      </c>
      <c r="D9">
        <f t="shared" si="0"/>
        <v>7</v>
      </c>
      <c r="E9">
        <f t="shared" si="1"/>
        <v>3</v>
      </c>
    </row>
    <row r="10" spans="1:8" x14ac:dyDescent="0.2">
      <c r="A10">
        <f t="shared" si="2"/>
        <v>8</v>
      </c>
      <c r="B10">
        <v>7</v>
      </c>
      <c r="C10" t="s">
        <v>222</v>
      </c>
      <c r="D10">
        <f t="shared" si="0"/>
        <v>8</v>
      </c>
      <c r="E10">
        <f t="shared" si="1"/>
        <v>7</v>
      </c>
    </row>
    <row r="11" spans="1:8" x14ac:dyDescent="0.2">
      <c r="A11">
        <f t="shared" si="2"/>
        <v>9</v>
      </c>
      <c r="B11">
        <v>6</v>
      </c>
      <c r="C11" t="s">
        <v>223</v>
      </c>
      <c r="D11">
        <f t="shared" si="0"/>
        <v>9</v>
      </c>
      <c r="E11">
        <f t="shared" si="1"/>
        <v>6</v>
      </c>
    </row>
    <row r="13" spans="1:8" x14ac:dyDescent="0.2">
      <c r="A13" s="10" t="s">
        <v>229</v>
      </c>
      <c r="B13" s="10" t="s">
        <v>228</v>
      </c>
      <c r="C13" s="10"/>
    </row>
    <row r="14" spans="1:8" x14ac:dyDescent="0.2">
      <c r="A14" t="s">
        <v>202</v>
      </c>
      <c r="B14" t="str" cm="1">
        <f t="array" ref="B14">SUBSTITUTE(_xlfn.CONCAT(_xlfn._xlws.SORT(IF(ISERROR(FIND(A14,$C$2:$C$11)),0,$E$2:$E$11))),0,"")</f>
        <v>35556667</v>
      </c>
    </row>
    <row r="15" spans="1:8" x14ac:dyDescent="0.2">
      <c r="A15" t="s">
        <v>203</v>
      </c>
      <c r="B15" t="str" cm="1">
        <f t="array" ref="B15">SUBSTITUTE(_xlfn.CONCAT(_xlfn._xlws.SORT(IF(ISERROR(FIND(A15,$C$2:$C$11)),0,$E$2:$E$11))),0,"")</f>
        <v>456667</v>
      </c>
    </row>
    <row r="16" spans="1:8" x14ac:dyDescent="0.2">
      <c r="A16" t="s">
        <v>204</v>
      </c>
      <c r="B16" t="str" cm="1">
        <f t="array" ref="B16">SUBSTITUTE(_xlfn.CONCAT(_xlfn._xlws.SORT(IF(ISERROR(FIND(A16,$C$2:$C$11)),0,$E$2:$E$11))),0,"")</f>
        <v>23455667</v>
      </c>
    </row>
    <row r="17" spans="1:2" x14ac:dyDescent="0.2">
      <c r="A17" t="s">
        <v>205</v>
      </c>
      <c r="B17" t="str" cm="1">
        <f t="array" ref="B17">SUBSTITUTE(_xlfn.CONCAT(_xlfn._xlws.SORT(IF(ISERROR(FIND(A17,$C$2:$C$11)),0,$E$2:$E$11))),0,"")</f>
        <v>4555667</v>
      </c>
    </row>
    <row r="18" spans="1:2" x14ac:dyDescent="0.2">
      <c r="A18" t="s">
        <v>206</v>
      </c>
      <c r="B18" t="str" cm="1">
        <f t="array" ref="B18">SUBSTITUTE(_xlfn.CONCAT(_xlfn._xlws.SORT(IF(ISERROR(FIND(A18,$C$2:$C$11)),0,$E$2:$E$11))),0,"")</f>
        <v>5667</v>
      </c>
    </row>
    <row r="19" spans="1:2" x14ac:dyDescent="0.2">
      <c r="A19" t="s">
        <v>207</v>
      </c>
      <c r="B19" t="str" cm="1">
        <f t="array" ref="B19">SUBSTITUTE(_xlfn.CONCAT(_xlfn._xlws.SORT(IF(ISERROR(FIND(A19,$C$2:$C$11)),0,$E$2:$E$11))),0,"")</f>
        <v>234556667</v>
      </c>
    </row>
    <row r="20" spans="1:2" x14ac:dyDescent="0.2">
      <c r="A20" t="s">
        <v>208</v>
      </c>
      <c r="B20" t="str" cm="1">
        <f t="array" ref="B20">SUBSTITUTE(_xlfn.CONCAT(_xlfn._xlws.SORT(IF(ISERROR(FIND(A20,$C$2:$C$11)),0,$E$2:$E$11))),0,"")</f>
        <v>5556667</v>
      </c>
    </row>
  </sheetData>
  <conditionalFormatting sqref="B2:B12">
    <cfRule type="duplicateValues" dxfId="1" priority="2"/>
  </conditionalFormatting>
  <conditionalFormatting sqref="H2:H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Solutions</vt:lpstr>
      <vt:lpstr>Workings</vt:lpstr>
      <vt:lpstr>Lookup</vt:lpstr>
      <vt:lpstr>input</vt:lpstr>
      <vt:lpstr>lookup</vt:lpstr>
      <vt:lpstr>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2021-11-21T08:24:49Z</dcterms:created>
  <dcterms:modified xsi:type="dcterms:W3CDTF">2021-12-09T10:16:14Z</dcterms:modified>
</cp:coreProperties>
</file>