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.sharepoint.com/teams/InformalityinLCR-WBGroup/Shared Documents/Section 1 - Updated Exit and Exclusion/Chapter 1-Latest trends/scratch/Tables/"/>
    </mc:Choice>
  </mc:AlternateContent>
  <xr:revisionPtr revIDLastSave="1009" documentId="11_E60897F41BE170836B02CE998F75CCDC64E183C8" xr6:coauthVersionLast="47" xr6:coauthVersionMax="47" xr10:uidLastSave="{50176DC1-441C-43C7-9D20-E60FEF01DB56}"/>
  <bookViews>
    <workbookView xWindow="-110" yWindow="-110" windowWidth="19420" windowHeight="10300" firstSheet="3" activeTab="6" xr2:uid="{00000000-000D-0000-FFFF-FFFF00000000}"/>
  </bookViews>
  <sheets>
    <sheet name="COMPOSITION EMPLOYMENT" sheetId="2" r:id="rId1"/>
    <sheet name="Decomposition LAC" sheetId="11" r:id="rId2"/>
    <sheet name="Decomposition countries" sheetId="9" r:id="rId3"/>
    <sheet name="Sheet1" sheetId="14" r:id="rId4"/>
    <sheet name="Detail decomposition LAC" sheetId="12" r:id="rId5"/>
    <sheet name="Detail decomposition countries" sheetId="7" r:id="rId6"/>
    <sheet name="Raw detail decomp. countries" sheetId="8" r:id="rId7"/>
    <sheet name="Raw detail decomp. LAC" sheetId="13" r:id="rId8"/>
  </sheets>
  <definedNames>
    <definedName name="_xlnm._FilterDatabase" localSheetId="2" hidden="1">'Decomposition countries'!$A$2:$I$18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" i="12" l="1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tc={F13126A3-DFD9-488F-BBA9-0B6549348320}</author>
    <author>tc={4657F805-8450-4F26-84AF-0E59FE011827}</author>
    <author>tc={01D1FE4E-A3A5-4722-992B-A27D6A5B9CC4}</author>
    <author>tc={81867EBC-E12A-41F1-9BD9-A2C79CAC2D46}</author>
    <author>tc={477FB29D-6DE7-4D1E-94D8-36E3B8A70CD1}</author>
    <author>tc={7F3AAAFB-9AC8-4A4F-98B9-7E304341E041}</author>
    <author>tc={B039C212-BEFD-4688-B91C-C839BFD45781}</author>
    <author>tc={537C1CD4-7B2F-4DF9-A867-ED031FA0EE54}</author>
    <author>tc={1BE37A25-D679-4A04-A641-907BED8F65DE}</author>
  </authors>
  <commentList>
    <comment ref="E3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2002</t>
      </text>
    </comment>
    <comment ref="I3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2010</t>
      </text>
    </comment>
    <comment ref="K3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2008</t>
      </text>
    </comment>
    <comment ref="S3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2004</t>
      </text>
    </comment>
    <comment ref="T3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2014</t>
      </text>
    </comment>
    <comment ref="V3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2019</t>
      </text>
    </comment>
    <comment ref="W3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2006</t>
      </text>
    </comment>
    <comment ref="X3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2018</t>
      </text>
    </comment>
    <comment ref="AH3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2019</t>
      </text>
    </comment>
  </commentList>
</comments>
</file>

<file path=xl/sharedStrings.xml><?xml version="1.0" encoding="utf-8"?>
<sst xmlns="http://schemas.openxmlformats.org/spreadsheetml/2006/main" count="356" uniqueCount="102">
  <si>
    <t>Country</t>
  </si>
  <si>
    <t>ARG</t>
  </si>
  <si>
    <t>BOL</t>
  </si>
  <si>
    <t>BRA</t>
  </si>
  <si>
    <t>CHL</t>
  </si>
  <si>
    <t>COL</t>
  </si>
  <si>
    <t>CRI</t>
  </si>
  <si>
    <t>DOM</t>
  </si>
  <si>
    <t>ECU</t>
  </si>
  <si>
    <t>GTM</t>
  </si>
  <si>
    <t>HND</t>
  </si>
  <si>
    <t>MEX</t>
  </si>
  <si>
    <t>PAN</t>
  </si>
  <si>
    <t>PER</t>
  </si>
  <si>
    <t>PRY</t>
  </si>
  <si>
    <t>SLV</t>
  </si>
  <si>
    <t>URY</t>
  </si>
  <si>
    <t>Year</t>
  </si>
  <si>
    <t>2005*</t>
  </si>
  <si>
    <t>2021*</t>
  </si>
  <si>
    <t>Gender (1=Male)</t>
  </si>
  <si>
    <t>2 = [15, 24]</t>
  </si>
  <si>
    <t>3 = [25, 40]</t>
  </si>
  <si>
    <t>4 = [41, 64]</t>
  </si>
  <si>
    <t>5 = [65+]</t>
  </si>
  <si>
    <t>0 = nunca asistió</t>
  </si>
  <si>
    <t>1 = primario incompleto</t>
  </si>
  <si>
    <t>2 = primario completo</t>
  </si>
  <si>
    <t>3 = secundario incompleto</t>
  </si>
  <si>
    <t>4 = secundario completo</t>
  </si>
  <si>
    <t>5 = superior incompleto</t>
  </si>
  <si>
    <t>6 = superior completo</t>
  </si>
  <si>
    <t>Head of household</t>
  </si>
  <si>
    <t>1 = Agricultura, Actividades Primarias</t>
  </si>
  <si>
    <t xml:space="preserve">2 = Industrias de Baja Tecnología </t>
  </si>
  <si>
    <t>3 = Resto de la Industria Manufacturera</t>
  </si>
  <si>
    <t>4 = Construcción</t>
  </si>
  <si>
    <t>5 = Comercio Minorista y Mayorista, Restaurantes y Hoteles, Reparaciones</t>
  </si>
  <si>
    <t>6 = Electricidad, Gas, Agua, Transporte, Comunicaciones</t>
  </si>
  <si>
    <t>7 = Bancos, Finanzas, Seguros, Servicios Profesionales</t>
  </si>
  <si>
    <t>8 = Administración Pública y Defensa, Organismos Extraterritoriales</t>
  </si>
  <si>
    <t>9 = Educación, Salud y Servicios Personales</t>
  </si>
  <si>
    <t>10 = Servicio Doméstico</t>
  </si>
  <si>
    <t>1 = privada grande (+ de 5 empleados)</t>
  </si>
  <si>
    <t>2 = privada chica (5 o menos empleados)</t>
  </si>
  <si>
    <t>3 = estatal o sector público</t>
  </si>
  <si>
    <t>Three way decomposition</t>
  </si>
  <si>
    <t>Share</t>
  </si>
  <si>
    <t>Two way decomposition</t>
  </si>
  <si>
    <t>Informalt0</t>
  </si>
  <si>
    <t>Informalt1</t>
  </si>
  <si>
    <t>Delta</t>
  </si>
  <si>
    <t>Endowments</t>
  </si>
  <si>
    <t>Coefficients</t>
  </si>
  <si>
    <t>Interaction</t>
  </si>
  <si>
    <t>Explained</t>
  </si>
  <si>
    <t>Unexplained</t>
  </si>
  <si>
    <t>LAC</t>
  </si>
  <si>
    <t>Type of change</t>
  </si>
  <si>
    <t>Var</t>
  </si>
  <si>
    <t>General</t>
  </si>
  <si>
    <t>Informal t0 (2005*)</t>
  </si>
  <si>
    <t>Informal t1 (2021*)</t>
  </si>
  <si>
    <t>Gender</t>
  </si>
  <si>
    <t>Age</t>
  </si>
  <si>
    <t>Education</t>
  </si>
  <si>
    <t>Branch of activity</t>
  </si>
  <si>
    <t>Size of firm</t>
  </si>
  <si>
    <t>Total</t>
  </si>
  <si>
    <t>Coefficient</t>
  </si>
  <si>
    <t>Constant</t>
  </si>
  <si>
    <t>Countries</t>
  </si>
  <si>
    <t>Informal05</t>
  </si>
  <si>
    <t>Informal21</t>
  </si>
  <si>
    <t>hombre</t>
  </si>
  <si>
    <t>gedad1_1</t>
  </si>
  <si>
    <t>gedad1_2</t>
  </si>
  <si>
    <t>gedad1_3</t>
  </si>
  <si>
    <t>gedad1_4</t>
  </si>
  <si>
    <t>gedad1_5</t>
  </si>
  <si>
    <t>jefe</t>
  </si>
  <si>
    <t>nivel_1</t>
  </si>
  <si>
    <t>nivel_2</t>
  </si>
  <si>
    <t>nivel_3</t>
  </si>
  <si>
    <t>nivel_4</t>
  </si>
  <si>
    <t>nivel_5</t>
  </si>
  <si>
    <t>nivel_6</t>
  </si>
  <si>
    <t>nivel_7</t>
  </si>
  <si>
    <t>sector_1</t>
  </si>
  <si>
    <t>sector_2</t>
  </si>
  <si>
    <t>sector_3</t>
  </si>
  <si>
    <t>sector_4</t>
  </si>
  <si>
    <t>sector_5</t>
  </si>
  <si>
    <t>sector_6</t>
  </si>
  <si>
    <t>sector_7</t>
  </si>
  <si>
    <t>sector_8</t>
  </si>
  <si>
    <t>sector_9</t>
  </si>
  <si>
    <t>sector_10</t>
  </si>
  <si>
    <t>empresa_1</t>
  </si>
  <si>
    <t>empresa_2</t>
  </si>
  <si>
    <t>empresa_3</t>
  </si>
  <si>
    <t>_const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</si>
</sst>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 vertical="center"/>
    </xf>
    <xf numFmtId="2" fontId="0" fillId="0" borderId="3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5" xfId="0" applyBorder="1"/>
    <xf numFmtId="2" fontId="0" fillId="0" borderId="5" xfId="0" applyNumberForma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6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2" fontId="0" fillId="0" borderId="0" xfId="0" applyNumberFormat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'Decomposition countries'!$F$2</c:f>
              <c:strCache>
                <c:ptCount val="1"/>
                <c:pt idx="0">
                  <c:v>Coefficients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'Decomposition countries'!$F$3:$F$18</c:f>
              <c:numCache>
                <c:formatCode>0.00</c:formatCode>
                <c:ptCount val="16"/>
                <c:pt idx="0">
                  <c:v>3.8378704339265823E-2</c:v>
                </c:pt>
                <c:pt idx="1">
                  <c:v>7.2537638247013092E-2</c:v>
                </c:pt>
                <c:pt idx="2">
                  <c:v>4.5177269726991653E-2</c:v>
                </c:pt>
                <c:pt idx="3">
                  <c:v>2.6558209210634232E-2</c:v>
                </c:pt>
                <c:pt idx="4">
                  <c:v>1.9033122807741165E-2</c:v>
                </c:pt>
                <c:pt idx="5">
                  <c:v>5.2923236042261124E-2</c:v>
                </c:pt>
                <c:pt idx="6">
                  <c:v>8.8333696126937866E-2</c:v>
                </c:pt>
                <c:pt idx="7">
                  <c:v>9.9499568343162537E-2</c:v>
                </c:pt>
                <c:pt idx="8">
                  <c:v>-2.1322846412658691E-2</c:v>
                </c:pt>
                <c:pt idx="9">
                  <c:v>-1.4765105210244656E-2</c:v>
                </c:pt>
                <c:pt idx="10">
                  <c:v>8.3890020847320557E-2</c:v>
                </c:pt>
                <c:pt idx="11">
                  <c:v>-2.8960652649402618E-2</c:v>
                </c:pt>
                <c:pt idx="12">
                  <c:v>5.4171886295080185E-2</c:v>
                </c:pt>
                <c:pt idx="13">
                  <c:v>2.276257798075676E-2</c:v>
                </c:pt>
                <c:pt idx="14">
                  <c:v>-9.0896338224411011E-3</c:v>
                </c:pt>
                <c:pt idx="15">
                  <c:v>8.8355496525764465E-2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7-4F2C-BF9F-7D8500FB4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0034824"/>
        <c:axId val="1120036872"/>
      </c:barChart>
      <c:catAx>
        <c:axId val="112003482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36872"/>
        <c:crosses val="autoZero"/>
        <c:auto val="1"/>
        <c:lblAlgn val="ctr"/>
        <c:lblOffset val="100"/>
        <c:noMultiLvlLbl val="0"/>
      </c:catAx>
      <c:valAx>
        <c:axId val="112003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3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Coefficients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GTM</c:v>
                </c:pt>
                <c:pt idx="1">
                  <c:v>PER</c:v>
                </c:pt>
                <c:pt idx="2">
                  <c:v>URY</c:v>
                </c:pt>
                <c:pt idx="3">
                  <c:v>HND</c:v>
                </c:pt>
                <c:pt idx="4">
                  <c:v>MEX</c:v>
                </c:pt>
                <c:pt idx="5">
                  <c:v>PAN</c:v>
                </c:pt>
                <c:pt idx="6">
                  <c:v>BOL</c:v>
                </c:pt>
                <c:pt idx="7">
                  <c:v>ECU</c:v>
                </c:pt>
                <c:pt idx="8">
                  <c:v>PRY</c:v>
                </c:pt>
                <c:pt idx="9">
                  <c:v>ARG</c:v>
                </c:pt>
                <c:pt idx="10">
                  <c:v>CRI</c:v>
                </c:pt>
                <c:pt idx="11">
                  <c:v>BRA</c:v>
                </c:pt>
                <c:pt idx="12">
                  <c:v>COL</c:v>
                </c:pt>
                <c:pt idx="13">
                  <c:v>CHL</c:v>
                </c:pt>
              </c:strCache>
            </c:strRef>
          </c:cat>
          <c:val>
            <c:numRef>
              <c:f>Sheet1!$N$2:$N$15</c:f>
              <c:numCache>
                <c:formatCode>0.00</c:formatCode>
                <c:ptCount val="14"/>
                <c:pt idx="0">
                  <c:v>0.99715167284011841</c:v>
                </c:pt>
                <c:pt idx="1">
                  <c:v>0.73025757074356079</c:v>
                </c:pt>
                <c:pt idx="2">
                  <c:v>0.72984671592712402</c:v>
                </c:pt>
                <c:pt idx="3">
                  <c:v>0.66738200187683105</c:v>
                </c:pt>
                <c:pt idx="4">
                  <c:v>0.6246611475944519</c:v>
                </c:pt>
                <c:pt idx="5">
                  <c:v>0.60876423120498657</c:v>
                </c:pt>
                <c:pt idx="6">
                  <c:v>0.5989983081817627</c:v>
                </c:pt>
                <c:pt idx="7">
                  <c:v>0.59045940637588501</c:v>
                </c:pt>
                <c:pt idx="8">
                  <c:v>0.52797091007232666</c:v>
                </c:pt>
                <c:pt idx="9">
                  <c:v>0.40015923976898193</c:v>
                </c:pt>
                <c:pt idx="10">
                  <c:v>0.39822801947593689</c:v>
                </c:pt>
                <c:pt idx="11">
                  <c:v>0.36126911640167236</c:v>
                </c:pt>
                <c:pt idx="12">
                  <c:v>0.29636791348457336</c:v>
                </c:pt>
                <c:pt idx="13">
                  <c:v>9.532502293586731E-2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C-4E16-A0A3-40CF316D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181895"/>
        <c:axId val="326183943"/>
      </c:barChart>
      <c:catAx>
        <c:axId val="326181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83943"/>
        <c:crosses val="autoZero"/>
        <c:auto val="1"/>
        <c:lblAlgn val="ctr"/>
        <c:lblOffset val="100"/>
        <c:noMultiLvlLbl val="0"/>
      </c:catAx>
      <c:valAx>
        <c:axId val="326183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81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928007</xdr:colOff>
      <xdr:row>35</xdr:row>
      <xdr:rowOff>36286</xdr:rowOff>
    </xdr:from>
    <xdr:to>
      <xdr:col>8</xdr:col>
      <xdr:colOff>578303</xdr:colOff>
      <xdr:row>49</xdr:row>
      <xdr:rowOff>112486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BC848BE-CA9D-4C13-890F-BC93DE65AB15}"/>
            </a:ext>
            <a:ext uri="{147F2762-F138-4A5C-976F-8EAC2B608ADB}">
              <a16:predDERef xmlns:a16="http://schemas.microsoft.com/office/drawing/2014/main" pred="{51DB9F02-EC26-B199-1DED-DE5F117DC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0</xdr:row>
      <xdr:rowOff>76200</xdr:rowOff>
    </xdr:from>
    <xdr:to>
      <xdr:col>22</xdr:col>
      <xdr:colOff>457200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77E73-4C5C-D882-AF01-88CFDDF15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a Lorena Garcia Gomez" id="{2F47865A-755F-4CB0-93FE-32F62A645338}" userId="S::agarciagomez@worldbank.org::d84ba82c-2ebb-4cff-b372-75c8d35fb33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4-03-05T15:49:06.16" personId="{2F47865A-755F-4CB0-93FE-32F62A645338}" id="{F13126A3-DFD9-488F-BBA9-0B6549348320}">
    <text>2002</text>
  </threadedComment>
  <threadedComment ref="I3" dT="2024-03-05T15:49:15.36" personId="{2F47865A-755F-4CB0-93FE-32F62A645338}" id="{4657F805-8450-4F26-84AF-0E59FE011827}">
    <text>2010</text>
  </threadedComment>
  <threadedComment ref="K3" dT="2024-03-05T15:49:22.31" personId="{2F47865A-755F-4CB0-93FE-32F62A645338}" id="{01D1FE4E-A3A5-4722-992B-A27D6A5B9CC4}">
    <text>2008</text>
  </threadedComment>
  <threadedComment ref="S3" dT="2024-03-05T15:49:29.79" personId="{2F47865A-755F-4CB0-93FE-32F62A645338}" id="{81867EBC-E12A-41F1-9BD9-A2C79CAC2D46}">
    <text>2004</text>
  </threadedComment>
  <threadedComment ref="T3" dT="2024-03-05T15:49:52.63" personId="{2F47865A-755F-4CB0-93FE-32F62A645338}" id="{477FB29D-6DE7-4D1E-94D8-36E3B8A70CD1}">
    <text>2014</text>
  </threadedComment>
  <threadedComment ref="V3" dT="2024-03-05T15:50:11.08" personId="{2F47865A-755F-4CB0-93FE-32F62A645338}" id="{7F3AAAFB-9AC8-4A4F-98B9-7E304341E041}">
    <text>2019</text>
  </threadedComment>
  <threadedComment ref="W3" dT="2024-03-05T15:49:37.77" personId="{2F47865A-755F-4CB0-93FE-32F62A645338}" id="{B039C212-BEFD-4688-B91C-C839BFD45781}">
    <text>2006</text>
  </threadedComment>
  <threadedComment ref="X3" dT="2024-03-05T15:50:29.60" personId="{2F47865A-755F-4CB0-93FE-32F62A645338}" id="{537C1CD4-7B2F-4DF9-A867-ED031FA0EE54}">
    <text>2018</text>
  </threadedComment>
  <threadedComment ref="AH3" dT="2024-03-05T15:50:42.39" personId="{2F47865A-755F-4CB0-93FE-32F62A645338}" id="{1BE37A25-D679-4A04-A641-907BED8F65DE}">
    <text>2019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3AD6-58F6-4D13-A3BB-EFF06A30933C}">
  <sheetPr>
    <tabColor theme="5" tint="0.79998168889431442"/>
  </sheetPr>
  <dimension ref="B2:AH29"/>
  <sheetViews>
    <sheetView zoomScale="79" workbookViewId="0">
      <selection activeCell="B19" sqref="B19"/>
    </sheetView>
  </sheetViews>
  <sheetFormatPr defaultRowHeight="14.45"/>
  <cols>
    <col min="2" max="2" width="63.42578125" bestFit="1" customWidth="1"/>
  </cols>
  <sheetData>
    <row r="2" spans="2:34" s="2" customFormat="1">
      <c r="B2" s="3" t="s">
        <v>0</v>
      </c>
      <c r="C2" s="30" t="s">
        <v>1</v>
      </c>
      <c r="D2" s="30"/>
      <c r="E2" s="30" t="s">
        <v>2</v>
      </c>
      <c r="F2" s="30" t="s">
        <v>2</v>
      </c>
      <c r="G2" s="30" t="s">
        <v>3</v>
      </c>
      <c r="H2" s="30" t="s">
        <v>3</v>
      </c>
      <c r="I2" s="30" t="s">
        <v>4</v>
      </c>
      <c r="J2" s="30" t="s">
        <v>4</v>
      </c>
      <c r="K2" s="30" t="s">
        <v>5</v>
      </c>
      <c r="L2" s="30" t="s">
        <v>5</v>
      </c>
      <c r="M2" s="30" t="s">
        <v>6</v>
      </c>
      <c r="N2" s="30" t="s">
        <v>6</v>
      </c>
      <c r="O2" s="30" t="s">
        <v>7</v>
      </c>
      <c r="P2" s="30" t="s">
        <v>7</v>
      </c>
      <c r="Q2" s="30" t="s">
        <v>8</v>
      </c>
      <c r="R2" s="30" t="s">
        <v>8</v>
      </c>
      <c r="S2" s="30" t="s">
        <v>9</v>
      </c>
      <c r="T2" s="30" t="s">
        <v>8</v>
      </c>
      <c r="U2" s="30" t="s">
        <v>10</v>
      </c>
      <c r="V2" s="30" t="s">
        <v>8</v>
      </c>
      <c r="W2" s="30" t="s">
        <v>11</v>
      </c>
      <c r="X2" s="30" t="s">
        <v>8</v>
      </c>
      <c r="Y2" s="30" t="s">
        <v>12</v>
      </c>
      <c r="Z2" s="30" t="s">
        <v>12</v>
      </c>
      <c r="AA2" s="30" t="s">
        <v>13</v>
      </c>
      <c r="AB2" s="30" t="s">
        <v>13</v>
      </c>
      <c r="AC2" s="30" t="s">
        <v>14</v>
      </c>
      <c r="AD2" s="30" t="s">
        <v>14</v>
      </c>
      <c r="AE2" s="30" t="s">
        <v>15</v>
      </c>
      <c r="AF2" s="30" t="s">
        <v>15</v>
      </c>
      <c r="AG2" s="30" t="s">
        <v>16</v>
      </c>
      <c r="AH2" s="30" t="s">
        <v>15</v>
      </c>
    </row>
    <row r="3" spans="2:34" s="2" customFormat="1">
      <c r="B3" s="3" t="s">
        <v>17</v>
      </c>
      <c r="C3" s="3">
        <v>2005</v>
      </c>
      <c r="D3" s="3">
        <v>2021</v>
      </c>
      <c r="E3" s="3" t="s">
        <v>18</v>
      </c>
      <c r="F3" s="3">
        <v>2021</v>
      </c>
      <c r="G3" s="3">
        <v>2005</v>
      </c>
      <c r="H3" s="3">
        <v>2021</v>
      </c>
      <c r="I3" s="3" t="s">
        <v>18</v>
      </c>
      <c r="J3" s="3">
        <v>2021</v>
      </c>
      <c r="K3" s="3" t="s">
        <v>18</v>
      </c>
      <c r="L3" s="3">
        <v>2021</v>
      </c>
      <c r="M3" s="3">
        <v>2005</v>
      </c>
      <c r="N3" s="3">
        <v>2021</v>
      </c>
      <c r="O3" s="3">
        <v>2005</v>
      </c>
      <c r="P3" s="3">
        <v>2021</v>
      </c>
      <c r="Q3" s="3">
        <v>2005</v>
      </c>
      <c r="R3" s="3">
        <v>2021</v>
      </c>
      <c r="S3" s="3" t="s">
        <v>18</v>
      </c>
      <c r="T3" s="3" t="s">
        <v>19</v>
      </c>
      <c r="U3" s="3">
        <v>2005</v>
      </c>
      <c r="V3" s="3" t="s">
        <v>19</v>
      </c>
      <c r="W3" s="3" t="s">
        <v>18</v>
      </c>
      <c r="X3" s="3" t="s">
        <v>19</v>
      </c>
      <c r="Y3" s="3">
        <v>2005</v>
      </c>
      <c r="Z3" s="3">
        <v>2021</v>
      </c>
      <c r="AA3" s="3">
        <v>2005</v>
      </c>
      <c r="AB3" s="3">
        <v>2021</v>
      </c>
      <c r="AC3" s="3">
        <v>2005</v>
      </c>
      <c r="AD3" s="3">
        <v>2021</v>
      </c>
      <c r="AE3" s="3">
        <v>2005</v>
      </c>
      <c r="AF3" s="3">
        <v>2021</v>
      </c>
      <c r="AG3" s="3">
        <v>2005</v>
      </c>
      <c r="AH3" s="3" t="s">
        <v>19</v>
      </c>
    </row>
    <row r="4" spans="2:34">
      <c r="B4" s="8" t="s">
        <v>20</v>
      </c>
      <c r="C4" s="6">
        <v>58.009320000000002</v>
      </c>
      <c r="D4" s="6">
        <v>56.690779999999997</v>
      </c>
      <c r="E4" s="6">
        <v>56.221249999999998</v>
      </c>
      <c r="F4" s="6">
        <v>57.021920000000001</v>
      </c>
      <c r="G4" s="6">
        <v>57.276049999999998</v>
      </c>
      <c r="H4" s="6">
        <v>58.135820000000002</v>
      </c>
      <c r="I4" s="6">
        <v>60.329479999999997</v>
      </c>
      <c r="J4" s="6">
        <v>58.192270000000001</v>
      </c>
      <c r="K4" s="6">
        <v>60.159689999999998</v>
      </c>
      <c r="L4" s="6">
        <v>59.85483</v>
      </c>
      <c r="M4" s="6">
        <v>64.108689999999996</v>
      </c>
      <c r="N4" s="6">
        <v>60.218139999999998</v>
      </c>
      <c r="O4" s="6">
        <v>65.136759999999995</v>
      </c>
      <c r="P4" s="6">
        <v>59.064660000000003</v>
      </c>
      <c r="Q4" s="6">
        <v>60.300280000000001</v>
      </c>
      <c r="R4" s="6">
        <v>57.49512</v>
      </c>
      <c r="S4" s="6">
        <v>63.690820000000002</v>
      </c>
      <c r="T4" s="6">
        <v>64.300169999999994</v>
      </c>
      <c r="U4" s="6">
        <v>62.742840000000001</v>
      </c>
      <c r="V4" s="6">
        <v>61.496450000000003</v>
      </c>
      <c r="W4" s="6">
        <v>58.716589999999997</v>
      </c>
      <c r="X4" s="6">
        <v>58.071249999999999</v>
      </c>
      <c r="Y4" s="6">
        <v>62.609180000000002</v>
      </c>
      <c r="Z4" s="6">
        <v>58.706519999999998</v>
      </c>
      <c r="AA4" s="6">
        <v>54.752569999999999</v>
      </c>
      <c r="AB4" s="6">
        <v>52.12283</v>
      </c>
      <c r="AC4" s="6">
        <v>60.188980000000001</v>
      </c>
      <c r="AD4" s="6">
        <v>58.038879999999999</v>
      </c>
      <c r="AE4" s="6">
        <v>56.718089999999997</v>
      </c>
      <c r="AF4" s="6">
        <v>57.684220000000003</v>
      </c>
      <c r="AG4" s="6">
        <v>55.20684</v>
      </c>
      <c r="AH4" s="6">
        <v>54.562440000000002</v>
      </c>
    </row>
    <row r="5" spans="2:34">
      <c r="B5" s="5" t="s">
        <v>21</v>
      </c>
      <c r="C5" s="4">
        <v>14.166700000000001</v>
      </c>
      <c r="D5" s="4">
        <v>10.622999999999999</v>
      </c>
      <c r="E5" s="4">
        <v>19.148599999999998</v>
      </c>
      <c r="F5" s="4">
        <v>13.3912</v>
      </c>
      <c r="G5" s="4">
        <v>19.128</v>
      </c>
      <c r="H5" s="4">
        <v>13.071199999999999</v>
      </c>
      <c r="I5" s="4">
        <v>11.7295</v>
      </c>
      <c r="J5" s="4">
        <v>6.9891100000000002</v>
      </c>
      <c r="K5" s="4">
        <v>15.3934</v>
      </c>
      <c r="L5" s="4">
        <v>13.8024</v>
      </c>
      <c r="M5" s="4">
        <v>18.532699999999998</v>
      </c>
      <c r="N5" s="4">
        <v>11.031000000000001</v>
      </c>
      <c r="O5" s="4">
        <v>16.885899999999999</v>
      </c>
      <c r="P5" s="4">
        <v>14.918699999999999</v>
      </c>
      <c r="Q5" s="4">
        <v>18.377300000000002</v>
      </c>
      <c r="R5" s="4">
        <v>15.0593</v>
      </c>
      <c r="S5" s="4">
        <v>23.808599999999998</v>
      </c>
      <c r="T5" s="4">
        <v>23.955100000000002</v>
      </c>
      <c r="U5" s="4">
        <v>24.898099999999999</v>
      </c>
      <c r="V5" s="4">
        <v>21.014399999999998</v>
      </c>
      <c r="W5" s="4">
        <v>18.126999999999999</v>
      </c>
      <c r="X5" s="4">
        <v>15.5435</v>
      </c>
      <c r="Y5" s="4">
        <v>15.8794</v>
      </c>
      <c r="Z5" s="4">
        <v>12.461600000000001</v>
      </c>
      <c r="AA5" s="4">
        <v>18.8125</v>
      </c>
      <c r="AB5" s="4">
        <v>14.097799999999999</v>
      </c>
      <c r="AC5" s="4">
        <v>20.052</v>
      </c>
      <c r="AD5" s="4">
        <v>17.726800000000001</v>
      </c>
      <c r="AE5" s="4">
        <v>18.8096</v>
      </c>
      <c r="AF5" s="4">
        <v>16.260200000000001</v>
      </c>
      <c r="AG5" s="4">
        <v>13.1622</v>
      </c>
      <c r="AH5" s="4">
        <v>11.4978</v>
      </c>
    </row>
    <row r="6" spans="2:34">
      <c r="B6" s="7" t="s">
        <v>22</v>
      </c>
      <c r="C6" s="1">
        <v>42.917400000000001</v>
      </c>
      <c r="D6" s="1">
        <v>40.818100000000001</v>
      </c>
      <c r="E6" s="1">
        <v>43.769399999999997</v>
      </c>
      <c r="F6" s="1">
        <v>42.517800000000001</v>
      </c>
      <c r="G6" s="1">
        <v>43.910200000000003</v>
      </c>
      <c r="H6" s="1">
        <v>44.3371</v>
      </c>
      <c r="I6" s="1">
        <v>42.088900000000002</v>
      </c>
      <c r="J6" s="1">
        <v>44.490099999999998</v>
      </c>
      <c r="K6" s="1">
        <v>43.671399999999998</v>
      </c>
      <c r="L6" s="1">
        <v>43.855200000000004</v>
      </c>
      <c r="M6" s="1">
        <v>44.085500000000003</v>
      </c>
      <c r="N6" s="1">
        <v>41.279800000000002</v>
      </c>
      <c r="O6" s="1">
        <v>47.651000000000003</v>
      </c>
      <c r="P6" s="1">
        <v>42.035200000000003</v>
      </c>
      <c r="Q6" s="1">
        <v>41.541899999999998</v>
      </c>
      <c r="R6" s="1">
        <v>39.640799999999999</v>
      </c>
      <c r="S6" s="1">
        <v>42.901600000000002</v>
      </c>
      <c r="T6" s="1">
        <v>43.163899999999998</v>
      </c>
      <c r="U6" s="1">
        <v>40.412100000000002</v>
      </c>
      <c r="V6" s="1">
        <v>40.295699999999997</v>
      </c>
      <c r="W6" s="1">
        <v>44.878900000000002</v>
      </c>
      <c r="X6" s="1">
        <v>41.012300000000003</v>
      </c>
      <c r="Y6" s="1">
        <v>44.798200000000001</v>
      </c>
      <c r="Z6" s="1">
        <v>35.954700000000003</v>
      </c>
      <c r="AA6" s="1">
        <v>41.502600000000001</v>
      </c>
      <c r="AB6" s="1">
        <v>36.634</v>
      </c>
      <c r="AC6" s="1">
        <v>43.924100000000003</v>
      </c>
      <c r="AD6" s="1">
        <v>43.521799999999999</v>
      </c>
      <c r="AE6" s="1">
        <v>47.027500000000003</v>
      </c>
      <c r="AF6" s="1">
        <v>43.035800000000002</v>
      </c>
      <c r="AG6" s="1">
        <v>38.117699999999999</v>
      </c>
      <c r="AH6" s="1">
        <v>38.569600000000001</v>
      </c>
    </row>
    <row r="7" spans="2:34">
      <c r="B7" s="7" t="s">
        <v>23</v>
      </c>
      <c r="C7" s="1">
        <v>42.136899999999997</v>
      </c>
      <c r="D7" s="1">
        <v>47.8247</v>
      </c>
      <c r="E7" s="1">
        <v>36.2226</v>
      </c>
      <c r="F7" s="1">
        <v>42.885800000000003</v>
      </c>
      <c r="G7" s="1">
        <v>36.460299999999997</v>
      </c>
      <c r="H7" s="1">
        <v>42.078499999999998</v>
      </c>
      <c r="I7" s="1">
        <v>45.473700000000001</v>
      </c>
      <c r="J7" s="1">
        <v>47.533999999999999</v>
      </c>
      <c r="K7" s="1">
        <v>40.399099999999997</v>
      </c>
      <c r="L7" s="1">
        <v>41.600700000000003</v>
      </c>
      <c r="M7" s="1">
        <v>36.968699999999998</v>
      </c>
      <c r="N7" s="1">
        <v>46.948500000000003</v>
      </c>
      <c r="O7" s="1">
        <v>34.76</v>
      </c>
      <c r="P7" s="1">
        <v>42.117400000000004</v>
      </c>
      <c r="Q7" s="1">
        <v>38.807299999999998</v>
      </c>
      <c r="R7" s="1">
        <v>44.097799999999999</v>
      </c>
      <c r="S7" s="1">
        <v>32.4268</v>
      </c>
      <c r="T7" s="1">
        <v>31.934000000000001</v>
      </c>
      <c r="U7" s="1">
        <v>33.775599999999997</v>
      </c>
      <c r="V7" s="1">
        <v>37.733600000000003</v>
      </c>
      <c r="W7" s="1">
        <v>36.380099999999999</v>
      </c>
      <c r="X7" s="1">
        <v>42.633299999999998</v>
      </c>
      <c r="Y7" s="1">
        <v>38.645299999999999</v>
      </c>
      <c r="Z7" s="1">
        <v>50.485799999999998</v>
      </c>
      <c r="AA7" s="1">
        <v>38.776499999999999</v>
      </c>
      <c r="AB7" s="1">
        <v>48.152700000000003</v>
      </c>
      <c r="AC7" s="1">
        <v>35.135100000000001</v>
      </c>
      <c r="AD7" s="1">
        <v>37.9315</v>
      </c>
      <c r="AE7" s="1">
        <v>33.278100000000002</v>
      </c>
      <c r="AF7" s="1">
        <v>39.875399999999999</v>
      </c>
      <c r="AG7" s="1">
        <v>48.011099999999999</v>
      </c>
      <c r="AH7" s="1">
        <v>49.242100000000001</v>
      </c>
    </row>
    <row r="8" spans="2:34">
      <c r="B8" s="10" t="s">
        <v>24</v>
      </c>
      <c r="C8" s="9">
        <v>0.77900199999999997</v>
      </c>
      <c r="D8" s="9">
        <v>0.73416099999999995</v>
      </c>
      <c r="E8" s="9">
        <v>0.85931800000000003</v>
      </c>
      <c r="F8" s="9">
        <v>1.2051700000000001</v>
      </c>
      <c r="G8" s="9">
        <v>0.50150399999999995</v>
      </c>
      <c r="H8" s="9">
        <v>0.513266</v>
      </c>
      <c r="I8" s="9">
        <v>0.70785900000000002</v>
      </c>
      <c r="J8" s="9">
        <v>0.98676799999999998</v>
      </c>
      <c r="K8" s="9">
        <v>0.53604700000000005</v>
      </c>
      <c r="L8" s="9">
        <v>0.74167799999999995</v>
      </c>
      <c r="M8" s="9">
        <v>0.41308899999999998</v>
      </c>
      <c r="N8" s="9">
        <v>0.74062700000000004</v>
      </c>
      <c r="O8" s="9">
        <v>0.70309500000000003</v>
      </c>
      <c r="P8" s="9">
        <v>0.92871599999999999</v>
      </c>
      <c r="Q8" s="9">
        <v>1.2734300000000001</v>
      </c>
      <c r="R8" s="9">
        <v>1.2020999999999999</v>
      </c>
      <c r="S8" s="9">
        <v>0.86298900000000001</v>
      </c>
      <c r="T8" s="9">
        <v>0.94700399999999996</v>
      </c>
      <c r="U8" s="9">
        <v>0.914215</v>
      </c>
      <c r="V8" s="9">
        <v>0.95638699999999999</v>
      </c>
      <c r="W8" s="9">
        <v>0.61397100000000004</v>
      </c>
      <c r="X8" s="9">
        <v>0.81087200000000004</v>
      </c>
      <c r="Y8" s="9">
        <v>0.67705700000000002</v>
      </c>
      <c r="Z8" s="9">
        <v>1.0979000000000001</v>
      </c>
      <c r="AA8" s="9">
        <v>0.90844499999999995</v>
      </c>
      <c r="AB8" s="9">
        <v>1.1155900000000001</v>
      </c>
      <c r="AC8" s="9">
        <v>0.88881900000000003</v>
      </c>
      <c r="AD8" s="9">
        <v>0.81987299999999996</v>
      </c>
      <c r="AE8" s="9">
        <v>0.88478800000000002</v>
      </c>
      <c r="AF8" s="9">
        <v>0.82865200000000006</v>
      </c>
      <c r="AG8" s="9">
        <v>0.70894800000000002</v>
      </c>
      <c r="AH8" s="9">
        <v>0.69056099999999998</v>
      </c>
    </row>
    <row r="9" spans="2:34">
      <c r="B9" s="5" t="s">
        <v>25</v>
      </c>
      <c r="C9" s="4">
        <v>0.51931400000000005</v>
      </c>
      <c r="D9" s="4">
        <v>0.37334099999999998</v>
      </c>
      <c r="E9" s="4">
        <v>9.9542099999999998</v>
      </c>
      <c r="F9" s="4">
        <v>2.6004800000000001</v>
      </c>
      <c r="G9" s="4">
        <v>4.7523400000000002</v>
      </c>
      <c r="H9" s="4">
        <v>2.2682600000000002</v>
      </c>
      <c r="I9" s="4">
        <v>0.61224699999999999</v>
      </c>
      <c r="J9" s="4">
        <v>0.20106099999999999</v>
      </c>
      <c r="K9" s="4">
        <v>4.1607900000000004</v>
      </c>
      <c r="L9" s="4">
        <v>2.4555600000000002</v>
      </c>
      <c r="M9" s="4">
        <v>2.19916</v>
      </c>
      <c r="N9" s="4">
        <v>1.39998</v>
      </c>
      <c r="O9" s="4">
        <v>7.1837</v>
      </c>
      <c r="P9" s="4">
        <v>3.56569</v>
      </c>
      <c r="Q9" s="4">
        <v>5.3970900000000004</v>
      </c>
      <c r="R9" s="4">
        <v>1.7201599999999999</v>
      </c>
      <c r="S9" s="4">
        <v>24.997199999999999</v>
      </c>
      <c r="T9" s="4">
        <v>17.982199999999999</v>
      </c>
      <c r="U9" s="4">
        <v>13.9178</v>
      </c>
      <c r="V9" s="4">
        <v>7.0724499999999999</v>
      </c>
      <c r="W9" s="4">
        <v>5.1748900000000004</v>
      </c>
      <c r="X9" s="4">
        <v>2.9546700000000001</v>
      </c>
      <c r="Y9" s="4">
        <v>3.4941499999999999</v>
      </c>
      <c r="Z9" s="4">
        <v>1.82368</v>
      </c>
      <c r="AA9" s="4">
        <v>5.8664100000000001</v>
      </c>
      <c r="AB9" s="4">
        <v>2.7113700000000001</v>
      </c>
      <c r="AC9" s="4">
        <v>2.4518599999999999</v>
      </c>
      <c r="AD9" s="4">
        <v>0.98786499999999999</v>
      </c>
      <c r="AE9" s="4">
        <v>9.4897399999999994</v>
      </c>
      <c r="AF9" s="4">
        <v>6.7171399999999997</v>
      </c>
      <c r="AG9" s="4">
        <v>0</v>
      </c>
      <c r="AH9" s="4">
        <v>0.16993900000000001</v>
      </c>
    </row>
    <row r="10" spans="2:34">
      <c r="B10" s="7" t="s">
        <v>26</v>
      </c>
      <c r="C10" s="1">
        <v>5.9966699999999999</v>
      </c>
      <c r="D10" s="1">
        <v>2.39622</v>
      </c>
      <c r="E10" s="1">
        <v>43.394399999999997</v>
      </c>
      <c r="F10" s="1">
        <v>24.884</v>
      </c>
      <c r="G10" s="1">
        <v>41.0501</v>
      </c>
      <c r="H10" s="1">
        <v>18.002700000000001</v>
      </c>
      <c r="I10" s="1">
        <v>10.395799999999999</v>
      </c>
      <c r="J10" s="1">
        <v>4.9796899999999997</v>
      </c>
      <c r="K10" s="1">
        <v>14.956</v>
      </c>
      <c r="L10" s="1">
        <v>8.3023500000000006</v>
      </c>
      <c r="M10" s="1">
        <v>11.084</v>
      </c>
      <c r="N10" s="1">
        <v>7.3061199999999999</v>
      </c>
      <c r="O10" s="1">
        <v>31.842600000000001</v>
      </c>
      <c r="P10" s="1">
        <v>19.558499999999999</v>
      </c>
      <c r="Q10" s="1">
        <v>12.748200000000001</v>
      </c>
      <c r="R10" s="1">
        <v>6.1992099999999999</v>
      </c>
      <c r="S10" s="1">
        <v>28.6571</v>
      </c>
      <c r="T10" s="1">
        <v>25.247</v>
      </c>
      <c r="U10" s="1">
        <v>28.9254</v>
      </c>
      <c r="V10" s="1">
        <v>19.203800000000001</v>
      </c>
      <c r="W10" s="1">
        <v>13.5649</v>
      </c>
      <c r="X10" s="1">
        <v>8.0844500000000004</v>
      </c>
      <c r="Y10" s="1">
        <v>8.7812300000000008</v>
      </c>
      <c r="Z10" s="1">
        <v>4.05314</v>
      </c>
      <c r="AA10" s="1">
        <v>15.6327</v>
      </c>
      <c r="AB10" s="1">
        <v>11.2448</v>
      </c>
      <c r="AC10" s="1">
        <v>22.791</v>
      </c>
      <c r="AD10" s="1">
        <v>12.2317</v>
      </c>
      <c r="AE10" s="1">
        <v>42.083799999999997</v>
      </c>
      <c r="AF10" s="1">
        <v>32.502499999999998</v>
      </c>
      <c r="AG10" s="1">
        <v>5.7523900000000001</v>
      </c>
      <c r="AH10" s="1">
        <v>2.7347000000000001</v>
      </c>
    </row>
    <row r="11" spans="2:34">
      <c r="B11" s="7" t="s">
        <v>27</v>
      </c>
      <c r="C11" s="1">
        <v>22.423200000000001</v>
      </c>
      <c r="D11" s="1">
        <v>11.2326</v>
      </c>
      <c r="E11" s="1">
        <v>5.8033299999999999</v>
      </c>
      <c r="F11" s="1">
        <v>3.7415600000000002</v>
      </c>
      <c r="G11" s="1">
        <v>8.2270000000000003</v>
      </c>
      <c r="H11" s="1">
        <v>7.1347500000000004</v>
      </c>
      <c r="I11" s="1">
        <v>9.7896199999999993</v>
      </c>
      <c r="J11" s="1">
        <v>6.7386999999999997</v>
      </c>
      <c r="K11" s="1">
        <v>15.466799999999999</v>
      </c>
      <c r="L11" s="1">
        <v>11.2105</v>
      </c>
      <c r="M11" s="1">
        <v>29.442</v>
      </c>
      <c r="N11" s="1">
        <v>22.254200000000001</v>
      </c>
      <c r="O11" s="1">
        <v>11.903499999999999</v>
      </c>
      <c r="P11" s="1">
        <v>10.7308</v>
      </c>
      <c r="Q11" s="1">
        <v>27.139299999999999</v>
      </c>
      <c r="R11" s="1">
        <v>23.589500000000001</v>
      </c>
      <c r="S11" s="1">
        <v>17.148099999999999</v>
      </c>
      <c r="T11" s="1">
        <v>17.291799999999999</v>
      </c>
      <c r="U11" s="1">
        <v>26.555199999999999</v>
      </c>
      <c r="V11" s="1">
        <v>30.890999999999998</v>
      </c>
      <c r="W11" s="1">
        <v>16.787500000000001</v>
      </c>
      <c r="X11" s="1">
        <v>12.747299999999999</v>
      </c>
      <c r="Y11" s="1">
        <v>20.283999999999999</v>
      </c>
      <c r="Z11" s="1">
        <v>12.842499999999999</v>
      </c>
      <c r="AA11" s="1">
        <v>13.3927</v>
      </c>
      <c r="AB11" s="1">
        <v>10.8881</v>
      </c>
      <c r="AC11" s="1">
        <v>22.9068</v>
      </c>
      <c r="AD11" s="1">
        <v>15.767899999999999</v>
      </c>
      <c r="AE11" s="1">
        <v>12.537699999999999</v>
      </c>
      <c r="AF11" s="1">
        <v>12.671900000000001</v>
      </c>
      <c r="AG11" s="1">
        <v>18.3462</v>
      </c>
      <c r="AH11" s="1">
        <v>16.3261</v>
      </c>
    </row>
    <row r="12" spans="2:34">
      <c r="B12" s="7" t="s">
        <v>28</v>
      </c>
      <c r="C12" s="1">
        <v>16.877700000000001</v>
      </c>
      <c r="D12" s="1">
        <v>16.212800000000001</v>
      </c>
      <c r="E12" s="1">
        <v>12.546200000000001</v>
      </c>
      <c r="F12" s="1">
        <v>12.8988</v>
      </c>
      <c r="G12" s="1">
        <v>7.7587400000000004</v>
      </c>
      <c r="H12" s="1">
        <v>6.3461600000000002</v>
      </c>
      <c r="I12" s="1">
        <v>12.8835</v>
      </c>
      <c r="J12" s="1">
        <v>8.0922900000000002</v>
      </c>
      <c r="K12" s="1">
        <v>17.673400000000001</v>
      </c>
      <c r="L12" s="1">
        <v>14.1149</v>
      </c>
      <c r="M12" s="1">
        <v>20.1586</v>
      </c>
      <c r="N12" s="1">
        <v>18.198599999999999</v>
      </c>
      <c r="O12" s="1">
        <v>14.196099999999999</v>
      </c>
      <c r="P12" s="1">
        <v>14.4512</v>
      </c>
      <c r="Q12" s="1">
        <v>16.330500000000001</v>
      </c>
      <c r="R12" s="1">
        <v>13.273999999999999</v>
      </c>
      <c r="S12" s="1">
        <v>10.2225</v>
      </c>
      <c r="T12" s="1">
        <v>15.3116</v>
      </c>
      <c r="U12" s="1">
        <v>10.8977</v>
      </c>
      <c r="V12" s="1">
        <v>15.6683</v>
      </c>
      <c r="W12" s="1">
        <v>32.679200000000002</v>
      </c>
      <c r="X12" s="1">
        <v>35.072099999999999</v>
      </c>
      <c r="Y12" s="1">
        <v>21.084700000000002</v>
      </c>
      <c r="Z12" s="1">
        <v>19.8414</v>
      </c>
      <c r="AA12" s="1">
        <v>13.823600000000001</v>
      </c>
      <c r="AB12" s="1">
        <v>11.705299999999999</v>
      </c>
      <c r="AC12" s="1">
        <v>20.593599999999999</v>
      </c>
      <c r="AD12" s="1">
        <v>19.9741</v>
      </c>
      <c r="AE12" s="1">
        <v>4.2669899999999998</v>
      </c>
      <c r="AF12" s="1">
        <v>12.855</v>
      </c>
      <c r="AG12" s="1">
        <v>37.861199999999997</v>
      </c>
      <c r="AH12" s="1">
        <v>41.574800000000003</v>
      </c>
    </row>
    <row r="13" spans="2:34">
      <c r="B13" s="7" t="s">
        <v>29</v>
      </c>
      <c r="C13" s="1">
        <v>21.587499999999999</v>
      </c>
      <c r="D13" s="1">
        <v>27.615600000000001</v>
      </c>
      <c r="E13" s="1">
        <v>12.7593</v>
      </c>
      <c r="F13" s="1">
        <v>25.264199999999999</v>
      </c>
      <c r="G13" s="1">
        <v>23.271699999999999</v>
      </c>
      <c r="H13" s="1">
        <v>34.243600000000001</v>
      </c>
      <c r="I13" s="1">
        <v>34.492100000000001</v>
      </c>
      <c r="J13" s="1">
        <v>34.836100000000002</v>
      </c>
      <c r="K13" s="1">
        <v>24.203600000000002</v>
      </c>
      <c r="L13" s="1">
        <v>33.286200000000001</v>
      </c>
      <c r="M13" s="1">
        <v>14.148899999999999</v>
      </c>
      <c r="N13" s="1">
        <v>21.3215</v>
      </c>
      <c r="O13" s="1">
        <v>14.196999999999999</v>
      </c>
      <c r="P13" s="1">
        <v>25.770299999999999</v>
      </c>
      <c r="Q13" s="1">
        <v>16.792400000000001</v>
      </c>
      <c r="R13" s="1">
        <v>30.903600000000001</v>
      </c>
      <c r="S13" s="1">
        <v>13.414300000000001</v>
      </c>
      <c r="T13" s="1">
        <v>16.795500000000001</v>
      </c>
      <c r="U13" s="1">
        <v>11.1159</v>
      </c>
      <c r="V13" s="1">
        <v>14.423999999999999</v>
      </c>
      <c r="W13" s="1">
        <v>13.222200000000001</v>
      </c>
      <c r="X13" s="1">
        <v>17.055800000000001</v>
      </c>
      <c r="Y13" s="1">
        <v>22.444600000000001</v>
      </c>
      <c r="Z13" s="1">
        <v>29.483000000000001</v>
      </c>
      <c r="AA13" s="1">
        <v>26.0502</v>
      </c>
      <c r="AB13" s="1">
        <v>31.588000000000001</v>
      </c>
      <c r="AC13" s="1">
        <v>13.5504</v>
      </c>
      <c r="AD13" s="1">
        <v>20.060600000000001</v>
      </c>
      <c r="AE13" s="1">
        <v>16.308</v>
      </c>
      <c r="AF13" s="1">
        <v>19.435199999999998</v>
      </c>
      <c r="AG13" s="1">
        <v>12.200699999999999</v>
      </c>
      <c r="AH13" s="1">
        <v>12.7529</v>
      </c>
    </row>
    <row r="14" spans="2:34">
      <c r="B14" s="7" t="s">
        <v>30</v>
      </c>
      <c r="C14" s="1">
        <v>13.9095</v>
      </c>
      <c r="D14" s="1">
        <v>16.015599999999999</v>
      </c>
      <c r="E14" s="1">
        <v>7.2858799999999997</v>
      </c>
      <c r="F14" s="1">
        <v>24.352</v>
      </c>
      <c r="G14" s="1">
        <v>6.49437</v>
      </c>
      <c r="H14" s="1">
        <v>10.2677</v>
      </c>
      <c r="I14" s="1">
        <v>9.0455100000000002</v>
      </c>
      <c r="J14" s="1">
        <v>8.0738000000000003</v>
      </c>
      <c r="K14" s="1">
        <v>10.0566</v>
      </c>
      <c r="L14" s="1">
        <v>14.1052</v>
      </c>
      <c r="M14" s="1">
        <v>8.4210600000000007</v>
      </c>
      <c r="N14" s="1">
        <v>13.926399999999999</v>
      </c>
      <c r="O14" s="1">
        <v>7.66371</v>
      </c>
      <c r="P14" s="1">
        <v>11.9521</v>
      </c>
      <c r="Q14" s="1">
        <v>15.924799999999999</v>
      </c>
      <c r="R14" s="1">
        <v>9.0613700000000001</v>
      </c>
      <c r="S14" s="1">
        <v>2.5964700000000001</v>
      </c>
      <c r="T14" s="1">
        <v>3.7415400000000001</v>
      </c>
      <c r="U14" s="1">
        <v>4.6850500000000004</v>
      </c>
      <c r="V14" s="1">
        <v>5.3547799999999999</v>
      </c>
      <c r="W14" s="1">
        <v>5.2880599999999998</v>
      </c>
      <c r="X14" s="1">
        <v>7.3603199999999998</v>
      </c>
      <c r="Y14" s="1">
        <v>13.145899999999999</v>
      </c>
      <c r="Z14" s="1">
        <v>13.8391</v>
      </c>
      <c r="AA14" s="1">
        <v>8.3703299999999992</v>
      </c>
      <c r="AB14" s="1">
        <v>11.664999999999999</v>
      </c>
      <c r="AC14" s="1">
        <v>10.317500000000001</v>
      </c>
      <c r="AD14" s="1">
        <v>14.620900000000001</v>
      </c>
      <c r="AE14" s="1">
        <v>9.5353300000000001</v>
      </c>
      <c r="AF14" s="1">
        <v>7.7155300000000002</v>
      </c>
      <c r="AG14" s="1">
        <v>15.49</v>
      </c>
      <c r="AH14" s="1">
        <v>11.0921</v>
      </c>
    </row>
    <row r="15" spans="2:34">
      <c r="B15" s="10" t="s">
        <v>31</v>
      </c>
      <c r="C15" s="9">
        <v>18.6861</v>
      </c>
      <c r="D15" s="9">
        <v>26.1538</v>
      </c>
      <c r="E15" s="9">
        <v>8.2567000000000004</v>
      </c>
      <c r="F15" s="9">
        <v>6.2590300000000001</v>
      </c>
      <c r="G15" s="9">
        <v>8.4457699999999996</v>
      </c>
      <c r="H15" s="9">
        <v>21.736899999999999</v>
      </c>
      <c r="I15" s="9">
        <v>22.781300000000002</v>
      </c>
      <c r="J15" s="9">
        <v>37.078299999999999</v>
      </c>
      <c r="K15" s="9">
        <v>13.482799999999999</v>
      </c>
      <c r="L15" s="9">
        <v>16.525200000000002</v>
      </c>
      <c r="M15" s="9">
        <v>14.5463</v>
      </c>
      <c r="N15" s="9">
        <v>15.5932</v>
      </c>
      <c r="O15" s="9">
        <v>13.013299999999999</v>
      </c>
      <c r="P15" s="9">
        <v>13.971299999999999</v>
      </c>
      <c r="Q15" s="9">
        <v>5.6677299999999997</v>
      </c>
      <c r="R15" s="9">
        <v>15.2522</v>
      </c>
      <c r="S15" s="9">
        <v>2.9643299999999999</v>
      </c>
      <c r="T15" s="9">
        <v>3.6303899999999998</v>
      </c>
      <c r="U15" s="9">
        <v>3.9029699999999998</v>
      </c>
      <c r="V15" s="9">
        <v>7.3856900000000003</v>
      </c>
      <c r="W15" s="9">
        <v>13.283300000000001</v>
      </c>
      <c r="X15" s="9">
        <v>16.7254</v>
      </c>
      <c r="Y15" s="9">
        <v>10.7654</v>
      </c>
      <c r="Z15" s="9">
        <v>18.1172</v>
      </c>
      <c r="AA15" s="9">
        <v>16.864000000000001</v>
      </c>
      <c r="AB15" s="9">
        <v>20.197399999999998</v>
      </c>
      <c r="AC15" s="9">
        <v>7.3888299999999996</v>
      </c>
      <c r="AD15" s="9">
        <v>16.356999999999999</v>
      </c>
      <c r="AE15" s="9">
        <v>5.7784000000000004</v>
      </c>
      <c r="AF15" s="9">
        <v>8.1027100000000001</v>
      </c>
      <c r="AG15" s="9">
        <v>10.349500000000001</v>
      </c>
      <c r="AH15" s="9">
        <v>15.349399999999999</v>
      </c>
    </row>
    <row r="16" spans="2:34">
      <c r="B16" s="11" t="s">
        <v>32</v>
      </c>
      <c r="C16" s="12">
        <v>50.844049999999996</v>
      </c>
      <c r="D16" s="12">
        <v>49.332689999999999</v>
      </c>
      <c r="E16" s="12">
        <v>50.838970000000003</v>
      </c>
      <c r="F16" s="12">
        <v>56.522530000000003</v>
      </c>
      <c r="G16" s="12">
        <v>47.331630000000004</v>
      </c>
      <c r="H16" s="12">
        <v>47.151720000000005</v>
      </c>
      <c r="I16" s="12">
        <v>50.066429999999997</v>
      </c>
      <c r="J16" s="12">
        <v>54.772030000000008</v>
      </c>
      <c r="K16" s="12">
        <v>51.204439999999998</v>
      </c>
      <c r="L16" s="12">
        <v>51.022779999999997</v>
      </c>
      <c r="M16" s="12">
        <v>49.655100000000004</v>
      </c>
      <c r="N16" s="12">
        <v>47.97052</v>
      </c>
      <c r="O16" s="12">
        <v>52.342849999999999</v>
      </c>
      <c r="P16" s="12">
        <v>52.366060000000004</v>
      </c>
      <c r="Q16" s="12">
        <v>46.292470000000002</v>
      </c>
      <c r="R16" s="12">
        <v>45.279769999999999</v>
      </c>
      <c r="S16" s="12">
        <v>50.459410000000005</v>
      </c>
      <c r="T16" s="12">
        <v>48.033819999999999</v>
      </c>
      <c r="U16" s="12">
        <v>49.134499999999996</v>
      </c>
      <c r="V16" s="12">
        <v>44.308910000000004</v>
      </c>
      <c r="W16" s="12">
        <v>48.968289999999996</v>
      </c>
      <c r="X16" s="12">
        <v>46.296779999999998</v>
      </c>
      <c r="Y16" s="12">
        <v>49.460839999999997</v>
      </c>
      <c r="Z16" s="12">
        <v>45.852260000000001</v>
      </c>
      <c r="AA16" s="12">
        <v>40.9833</v>
      </c>
      <c r="AB16" s="12">
        <v>44.874969999999998</v>
      </c>
      <c r="AC16" s="12">
        <v>45.032270000000004</v>
      </c>
      <c r="AD16" s="12">
        <v>43.19144</v>
      </c>
      <c r="AE16" s="12">
        <v>48.593040000000002</v>
      </c>
      <c r="AF16" s="12">
        <v>47.942770000000003</v>
      </c>
      <c r="AG16" s="12">
        <v>49.579620000000006</v>
      </c>
      <c r="AH16" s="12">
        <v>48.900599999999997</v>
      </c>
    </row>
    <row r="17" spans="2:34">
      <c r="B17" s="13" t="s">
        <v>33</v>
      </c>
      <c r="C17" s="4">
        <v>1.5096400000000001</v>
      </c>
      <c r="D17" s="4">
        <v>1.6975199999999999</v>
      </c>
      <c r="E17" s="4">
        <v>37.013100000000001</v>
      </c>
      <c r="F17" s="4">
        <v>24.1311</v>
      </c>
      <c r="G17" s="4">
        <v>18.4693</v>
      </c>
      <c r="H17" s="4">
        <v>9.9436499999999999</v>
      </c>
      <c r="I17" s="4">
        <v>3.05335</v>
      </c>
      <c r="J17" s="4">
        <v>10.847899999999999</v>
      </c>
      <c r="K17" s="4">
        <v>17.4404</v>
      </c>
      <c r="L17" s="4">
        <v>15.629</v>
      </c>
      <c r="M17" s="4">
        <v>14.326499999999999</v>
      </c>
      <c r="N17" s="4">
        <v>10.727</v>
      </c>
      <c r="O17" s="4">
        <v>12.346</v>
      </c>
      <c r="P17" s="4">
        <v>7.2697000000000003</v>
      </c>
      <c r="Q17" s="4">
        <v>28.0166</v>
      </c>
      <c r="R17" s="4">
        <v>29.610299999999999</v>
      </c>
      <c r="S17" s="4">
        <v>33.4803</v>
      </c>
      <c r="T17" s="4">
        <v>30.753900000000002</v>
      </c>
      <c r="U17" s="4">
        <v>30.675699999999999</v>
      </c>
      <c r="V17" s="4">
        <v>27.5258</v>
      </c>
      <c r="W17" s="4">
        <v>12.175800000000001</v>
      </c>
      <c r="X17" s="4">
        <v>13.2849</v>
      </c>
      <c r="Y17" s="4">
        <v>17.443200000000001</v>
      </c>
      <c r="Z17" s="4">
        <v>13.8583</v>
      </c>
      <c r="AA17" s="4">
        <v>32.203099999999999</v>
      </c>
      <c r="AB17" s="4">
        <v>28.8139</v>
      </c>
      <c r="AC17" s="4">
        <v>29.562999999999999</v>
      </c>
      <c r="AD17" s="4">
        <v>17.528300000000002</v>
      </c>
      <c r="AE17" s="4">
        <v>16.997499999999999</v>
      </c>
      <c r="AF17" s="4">
        <v>13.5105</v>
      </c>
      <c r="AG17" s="4">
        <v>4.4167800000000002</v>
      </c>
      <c r="AH17" s="4">
        <v>8.19238</v>
      </c>
    </row>
    <row r="18" spans="2:34">
      <c r="B18" t="s">
        <v>34</v>
      </c>
      <c r="C18" s="1">
        <v>7.4443200000000003</v>
      </c>
      <c r="D18" s="1">
        <v>6.8047000000000004</v>
      </c>
      <c r="E18" s="1">
        <v>12.5344</v>
      </c>
      <c r="F18" s="1">
        <v>11.0634</v>
      </c>
      <c r="G18" s="1">
        <v>7.0737100000000002</v>
      </c>
      <c r="H18" s="1">
        <v>4.7604800000000003</v>
      </c>
      <c r="I18" s="1">
        <v>0</v>
      </c>
      <c r="J18" s="1">
        <v>0</v>
      </c>
      <c r="K18" s="1">
        <v>7.3569899999999997</v>
      </c>
      <c r="L18" s="1">
        <v>5.7096900000000002</v>
      </c>
      <c r="M18" s="1">
        <v>6.92964</v>
      </c>
      <c r="N18" s="1">
        <v>11.3436</v>
      </c>
      <c r="O18" s="1">
        <v>8.3890899999999995</v>
      </c>
      <c r="P18" s="1">
        <v>5.3879200000000003</v>
      </c>
      <c r="Q18" s="1">
        <v>7.6831800000000001</v>
      </c>
      <c r="R18" s="1">
        <v>6.1830600000000002</v>
      </c>
      <c r="S18" s="1">
        <v>11.226900000000001</v>
      </c>
      <c r="T18" s="1">
        <v>9.5251400000000004</v>
      </c>
      <c r="U18" s="1">
        <v>13.516299999999999</v>
      </c>
      <c r="V18" s="1">
        <v>10.6853</v>
      </c>
      <c r="W18" s="1">
        <v>8.0920100000000001</v>
      </c>
      <c r="X18" s="1">
        <v>6.9551999999999996</v>
      </c>
      <c r="Y18" s="1">
        <v>5.3660300000000003</v>
      </c>
      <c r="Z18" s="1">
        <v>0</v>
      </c>
      <c r="AA18" s="1">
        <v>6.22377</v>
      </c>
      <c r="AB18" s="1">
        <v>5.6644100000000002</v>
      </c>
      <c r="AC18" s="1">
        <v>5.0677899999999996</v>
      </c>
      <c r="AD18" s="1">
        <v>10.706799999999999</v>
      </c>
      <c r="AE18" s="1">
        <v>11.9823</v>
      </c>
      <c r="AF18" s="1">
        <v>10.2295</v>
      </c>
      <c r="AG18" s="1">
        <v>8.3787900000000004</v>
      </c>
      <c r="AH18" s="1">
        <v>6.01579</v>
      </c>
    </row>
    <row r="19" spans="2:34">
      <c r="B19" t="s">
        <v>35</v>
      </c>
      <c r="C19" s="1">
        <v>6.8398399999999997</v>
      </c>
      <c r="D19" s="1">
        <v>4.93201</v>
      </c>
      <c r="E19" s="1">
        <v>0</v>
      </c>
      <c r="F19" s="1">
        <v>0</v>
      </c>
      <c r="G19" s="1">
        <v>7.4814699999999998</v>
      </c>
      <c r="H19" s="1">
        <v>7.1126100000000001</v>
      </c>
      <c r="I19" s="1">
        <v>5.4591099999999999</v>
      </c>
      <c r="J19" s="1">
        <v>0.19389100000000001</v>
      </c>
      <c r="K19" s="1">
        <v>6.2166499999999996</v>
      </c>
      <c r="L19" s="1">
        <v>5.1345799999999997</v>
      </c>
      <c r="M19" s="1">
        <v>7.02874</v>
      </c>
      <c r="N19" s="1">
        <v>0</v>
      </c>
      <c r="O19" s="1">
        <v>7.0099200000000002</v>
      </c>
      <c r="P19" s="1">
        <v>4.5391199999999996</v>
      </c>
      <c r="Q19" s="1">
        <v>3.5654699999999999</v>
      </c>
      <c r="R19" s="1">
        <v>5.1435199999999996</v>
      </c>
      <c r="S19" s="1">
        <v>3.1707200000000002</v>
      </c>
      <c r="T19" s="1">
        <v>2.9450400000000001</v>
      </c>
      <c r="U19" s="1">
        <v>4.0103299999999997</v>
      </c>
      <c r="V19" s="1">
        <v>3.58053</v>
      </c>
      <c r="W19" s="1">
        <v>9.3585999999999991</v>
      </c>
      <c r="X19" s="1">
        <v>9.6530400000000007</v>
      </c>
      <c r="Y19" s="1">
        <v>3.9309599999999998</v>
      </c>
      <c r="Z19" s="1">
        <v>7.4790400000000004</v>
      </c>
      <c r="AA19" s="1">
        <v>3.8702100000000002</v>
      </c>
      <c r="AB19" s="1">
        <v>3.282</v>
      </c>
      <c r="AC19" s="1">
        <v>4.6811400000000001</v>
      </c>
      <c r="AD19" s="1">
        <v>0</v>
      </c>
      <c r="AE19" s="1">
        <v>4.7127600000000003</v>
      </c>
      <c r="AF19" s="1">
        <v>5.0099600000000004</v>
      </c>
      <c r="AG19" s="1">
        <v>5.90144</v>
      </c>
      <c r="AH19" s="1">
        <v>4.6171199999999999</v>
      </c>
    </row>
    <row r="20" spans="2:34">
      <c r="B20" t="s">
        <v>36</v>
      </c>
      <c r="C20" s="1">
        <v>8.1170200000000001</v>
      </c>
      <c r="D20" s="1">
        <v>8.6045099999999994</v>
      </c>
      <c r="E20" s="1">
        <v>6.2926500000000001</v>
      </c>
      <c r="F20" s="1">
        <v>8.9609699999999997</v>
      </c>
      <c r="G20" s="1">
        <v>6.76762</v>
      </c>
      <c r="H20" s="1">
        <v>7.7180299999999997</v>
      </c>
      <c r="I20" s="1">
        <v>15.5433</v>
      </c>
      <c r="J20" s="1">
        <v>14.3864</v>
      </c>
      <c r="K20" s="1">
        <v>5.2709200000000003</v>
      </c>
      <c r="L20" s="1">
        <v>7.3408800000000003</v>
      </c>
      <c r="M20" s="1">
        <v>6.4491199999999997</v>
      </c>
      <c r="N20" s="1">
        <v>6.16974</v>
      </c>
      <c r="O20" s="1">
        <v>6.8425000000000002</v>
      </c>
      <c r="P20" s="1">
        <v>8.9159900000000007</v>
      </c>
      <c r="Q20" s="1">
        <v>6.2235300000000002</v>
      </c>
      <c r="R20" s="1">
        <v>5.3261200000000004</v>
      </c>
      <c r="S20" s="1">
        <v>6.1053699999999997</v>
      </c>
      <c r="T20" s="1">
        <v>6.2279299999999997</v>
      </c>
      <c r="U20" s="1">
        <v>6.2883599999999999</v>
      </c>
      <c r="V20" s="1">
        <v>6.6781199999999998</v>
      </c>
      <c r="W20" s="1">
        <v>8.8737200000000005</v>
      </c>
      <c r="X20" s="1">
        <v>8.2525499999999994</v>
      </c>
      <c r="Y20" s="1">
        <v>7.4978800000000003</v>
      </c>
      <c r="Z20" s="1">
        <v>8.6559299999999997</v>
      </c>
      <c r="AA20" s="1">
        <v>3.5652599999999999</v>
      </c>
      <c r="AB20" s="1">
        <v>6.93973</v>
      </c>
      <c r="AC20" s="1">
        <v>5.61477</v>
      </c>
      <c r="AD20" s="1">
        <v>8.9430899999999998</v>
      </c>
      <c r="AE20" s="1">
        <v>5.9765300000000003</v>
      </c>
      <c r="AF20" s="1">
        <v>7.86808</v>
      </c>
      <c r="AG20" s="1">
        <v>6.7088700000000001</v>
      </c>
      <c r="AH20" s="1">
        <v>5.6690100000000001</v>
      </c>
    </row>
    <row r="21" spans="2:34">
      <c r="B21" t="s">
        <v>37</v>
      </c>
      <c r="C21" s="1">
        <v>22.7697</v>
      </c>
      <c r="D21" s="1">
        <v>22.535399999999999</v>
      </c>
      <c r="E21" s="1">
        <v>20.043099999999999</v>
      </c>
      <c r="F21" s="1">
        <v>24.705500000000001</v>
      </c>
      <c r="G21" s="1">
        <v>21.481200000000001</v>
      </c>
      <c r="H21" s="1">
        <v>23.773</v>
      </c>
      <c r="I21" s="1">
        <v>6.6306799999999999</v>
      </c>
      <c r="J21" s="1">
        <v>9.2426999999999992</v>
      </c>
      <c r="K21" s="1">
        <v>25.682300000000001</v>
      </c>
      <c r="L21" s="1">
        <v>26.656400000000001</v>
      </c>
      <c r="M21" s="1">
        <v>24.277899999999999</v>
      </c>
      <c r="N21" s="1">
        <v>22.711300000000001</v>
      </c>
      <c r="O21" s="1">
        <v>26.556100000000001</v>
      </c>
      <c r="P21" s="1">
        <v>27.357600000000001</v>
      </c>
      <c r="Q21" s="1">
        <v>24.5748</v>
      </c>
      <c r="R21" s="1">
        <v>26.259799999999998</v>
      </c>
      <c r="S21" s="1">
        <v>23.982299999999999</v>
      </c>
      <c r="T21" s="1">
        <v>25.141400000000001</v>
      </c>
      <c r="U21" s="1">
        <v>22.063300000000002</v>
      </c>
      <c r="V21" s="1">
        <v>24.499199999999998</v>
      </c>
      <c r="W21" s="1">
        <v>28.960599999999999</v>
      </c>
      <c r="X21" s="1">
        <v>29.307099999999998</v>
      </c>
      <c r="Y21" s="1">
        <v>23.904599999999999</v>
      </c>
      <c r="Z21" s="1">
        <v>24.096599999999999</v>
      </c>
      <c r="AA21" s="1">
        <v>25.289000000000001</v>
      </c>
      <c r="AB21" s="1">
        <v>26.5183</v>
      </c>
      <c r="AC21" s="1">
        <v>22.4375</v>
      </c>
      <c r="AD21" s="1">
        <v>28.311900000000001</v>
      </c>
      <c r="AE21" s="1">
        <v>29.282499999999999</v>
      </c>
      <c r="AF21" s="1">
        <v>31.274799999999999</v>
      </c>
      <c r="AG21" s="1">
        <v>22.634399999999999</v>
      </c>
      <c r="AH21" s="1">
        <v>22.566199999999998</v>
      </c>
    </row>
    <row r="22" spans="2:34">
      <c r="B22" t="s">
        <v>38</v>
      </c>
      <c r="C22" s="1">
        <v>7.5135199999999998</v>
      </c>
      <c r="D22" s="1">
        <v>7.0565800000000003</v>
      </c>
      <c r="E22" s="1">
        <v>5.4742499999999996</v>
      </c>
      <c r="F22" s="1">
        <v>9.7602600000000006</v>
      </c>
      <c r="G22" s="1">
        <v>5.2444100000000002</v>
      </c>
      <c r="H22" s="1">
        <v>7.60785</v>
      </c>
      <c r="I22" s="1">
        <v>0.113537</v>
      </c>
      <c r="J22" s="1">
        <v>1.0150699999999999</v>
      </c>
      <c r="K22" s="1">
        <v>9.08249</v>
      </c>
      <c r="L22" s="1">
        <v>10.341799999999999</v>
      </c>
      <c r="M22" s="1">
        <v>7.7211600000000002</v>
      </c>
      <c r="N22" s="1">
        <v>8.4173200000000001</v>
      </c>
      <c r="O22" s="1">
        <v>8.6579700000000006</v>
      </c>
      <c r="P22" s="1">
        <v>9.2246699999999997</v>
      </c>
      <c r="Q22" s="1">
        <v>6.1986499999999998</v>
      </c>
      <c r="R22" s="1">
        <v>7.2085999999999997</v>
      </c>
      <c r="S22" s="1">
        <v>3.3777699999999999</v>
      </c>
      <c r="T22" s="1">
        <v>4.0744100000000003</v>
      </c>
      <c r="U22" s="1">
        <v>4.1137300000000003</v>
      </c>
      <c r="V22" s="1">
        <v>4.7673399999999999</v>
      </c>
      <c r="W22" s="1">
        <v>5.1684900000000003</v>
      </c>
      <c r="X22" s="1">
        <v>4.7792199999999996</v>
      </c>
      <c r="Y22" s="1">
        <v>8.2422599999999999</v>
      </c>
      <c r="Z22" s="1">
        <v>9.5472699999999993</v>
      </c>
      <c r="AA22" s="1">
        <v>6.5404999999999998</v>
      </c>
      <c r="AB22" s="1">
        <v>7.7269800000000002</v>
      </c>
      <c r="AC22" s="1">
        <v>5.0586399999999996</v>
      </c>
      <c r="AD22" s="1">
        <v>3.2566899999999999</v>
      </c>
      <c r="AE22" s="1">
        <v>5.3027300000000004</v>
      </c>
      <c r="AF22" s="1">
        <v>6.2579500000000001</v>
      </c>
      <c r="AG22" s="1">
        <v>6.4971899999999998</v>
      </c>
      <c r="AH22" s="1">
        <v>7.0654000000000003</v>
      </c>
    </row>
    <row r="23" spans="2:34">
      <c r="B23" t="s">
        <v>39</v>
      </c>
      <c r="C23" s="1">
        <v>9.7620500000000003</v>
      </c>
      <c r="D23" s="1">
        <v>11.5207</v>
      </c>
      <c r="E23" s="1">
        <v>2.9720200000000001</v>
      </c>
      <c r="F23" s="1">
        <v>5.5262799999999999</v>
      </c>
      <c r="G23" s="1">
        <v>7.1642700000000001</v>
      </c>
      <c r="H23" s="1">
        <v>10.4925</v>
      </c>
      <c r="I23" s="1">
        <v>65.268799999999999</v>
      </c>
      <c r="J23" s="1">
        <v>1.9424399999999999</v>
      </c>
      <c r="K23" s="1">
        <v>8.11233</v>
      </c>
      <c r="L23" s="1">
        <v>9.4430800000000001</v>
      </c>
      <c r="M23" s="1">
        <v>8.17042</v>
      </c>
      <c r="N23" s="1">
        <v>12.299899999999999</v>
      </c>
      <c r="O23" s="1">
        <v>5.36707</v>
      </c>
      <c r="P23" s="1">
        <v>6.6312199999999999</v>
      </c>
      <c r="Q23" s="1">
        <v>4.9080300000000001</v>
      </c>
      <c r="R23" s="1">
        <v>5.3903600000000003</v>
      </c>
      <c r="S23" s="1">
        <v>2.92252</v>
      </c>
      <c r="T23" s="1">
        <v>4.8685499999999999</v>
      </c>
      <c r="U23" s="1">
        <v>3.1724100000000002</v>
      </c>
      <c r="V23" s="1">
        <v>4.3349000000000002</v>
      </c>
      <c r="W23" s="1">
        <v>6.0703800000000001</v>
      </c>
      <c r="X23" s="1">
        <v>7.1227900000000002</v>
      </c>
      <c r="Y23" s="1">
        <v>7.1248199999999997</v>
      </c>
      <c r="Z23" s="1">
        <v>10.0639</v>
      </c>
      <c r="AA23" s="1">
        <v>4.0378999999999996</v>
      </c>
      <c r="AB23" s="1">
        <v>5.4555400000000001</v>
      </c>
      <c r="AC23" s="1">
        <v>4.3009199999999996</v>
      </c>
      <c r="AD23" s="1">
        <v>6.1912399999999996</v>
      </c>
      <c r="AE23" s="1">
        <v>5.2453900000000004</v>
      </c>
      <c r="AF23" s="1">
        <v>6.4313000000000002</v>
      </c>
      <c r="AG23" s="1">
        <v>9.4308700000000005</v>
      </c>
      <c r="AH23" s="1">
        <v>10.8924</v>
      </c>
    </row>
    <row r="24" spans="2:34">
      <c r="B24" t="s">
        <v>40</v>
      </c>
      <c r="C24" s="1">
        <v>7.8061499999999997</v>
      </c>
      <c r="D24" s="1">
        <v>9.65672</v>
      </c>
      <c r="E24" s="1">
        <v>2.3604699999999998</v>
      </c>
      <c r="F24" s="1">
        <v>2.6091799999999998</v>
      </c>
      <c r="G24" s="1">
        <v>5.2651399999999997</v>
      </c>
      <c r="H24" s="1">
        <v>5.41561</v>
      </c>
      <c r="I24" s="1">
        <v>1.6671100000000001</v>
      </c>
      <c r="J24" s="1">
        <v>0.300701</v>
      </c>
      <c r="K24" s="1">
        <v>3.02982</v>
      </c>
      <c r="L24" s="1">
        <v>3.2139700000000002</v>
      </c>
      <c r="M24" s="1">
        <v>4.90564</v>
      </c>
      <c r="N24" s="1">
        <v>5.3525299999999998</v>
      </c>
      <c r="O24" s="1">
        <v>4.95627</v>
      </c>
      <c r="P24" s="1">
        <v>5.5402800000000001</v>
      </c>
      <c r="Q24" s="1">
        <v>3.57395</v>
      </c>
      <c r="R24" s="1">
        <v>2.9916399999999999</v>
      </c>
      <c r="S24" s="1">
        <v>2.31236</v>
      </c>
      <c r="T24" s="1">
        <v>2.55383</v>
      </c>
      <c r="U24" s="1">
        <v>3.22464</v>
      </c>
      <c r="V24" s="1">
        <v>3.55064</v>
      </c>
      <c r="W24" s="1">
        <v>4.5422399999999996</v>
      </c>
      <c r="X24" s="1">
        <v>3.9065599999999998</v>
      </c>
      <c r="Y24" s="1">
        <v>5.8616900000000003</v>
      </c>
      <c r="Z24" s="1">
        <v>6.81501</v>
      </c>
      <c r="AA24" s="1">
        <v>3.8470800000000001</v>
      </c>
      <c r="AB24" s="1">
        <v>4.0767199999999999</v>
      </c>
      <c r="AC24" s="1">
        <v>3.9924400000000002</v>
      </c>
      <c r="AD24" s="1">
        <v>10.2514</v>
      </c>
      <c r="AE24" s="1">
        <v>4.3750499999999999</v>
      </c>
      <c r="AF24" s="1">
        <v>4.4063699999999999</v>
      </c>
      <c r="AG24" s="1">
        <v>7.9903899999999997</v>
      </c>
      <c r="AH24" s="1">
        <v>6.9598199999999997</v>
      </c>
    </row>
    <row r="25" spans="2:34">
      <c r="B25" t="s">
        <v>41</v>
      </c>
      <c r="C25" s="1">
        <v>20.509499999999999</v>
      </c>
      <c r="D25" s="1">
        <v>21.3613</v>
      </c>
      <c r="E25" s="1">
        <v>10.045</v>
      </c>
      <c r="F25" s="1">
        <v>11.177099999999999</v>
      </c>
      <c r="G25" s="1">
        <v>13.296799999999999</v>
      </c>
      <c r="H25" s="1">
        <v>17.386700000000001</v>
      </c>
      <c r="I25" s="1">
        <v>2.2600199999999999</v>
      </c>
      <c r="J25" s="1">
        <v>61.344900000000003</v>
      </c>
      <c r="K25" s="1">
        <v>14.0749</v>
      </c>
      <c r="L25" s="1">
        <v>13.7676</v>
      </c>
      <c r="M25" s="1">
        <v>13.4628</v>
      </c>
      <c r="N25" s="1">
        <v>16.235099999999999</v>
      </c>
      <c r="O25" s="1">
        <v>14.9701</v>
      </c>
      <c r="P25" s="1">
        <v>19.5566</v>
      </c>
      <c r="Q25" s="1">
        <v>11.1538</v>
      </c>
      <c r="R25" s="1">
        <v>9.5132200000000005</v>
      </c>
      <c r="S25" s="1">
        <v>10.0806</v>
      </c>
      <c r="T25" s="1">
        <v>9.2347099999999998</v>
      </c>
      <c r="U25" s="1">
        <v>9.8895300000000006</v>
      </c>
      <c r="V25" s="1">
        <v>11.3917</v>
      </c>
      <c r="W25" s="1">
        <v>12.442299999999999</v>
      </c>
      <c r="X25" s="1">
        <v>11.9687</v>
      </c>
      <c r="Y25" s="1">
        <v>15.1273</v>
      </c>
      <c r="Z25" s="1">
        <v>15.1805</v>
      </c>
      <c r="AA25" s="1">
        <v>10.8278</v>
      </c>
      <c r="AB25" s="1">
        <v>9.4169699999999992</v>
      </c>
      <c r="AC25" s="1">
        <v>11.3506</v>
      </c>
      <c r="AD25" s="1">
        <v>8.0876999999999999</v>
      </c>
      <c r="AE25" s="1">
        <v>11.7089</v>
      </c>
      <c r="AF25" s="1">
        <v>9.4753399999999992</v>
      </c>
      <c r="AG25" s="1">
        <v>19.334199999999999</v>
      </c>
      <c r="AH25" s="1">
        <v>21.305900000000001</v>
      </c>
    </row>
    <row r="26" spans="2:34">
      <c r="B26" s="14" t="s">
        <v>42</v>
      </c>
      <c r="C26" s="9">
        <v>7.7282500000000001</v>
      </c>
      <c r="D26" s="9">
        <v>5.8305199999999999</v>
      </c>
      <c r="E26" s="9">
        <v>3.2649499999999998</v>
      </c>
      <c r="F26" s="9">
        <v>2.0662199999999999</v>
      </c>
      <c r="G26" s="9">
        <v>7.7560399999999996</v>
      </c>
      <c r="H26" s="9">
        <v>5.7894699999999997</v>
      </c>
      <c r="I26" s="9">
        <v>4.065E-3</v>
      </c>
      <c r="J26" s="9">
        <v>0.72604800000000003</v>
      </c>
      <c r="K26" s="9">
        <v>3.7331799999999999</v>
      </c>
      <c r="L26" s="9">
        <v>2.7631299999999999</v>
      </c>
      <c r="M26" s="9">
        <v>6.7280199999999999</v>
      </c>
      <c r="N26" s="9">
        <v>6.7434399999999997</v>
      </c>
      <c r="O26" s="9">
        <v>4.9050099999999999</v>
      </c>
      <c r="P26" s="9">
        <v>5.5769599999999997</v>
      </c>
      <c r="Q26" s="9">
        <v>4.1019699999999997</v>
      </c>
      <c r="R26" s="9">
        <v>2.3733900000000001</v>
      </c>
      <c r="S26" s="9">
        <v>3.3411599999999999</v>
      </c>
      <c r="T26" s="9">
        <v>4.6750999999999996</v>
      </c>
      <c r="U26" s="9">
        <v>3.0456300000000001</v>
      </c>
      <c r="V26" s="9">
        <v>2.9865300000000001</v>
      </c>
      <c r="W26" s="9">
        <v>4.3158799999999999</v>
      </c>
      <c r="X26" s="9">
        <v>4.7699600000000002</v>
      </c>
      <c r="Y26" s="9">
        <v>5.5012499999999998</v>
      </c>
      <c r="Z26" s="9">
        <v>4.3034699999999999</v>
      </c>
      <c r="AA26" s="9">
        <v>3.59537</v>
      </c>
      <c r="AB26" s="9">
        <v>2.1053999999999999</v>
      </c>
      <c r="AC26" s="9">
        <v>7.9332200000000004</v>
      </c>
      <c r="AD26" s="9">
        <v>6.7229000000000001</v>
      </c>
      <c r="AE26" s="9">
        <v>4.4163699999999997</v>
      </c>
      <c r="AF26" s="9">
        <v>5.5362299999999998</v>
      </c>
      <c r="AG26" s="9">
        <v>8.7071299999999994</v>
      </c>
      <c r="AH26" s="9">
        <v>6.7159500000000003</v>
      </c>
    </row>
    <row r="27" spans="2:34">
      <c r="B27" s="13" t="s">
        <v>43</v>
      </c>
      <c r="C27" s="4">
        <v>1.834225</v>
      </c>
      <c r="D27" s="4">
        <v>1.8638650000000001</v>
      </c>
      <c r="E27" s="4">
        <v>1.843367</v>
      </c>
      <c r="F27" s="4">
        <v>1.9551769999999999</v>
      </c>
      <c r="G27" s="4">
        <v>1.7948029999999999</v>
      </c>
      <c r="H27" s="4">
        <v>1.729463</v>
      </c>
      <c r="I27" s="4">
        <v>1.5581659999999999</v>
      </c>
      <c r="J27" s="4">
        <v>1.6089420000000001</v>
      </c>
      <c r="K27" s="4">
        <v>1.7395</v>
      </c>
      <c r="L27" s="4">
        <v>1.6865060000000001</v>
      </c>
      <c r="M27" s="4">
        <v>1.7626649999999999</v>
      </c>
      <c r="N27" s="4">
        <v>1.668703</v>
      </c>
      <c r="O27" s="4">
        <v>1.7940560000000001</v>
      </c>
      <c r="P27" s="4">
        <v>1.852519</v>
      </c>
      <c r="Q27" s="4">
        <v>1.8139730000000001</v>
      </c>
      <c r="R27" s="4">
        <v>1.840544</v>
      </c>
      <c r="S27" s="4">
        <v>1.763574</v>
      </c>
      <c r="T27" s="4">
        <v>1.7305999999999999</v>
      </c>
      <c r="U27" s="4">
        <v>1.8555649999999999</v>
      </c>
      <c r="V27" s="4">
        <v>1.845804</v>
      </c>
      <c r="W27" s="4">
        <v>1.539061</v>
      </c>
      <c r="X27" s="4">
        <v>1.714259</v>
      </c>
      <c r="Y27" s="4">
        <v>1.799239</v>
      </c>
      <c r="Z27" s="4">
        <v>1.83375</v>
      </c>
      <c r="AA27" s="4">
        <v>1.856743</v>
      </c>
      <c r="AB27" s="4">
        <v>1.874225</v>
      </c>
      <c r="AC27" s="4">
        <v>1.921511</v>
      </c>
      <c r="AD27" s="4">
        <v>1.8729009999999999</v>
      </c>
      <c r="AE27" s="4">
        <v>1.7826900000000001</v>
      </c>
      <c r="AF27" s="4">
        <v>1.7498769999999999</v>
      </c>
      <c r="AG27" s="4">
        <v>1.7905930000000001</v>
      </c>
      <c r="AH27" s="4">
        <v>1.710429</v>
      </c>
    </row>
    <row r="28" spans="2:34">
      <c r="B28" t="s">
        <v>44</v>
      </c>
      <c r="C28" s="1">
        <v>46.893999999999998</v>
      </c>
      <c r="D28" s="1">
        <v>45.358199999999997</v>
      </c>
      <c r="E28" s="1">
        <v>66.896299999999997</v>
      </c>
      <c r="F28" s="1">
        <v>76.260499999999993</v>
      </c>
      <c r="G28" s="1">
        <v>56.046199999999999</v>
      </c>
      <c r="H28" s="1">
        <v>47.601599999999998</v>
      </c>
      <c r="I28" s="1">
        <v>32.486400000000003</v>
      </c>
      <c r="J28" s="1">
        <v>32.192100000000003</v>
      </c>
      <c r="K28" s="1">
        <v>62.698599999999999</v>
      </c>
      <c r="L28" s="1">
        <v>60.741399999999999</v>
      </c>
      <c r="M28" s="1">
        <v>46.190899999999999</v>
      </c>
      <c r="N28" s="1">
        <v>39.612299999999998</v>
      </c>
      <c r="O28" s="1">
        <v>54.898800000000001</v>
      </c>
      <c r="P28" s="1">
        <v>55.072000000000003</v>
      </c>
      <c r="Q28" s="1">
        <v>65.089799999999997</v>
      </c>
      <c r="R28" s="1">
        <v>69.394300000000001</v>
      </c>
      <c r="S28" s="1">
        <v>66.440299999999993</v>
      </c>
      <c r="T28" s="1">
        <v>60.737299999999998</v>
      </c>
      <c r="U28" s="1">
        <v>68.766099999999994</v>
      </c>
      <c r="V28" s="1">
        <v>69.693200000000004</v>
      </c>
      <c r="W28" s="1">
        <v>53.906100000000002</v>
      </c>
      <c r="X28" s="1">
        <v>51.62</v>
      </c>
      <c r="Y28" s="1">
        <v>48.5593</v>
      </c>
      <c r="Z28" s="1">
        <v>48.066800000000001</v>
      </c>
      <c r="AA28" s="1">
        <v>68.204700000000003</v>
      </c>
      <c r="AB28" s="1">
        <v>70.644900000000007</v>
      </c>
      <c r="AC28" s="1">
        <v>71.666399999999996</v>
      </c>
      <c r="AD28" s="1">
        <v>66.125399999999999</v>
      </c>
      <c r="AE28" s="1">
        <v>59.179200000000002</v>
      </c>
      <c r="AF28" s="1">
        <v>57.886099999999999</v>
      </c>
      <c r="AG28" s="1">
        <v>44.829099999999997</v>
      </c>
      <c r="AH28" s="1">
        <v>39.428699999999999</v>
      </c>
    </row>
    <row r="29" spans="2:34">
      <c r="B29" s="14" t="s">
        <v>45</v>
      </c>
      <c r="C29" s="9">
        <v>18.264199999999999</v>
      </c>
      <c r="D29" s="9">
        <v>20.514199999999999</v>
      </c>
      <c r="E29" s="9">
        <v>8.7202500000000001</v>
      </c>
      <c r="F29" s="9">
        <v>9.6286100000000001</v>
      </c>
      <c r="G29" s="9">
        <v>11.717000000000001</v>
      </c>
      <c r="H29" s="9">
        <v>12.6724</v>
      </c>
      <c r="I29" s="9">
        <v>11.665100000000001</v>
      </c>
      <c r="J29" s="9">
        <v>14.351100000000001</v>
      </c>
      <c r="K29" s="9">
        <v>5.6256700000000004</v>
      </c>
      <c r="L29" s="9">
        <v>3.95459</v>
      </c>
      <c r="M29" s="9">
        <v>15.037800000000001</v>
      </c>
      <c r="N29" s="9">
        <v>13.629</v>
      </c>
      <c r="O29" s="9">
        <v>12.253399999999999</v>
      </c>
      <c r="P29" s="9">
        <v>15.09</v>
      </c>
      <c r="Q29" s="9">
        <v>8.1537900000000008</v>
      </c>
      <c r="R29" s="9">
        <v>7.3300900000000002</v>
      </c>
      <c r="S29" s="9">
        <v>4.9585499999999998</v>
      </c>
      <c r="T29" s="9">
        <v>6.1613499999999997</v>
      </c>
      <c r="U29" s="9">
        <v>8.3952000000000009</v>
      </c>
      <c r="V29" s="9">
        <v>7.4436</v>
      </c>
      <c r="W29" s="9">
        <v>0</v>
      </c>
      <c r="X29" s="9">
        <v>9.9029199999999999</v>
      </c>
      <c r="Y29" s="9">
        <v>15.6823</v>
      </c>
      <c r="Z29" s="9">
        <v>17.6541</v>
      </c>
      <c r="AA29" s="9">
        <v>8.7347800000000007</v>
      </c>
      <c r="AB29" s="9">
        <v>8.3887900000000002</v>
      </c>
      <c r="AC29" s="9">
        <v>10.2423</v>
      </c>
      <c r="AD29" s="9">
        <v>10.5823</v>
      </c>
      <c r="AE29" s="9">
        <v>9.5448900000000005</v>
      </c>
      <c r="AF29" s="9">
        <v>8.5508100000000002</v>
      </c>
      <c r="AG29" s="9">
        <v>17.115100000000002</v>
      </c>
      <c r="AH29" s="9">
        <v>15.8071</v>
      </c>
    </row>
  </sheetData>
  <mergeCells count="16">
    <mergeCell ref="AG2:AH2"/>
    <mergeCell ref="AE2:AF2"/>
    <mergeCell ref="C2:D2"/>
    <mergeCell ref="E2:F2"/>
    <mergeCell ref="G2:H2"/>
    <mergeCell ref="I2:J2"/>
    <mergeCell ref="K2:L2"/>
    <mergeCell ref="M2:N2"/>
    <mergeCell ref="S2:T2"/>
    <mergeCell ref="U2:V2"/>
    <mergeCell ref="W2:X2"/>
    <mergeCell ref="O2:P2"/>
    <mergeCell ref="Q2:R2"/>
    <mergeCell ref="Y2:Z2"/>
    <mergeCell ref="AA2:AB2"/>
    <mergeCell ref="AC2:AD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17D8-2CFD-4B00-A917-5D477602ED54}">
  <sheetPr>
    <tabColor theme="4" tint="0.79998168889431442"/>
  </sheetPr>
  <dimension ref="A1:N37"/>
  <sheetViews>
    <sheetView workbookViewId="0">
      <selection activeCell="N3" sqref="M2:N3"/>
    </sheetView>
  </sheetViews>
  <sheetFormatPr defaultRowHeight="14.45"/>
  <cols>
    <col min="1" max="1" width="8.85546875" bestFit="1" customWidth="1"/>
    <col min="2" max="3" width="17.140625" bestFit="1" customWidth="1"/>
    <col min="4" max="4" width="10" bestFit="1" customWidth="1"/>
    <col min="5" max="5" width="11.85546875" bestFit="1" customWidth="1"/>
    <col min="6" max="6" width="10.7109375" bestFit="1" customWidth="1"/>
    <col min="7" max="7" width="9.85546875" bestFit="1" customWidth="1"/>
    <col min="8" max="8" width="11.7109375" bestFit="1" customWidth="1"/>
    <col min="9" max="9" width="10.5703125" bestFit="1" customWidth="1"/>
    <col min="10" max="10" width="9.85546875" bestFit="1" customWidth="1"/>
    <col min="11" max="11" width="11.7109375" bestFit="1" customWidth="1"/>
    <col min="12" max="12" width="10.5703125" bestFit="1" customWidth="1"/>
    <col min="13" max="13" width="8.85546875" bestFit="1" customWidth="1"/>
    <col min="14" max="14" width="11.28515625" bestFit="1" customWidth="1"/>
  </cols>
  <sheetData>
    <row r="1" spans="1:14">
      <c r="E1" s="31" t="s">
        <v>46</v>
      </c>
      <c r="F1" s="31"/>
      <c r="G1" s="31"/>
      <c r="H1" s="31" t="s">
        <v>47</v>
      </c>
      <c r="I1" s="31"/>
      <c r="J1" s="31"/>
      <c r="K1" s="31" t="s">
        <v>48</v>
      </c>
      <c r="L1" s="31"/>
      <c r="M1" s="31" t="s">
        <v>47</v>
      </c>
      <c r="N1" s="31"/>
    </row>
    <row r="2" spans="1:14" s="2" customFormat="1">
      <c r="A2" s="27" t="s">
        <v>0</v>
      </c>
      <c r="B2" s="2" t="s">
        <v>49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52</v>
      </c>
      <c r="I2" s="2" t="s">
        <v>53</v>
      </c>
      <c r="J2" s="2" t="s">
        <v>54</v>
      </c>
      <c r="K2" s="20" t="s">
        <v>55</v>
      </c>
      <c r="L2" s="20" t="s">
        <v>56</v>
      </c>
      <c r="M2" s="20" t="s">
        <v>55</v>
      </c>
      <c r="N2" s="20" t="s">
        <v>56</v>
      </c>
    </row>
    <row r="3" spans="1:14">
      <c r="A3" s="25" t="s">
        <v>1</v>
      </c>
      <c r="B3" s="1">
        <v>0.45541346073150635</v>
      </c>
      <c r="C3" s="1">
        <v>0.34453871846199036</v>
      </c>
      <c r="D3" s="26">
        <v>0.1108747273683548</v>
      </c>
      <c r="E3" s="1">
        <v>5.7064786553382874E-2</v>
      </c>
      <c r="F3" s="1">
        <v>3.8378704339265823E-2</v>
      </c>
      <c r="G3" s="1">
        <v>1.543123833835125E-2</v>
      </c>
      <c r="H3" s="1">
        <v>0.51467800140380859</v>
      </c>
      <c r="I3" s="1">
        <v>0.34614476561546326</v>
      </c>
      <c r="J3" s="1">
        <v>0.13917723298072815</v>
      </c>
      <c r="K3" s="1">
        <v>6.6507183015346527E-2</v>
      </c>
      <c r="L3" s="1">
        <v>4.4367548078298569E-2</v>
      </c>
      <c r="M3" s="1">
        <v>0.59984076023101807</v>
      </c>
      <c r="N3" s="1">
        <v>0.40015923976898193</v>
      </c>
    </row>
    <row r="4" spans="1:14">
      <c r="A4" s="2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2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2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2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2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A9" s="2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2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2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2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2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2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2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2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2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2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21" spans="1:14">
      <c r="B21" s="15"/>
      <c r="C21" s="15"/>
      <c r="D21" s="15"/>
      <c r="E21" s="15"/>
      <c r="F21" s="15"/>
    </row>
    <row r="22" spans="1:14">
      <c r="B22" s="1"/>
      <c r="C22" s="1"/>
      <c r="D22" s="1"/>
      <c r="E22" s="1"/>
      <c r="F22" s="1"/>
    </row>
    <row r="23" spans="1:14">
      <c r="B23" s="1"/>
      <c r="C23" s="1"/>
      <c r="D23" s="1"/>
      <c r="E23" s="1"/>
      <c r="F23" s="1"/>
    </row>
    <row r="24" spans="1:14">
      <c r="B24" s="1"/>
      <c r="C24" s="1"/>
      <c r="D24" s="1"/>
      <c r="E24" s="1"/>
      <c r="F24" s="1"/>
    </row>
    <row r="25" spans="1:14">
      <c r="B25" s="1"/>
      <c r="C25" s="1"/>
      <c r="D25" s="1"/>
      <c r="E25" s="1"/>
      <c r="F25" s="1"/>
    </row>
    <row r="26" spans="1:14">
      <c r="B26" s="1"/>
      <c r="C26" s="1"/>
      <c r="D26" s="1"/>
      <c r="E26" s="1"/>
      <c r="F26" s="1"/>
    </row>
    <row r="27" spans="1:14">
      <c r="B27" s="1"/>
      <c r="C27" s="1"/>
      <c r="D27" s="1"/>
      <c r="E27" s="1"/>
      <c r="F27" s="1"/>
    </row>
    <row r="28" spans="1:14">
      <c r="B28" s="1"/>
      <c r="C28" s="1"/>
      <c r="D28" s="1"/>
      <c r="E28" s="1"/>
      <c r="F28" s="1"/>
    </row>
    <row r="29" spans="1:14">
      <c r="B29" s="1"/>
      <c r="C29" s="1"/>
      <c r="D29" s="1"/>
      <c r="E29" s="1"/>
      <c r="F29" s="1"/>
    </row>
    <row r="30" spans="1:14">
      <c r="B30" s="1"/>
      <c r="C30" s="1"/>
      <c r="D30" s="1"/>
      <c r="E30" s="1"/>
      <c r="F30" s="1"/>
    </row>
    <row r="31" spans="1:14">
      <c r="B31" s="1"/>
      <c r="C31" s="1"/>
      <c r="D31" s="1"/>
      <c r="E31" s="1"/>
      <c r="F31" s="1"/>
    </row>
    <row r="32" spans="1:14">
      <c r="B32" s="1"/>
      <c r="C32" s="1"/>
      <c r="D32" s="1"/>
      <c r="E32" s="1"/>
      <c r="F32" s="1"/>
    </row>
    <row r="33" spans="2:6">
      <c r="B33" s="1"/>
      <c r="C33" s="1"/>
      <c r="D33" s="1"/>
      <c r="E33" s="1"/>
      <c r="F33" s="1"/>
    </row>
    <row r="34" spans="2:6">
      <c r="B34" s="1"/>
      <c r="C34" s="1"/>
      <c r="D34" s="1"/>
      <c r="E34" s="1"/>
      <c r="F34" s="1"/>
    </row>
    <row r="35" spans="2:6">
      <c r="B35" s="1"/>
      <c r="C35" s="1"/>
      <c r="D35" s="1"/>
      <c r="E35" s="1"/>
      <c r="F35" s="1"/>
    </row>
    <row r="36" spans="2:6">
      <c r="B36" s="1"/>
      <c r="C36" s="1"/>
      <c r="D36" s="1"/>
      <c r="E36" s="1"/>
      <c r="F36" s="1"/>
    </row>
    <row r="37" spans="2:6">
      <c r="B37" s="1"/>
      <c r="C37" s="1"/>
      <c r="D37" s="1"/>
      <c r="E37" s="1"/>
      <c r="F37" s="1"/>
    </row>
  </sheetData>
  <mergeCells count="4">
    <mergeCell ref="E1:G1"/>
    <mergeCell ref="H1:J1"/>
    <mergeCell ref="K1:L1"/>
    <mergeCell ref="M1:N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81E6-D1A9-42E0-9DA5-DC2CB47C11C4}">
  <sheetPr>
    <tabColor theme="4" tint="0.79998168889431442"/>
  </sheetPr>
  <dimension ref="A1:N37"/>
  <sheetViews>
    <sheetView zoomScale="70" zoomScaleNormal="70" workbookViewId="0">
      <selection activeCell="N2" sqref="A2:N18"/>
    </sheetView>
  </sheetViews>
  <sheetFormatPr defaultRowHeight="14.45"/>
  <cols>
    <col min="1" max="1" width="8.85546875" bestFit="1" customWidth="1"/>
    <col min="2" max="3" width="17.140625" bestFit="1" customWidth="1"/>
    <col min="4" max="4" width="10" bestFit="1" customWidth="1"/>
    <col min="5" max="5" width="11.85546875" bestFit="1" customWidth="1"/>
    <col min="6" max="6" width="10.7109375" bestFit="1" customWidth="1"/>
    <col min="7" max="7" width="9.85546875" bestFit="1" customWidth="1"/>
    <col min="8" max="8" width="11.7109375" bestFit="1" customWidth="1"/>
    <col min="9" max="9" width="10.5703125" bestFit="1" customWidth="1"/>
    <col min="10" max="10" width="9.85546875" bestFit="1" customWidth="1"/>
    <col min="11" max="11" width="11.7109375" bestFit="1" customWidth="1"/>
    <col min="12" max="12" width="10.5703125" bestFit="1" customWidth="1"/>
    <col min="13" max="13" width="8.85546875" bestFit="1" customWidth="1"/>
    <col min="14" max="14" width="11.28515625" bestFit="1" customWidth="1"/>
  </cols>
  <sheetData>
    <row r="1" spans="1:14">
      <c r="E1" s="31" t="s">
        <v>46</v>
      </c>
      <c r="F1" s="31"/>
      <c r="G1" s="31"/>
      <c r="H1" s="31" t="s">
        <v>47</v>
      </c>
      <c r="I1" s="31"/>
      <c r="J1" s="31"/>
      <c r="K1" s="31" t="s">
        <v>48</v>
      </c>
      <c r="L1" s="31"/>
      <c r="M1" s="31" t="s">
        <v>47</v>
      </c>
      <c r="N1" s="31"/>
    </row>
    <row r="2" spans="1:14" s="2" customFormat="1">
      <c r="A2" s="27" t="s">
        <v>0</v>
      </c>
      <c r="B2" s="2" t="s">
        <v>49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52</v>
      </c>
      <c r="I2" s="2" t="s">
        <v>53</v>
      </c>
      <c r="J2" s="2" t="s">
        <v>54</v>
      </c>
      <c r="K2" s="2" t="s">
        <v>52</v>
      </c>
      <c r="L2" s="2" t="s">
        <v>53</v>
      </c>
      <c r="M2" s="2" t="s">
        <v>52</v>
      </c>
      <c r="N2" s="2" t="s">
        <v>53</v>
      </c>
    </row>
    <row r="3" spans="1:14">
      <c r="A3" s="25" t="s">
        <v>1</v>
      </c>
      <c r="B3" s="1">
        <v>0.45541346073150635</v>
      </c>
      <c r="C3" s="1">
        <v>0.34453871846199036</v>
      </c>
      <c r="D3" s="26">
        <v>0.1108747273683548</v>
      </c>
      <c r="E3" s="1">
        <v>5.7064786553382874E-2</v>
      </c>
      <c r="F3" s="1">
        <v>3.8378704339265823E-2</v>
      </c>
      <c r="G3" s="1">
        <v>1.543123833835125E-2</v>
      </c>
      <c r="H3" s="1">
        <v>0.51467800140380859</v>
      </c>
      <c r="I3" s="1">
        <v>0.34614476561546326</v>
      </c>
      <c r="J3" s="1">
        <v>0.13917723298072815</v>
      </c>
      <c r="K3" s="1">
        <v>6.6507183015346527E-2</v>
      </c>
      <c r="L3" s="1">
        <v>4.4367548078298569E-2</v>
      </c>
      <c r="M3" s="1">
        <v>0.59984076023101807</v>
      </c>
      <c r="N3" s="1">
        <v>0.40015923976898193</v>
      </c>
    </row>
    <row r="4" spans="1:14">
      <c r="A4" s="25" t="s">
        <v>2</v>
      </c>
      <c r="B4" s="1">
        <v>0.90807825326919556</v>
      </c>
      <c r="C4" s="1">
        <v>0.78051310777664185</v>
      </c>
      <c r="D4" s="26">
        <v>0.12756514549255371</v>
      </c>
      <c r="E4" s="1">
        <v>2.990725077688694E-2</v>
      </c>
      <c r="F4" s="1">
        <v>7.2537638247013092E-2</v>
      </c>
      <c r="G4" s="1">
        <v>2.5120258331298828E-2</v>
      </c>
      <c r="H4" s="1">
        <v>0.23444688320159912</v>
      </c>
      <c r="I4" s="1">
        <v>0.56863212585449219</v>
      </c>
      <c r="J4" s="1">
        <v>0.19692102074623108</v>
      </c>
      <c r="K4" s="1">
        <v>5.1153834909200668E-2</v>
      </c>
      <c r="L4" s="1">
        <v>7.6411306858062744E-2</v>
      </c>
      <c r="M4" s="1">
        <v>0.40100166201591492</v>
      </c>
      <c r="N4" s="1">
        <v>0.5989983081817627</v>
      </c>
    </row>
    <row r="5" spans="1:14">
      <c r="A5" s="25" t="s">
        <v>3</v>
      </c>
      <c r="B5" s="1">
        <v>0.53501152992248535</v>
      </c>
      <c r="C5" s="1">
        <v>0.40734714269638062</v>
      </c>
      <c r="D5" s="26">
        <v>0.12766441702842712</v>
      </c>
      <c r="E5" s="1">
        <v>8.211197704076767E-2</v>
      </c>
      <c r="F5" s="1">
        <v>4.5177269726991653E-2</v>
      </c>
      <c r="G5" s="1">
        <v>3.7516272277571261E-4</v>
      </c>
      <c r="H5" s="1">
        <v>0.64318609237670898</v>
      </c>
      <c r="I5" s="1">
        <v>0.35387521982192993</v>
      </c>
      <c r="J5" s="1">
        <v>2.9386633541435003E-3</v>
      </c>
      <c r="K5" s="1">
        <v>8.1543199717998505E-2</v>
      </c>
      <c r="L5" s="1">
        <v>4.6121209859848022E-2</v>
      </c>
      <c r="M5" s="1">
        <v>0.63873088359832764</v>
      </c>
      <c r="N5" s="1">
        <v>0.36126911640167236</v>
      </c>
    </row>
    <row r="6" spans="1:14">
      <c r="A6" s="25" t="s">
        <v>4</v>
      </c>
      <c r="B6" s="1">
        <v>0.12192852050065994</v>
      </c>
      <c r="C6" s="1">
        <v>5.536188930273056E-2</v>
      </c>
      <c r="D6" s="26">
        <v>6.6566631197929382E-2</v>
      </c>
      <c r="E6" s="1">
        <v>1.0511897504329681E-2</v>
      </c>
      <c r="F6" s="1">
        <v>2.6558209210634232E-2</v>
      </c>
      <c r="G6" s="1">
        <v>2.9496520757675171E-2</v>
      </c>
      <c r="H6" s="1">
        <v>0.15791542828083038</v>
      </c>
      <c r="I6" s="1">
        <v>0.39897182583808899</v>
      </c>
      <c r="J6" s="1">
        <v>0.44311273097991943</v>
      </c>
      <c r="K6" s="1">
        <v>6.0221161693334579E-2</v>
      </c>
      <c r="L6" s="1">
        <v>6.3454653136432171E-3</v>
      </c>
      <c r="M6" s="1">
        <v>0.90467500686645508</v>
      </c>
      <c r="N6" s="1">
        <v>9.532502293586731E-2</v>
      </c>
    </row>
    <row r="7" spans="1:14">
      <c r="A7" s="25" t="s">
        <v>5</v>
      </c>
      <c r="B7" s="1">
        <v>0.67492020130157471</v>
      </c>
      <c r="C7" s="1">
        <v>0.61461228132247925</v>
      </c>
      <c r="D7" s="26">
        <v>6.030794233083725E-2</v>
      </c>
      <c r="E7" s="1">
        <v>4.3188627809286118E-2</v>
      </c>
      <c r="F7" s="1">
        <v>1.9033122807741165E-2</v>
      </c>
      <c r="G7" s="1">
        <v>-1.9138085190206766E-3</v>
      </c>
      <c r="H7" s="1">
        <v>0.71613502502441406</v>
      </c>
      <c r="I7" s="1">
        <v>0.31559893488883972</v>
      </c>
      <c r="J7" s="1">
        <v>-3.1733937561511993E-2</v>
      </c>
      <c r="K7" s="1">
        <v>4.2434602975845337E-2</v>
      </c>
      <c r="L7" s="1">
        <v>1.7873339354991913E-2</v>
      </c>
      <c r="M7" s="1">
        <v>0.70363205671310425</v>
      </c>
      <c r="N7" s="1">
        <v>0.29636791348457336</v>
      </c>
    </row>
    <row r="8" spans="1:14">
      <c r="A8" s="25" t="s">
        <v>6</v>
      </c>
      <c r="B8" s="1">
        <v>0.41834735870361328</v>
      </c>
      <c r="C8" s="1">
        <v>0.30009481310844421</v>
      </c>
      <c r="D8" s="26">
        <v>0.11825253814458847</v>
      </c>
      <c r="E8" s="1">
        <v>8.3274155855178833E-2</v>
      </c>
      <c r="F8" s="1">
        <v>5.2923236042261124E-2</v>
      </c>
      <c r="G8" s="1">
        <v>-1.7944851890206337E-2</v>
      </c>
      <c r="H8" s="1">
        <v>0.70420604944229126</v>
      </c>
      <c r="I8" s="1">
        <v>0.44754418730735779</v>
      </c>
      <c r="J8" s="1">
        <v>-0.15175025165081024</v>
      </c>
      <c r="K8" s="1">
        <v>7.1161061525344849E-2</v>
      </c>
      <c r="L8" s="1">
        <v>4.7091472893953323E-2</v>
      </c>
      <c r="M8" s="1">
        <v>0.6017720103263855</v>
      </c>
      <c r="N8" s="1">
        <v>0.39822801947593689</v>
      </c>
    </row>
    <row r="9" spans="1:14">
      <c r="A9" s="28" t="s">
        <v>7</v>
      </c>
      <c r="B9" s="29">
        <v>0.53701984882354736</v>
      </c>
      <c r="C9" s="29">
        <v>0.60291028022766113</v>
      </c>
      <c r="D9" s="29">
        <v>-6.5890401601791382E-2</v>
      </c>
      <c r="E9" s="29">
        <v>-0.35056981444358826</v>
      </c>
      <c r="F9" s="29">
        <v>8.8333696126937866E-2</v>
      </c>
      <c r="G9" s="29">
        <v>0.19634570181369781</v>
      </c>
      <c r="H9" s="29">
        <v>5.3204989433288574</v>
      </c>
      <c r="I9" s="29">
        <v>-1.3406156301498413</v>
      </c>
      <c r="J9" s="29">
        <v>-2.9798834323883057</v>
      </c>
      <c r="K9" s="29">
        <v>-0.33500978350639343</v>
      </c>
      <c r="L9" s="29">
        <v>0.26911938190460205</v>
      </c>
      <c r="M9" s="29">
        <v>5.0843491554260254</v>
      </c>
      <c r="N9" s="29">
        <v>-4.0843491554260254</v>
      </c>
    </row>
    <row r="10" spans="1:14">
      <c r="A10" s="25" t="s">
        <v>8</v>
      </c>
      <c r="B10" s="1">
        <v>0.77311617136001587</v>
      </c>
      <c r="C10" s="1">
        <v>0.60927897691726685</v>
      </c>
      <c r="D10" s="26">
        <v>0.16383717954158783</v>
      </c>
      <c r="E10" s="1">
        <v>7.5631655752658844E-2</v>
      </c>
      <c r="F10" s="1">
        <v>9.9499568343162537E-2</v>
      </c>
      <c r="G10" s="1">
        <v>-1.1294039897620678E-2</v>
      </c>
      <c r="H10" s="1">
        <v>0.46162694692611694</v>
      </c>
      <c r="I10" s="1">
        <v>0.60730761289596558</v>
      </c>
      <c r="J10" s="1">
        <v>-6.8934537470340729E-2</v>
      </c>
      <c r="K10" s="1">
        <v>6.7097976803779602E-2</v>
      </c>
      <c r="L10" s="1">
        <v>9.6739210188388824E-2</v>
      </c>
      <c r="M10" s="1">
        <v>0.4095405638217926</v>
      </c>
      <c r="N10" s="1">
        <v>0.59045940637588501</v>
      </c>
    </row>
    <row r="11" spans="1:14">
      <c r="A11" s="25" t="s">
        <v>9</v>
      </c>
      <c r="B11" s="1">
        <v>0.83442527055740356</v>
      </c>
      <c r="C11" s="1">
        <v>0.85352241992950439</v>
      </c>
      <c r="D11" s="26">
        <v>-1.9097140058875084E-2</v>
      </c>
      <c r="E11" s="1">
        <v>-2.2526048123836517E-3</v>
      </c>
      <c r="F11" s="1">
        <v>-2.1322846412658691E-2</v>
      </c>
      <c r="G11" s="1">
        <v>4.4783125631511211E-3</v>
      </c>
      <c r="H11" s="1">
        <v>0.11795508861541748</v>
      </c>
      <c r="I11" s="1">
        <v>1.116546630859375</v>
      </c>
      <c r="J11" s="1">
        <v>-0.23450174927711487</v>
      </c>
      <c r="K11" s="1">
        <v>-5.4394437029259279E-5</v>
      </c>
      <c r="L11" s="1">
        <v>-1.9042745232582092E-2</v>
      </c>
      <c r="M11" s="1">
        <v>2.8483029454946518E-3</v>
      </c>
      <c r="N11" s="1">
        <v>0.99715167284011841</v>
      </c>
    </row>
    <row r="12" spans="1:14">
      <c r="A12" s="25" t="s">
        <v>10</v>
      </c>
      <c r="B12" s="1">
        <v>0.80398750305175781</v>
      </c>
      <c r="C12" s="1">
        <v>0.8255079984664917</v>
      </c>
      <c r="D12" s="26">
        <v>-2.1520480513572693E-2</v>
      </c>
      <c r="E12" s="1">
        <v>-7.8918896615505219E-3</v>
      </c>
      <c r="F12" s="1">
        <v>-1.4765105210244656E-2</v>
      </c>
      <c r="G12" s="1">
        <v>1.1365147074684501E-3</v>
      </c>
      <c r="H12" s="1">
        <v>0.36671531200408936</v>
      </c>
      <c r="I12" s="1">
        <v>0.68609553575515747</v>
      </c>
      <c r="J12" s="1">
        <v>-5.2810840308666229E-2</v>
      </c>
      <c r="K12" s="1">
        <v>-7.1580992080271244E-3</v>
      </c>
      <c r="L12" s="1">
        <v>-1.4362381771206856E-2</v>
      </c>
      <c r="M12" s="1">
        <v>0.33261799812316895</v>
      </c>
      <c r="N12" s="1">
        <v>0.66738200187683105</v>
      </c>
    </row>
    <row r="13" spans="1:14">
      <c r="A13" s="25" t="s">
        <v>11</v>
      </c>
      <c r="B13" s="1">
        <v>0.82730185985565186</v>
      </c>
      <c r="C13" s="1">
        <v>0.7442018985748291</v>
      </c>
      <c r="D13" s="26">
        <v>8.3099983632564545E-2</v>
      </c>
      <c r="E13" s="1">
        <v>3.6867078393697739E-2</v>
      </c>
      <c r="F13" s="1">
        <v>8.3890020847320557E-2</v>
      </c>
      <c r="G13" s="1">
        <v>-3.7657115608453751E-2</v>
      </c>
      <c r="H13" s="1">
        <v>0.44364723563194275</v>
      </c>
      <c r="I13" s="1">
        <v>1.0095070600509644</v>
      </c>
      <c r="J13" s="1">
        <v>-0.45315432548522949</v>
      </c>
      <c r="K13" s="1">
        <v>3.1190650537610054E-2</v>
      </c>
      <c r="L13" s="1">
        <v>5.1909331232309341E-2</v>
      </c>
      <c r="M13" s="1">
        <v>0.37533882260322571</v>
      </c>
      <c r="N13" s="1">
        <v>0.6246611475944519</v>
      </c>
    </row>
    <row r="14" spans="1:14">
      <c r="A14" s="25" t="s">
        <v>12</v>
      </c>
      <c r="B14" s="1">
        <v>0.58896446228027344</v>
      </c>
      <c r="C14" s="1">
        <v>0.63664239645004272</v>
      </c>
      <c r="D14" s="26">
        <v>-4.7677978873252869E-2</v>
      </c>
      <c r="E14" s="1">
        <v>-1.5806350857019424E-2</v>
      </c>
      <c r="F14" s="1">
        <v>-2.8960652649402618E-2</v>
      </c>
      <c r="G14" s="1">
        <v>-2.9109760653227568E-3</v>
      </c>
      <c r="H14" s="1">
        <v>0.33152306079864502</v>
      </c>
      <c r="I14" s="1">
        <v>0.60742199420928955</v>
      </c>
      <c r="J14" s="1">
        <v>6.1054933816194534E-2</v>
      </c>
      <c r="K14" s="1">
        <v>-1.8653333187103271E-2</v>
      </c>
      <c r="L14" s="1">
        <v>-2.9024647548794746E-2</v>
      </c>
      <c r="M14" s="1">
        <v>0.39123579859733582</v>
      </c>
      <c r="N14" s="1">
        <v>0.60876423120498657</v>
      </c>
    </row>
    <row r="15" spans="1:14">
      <c r="A15" s="25" t="s">
        <v>13</v>
      </c>
      <c r="B15" s="1">
        <v>0.89458000659942627</v>
      </c>
      <c r="C15" s="1">
        <v>0.8171038031578064</v>
      </c>
      <c r="D15" s="26">
        <v>7.7476166188716888E-2</v>
      </c>
      <c r="E15" s="1">
        <v>1.9103405997157097E-2</v>
      </c>
      <c r="F15" s="1">
        <v>5.4171886295080185E-2</v>
      </c>
      <c r="G15" s="1">
        <v>4.2008752934634686E-3</v>
      </c>
      <c r="H15" s="1">
        <v>0.2465713769197464</v>
      </c>
      <c r="I15" s="1">
        <v>0.6992071270942688</v>
      </c>
      <c r="J15" s="1">
        <v>5.4221518337726593E-2</v>
      </c>
      <c r="K15" s="1">
        <v>2.0898610353469849E-2</v>
      </c>
      <c r="L15" s="1">
        <v>5.6577559560537338E-2</v>
      </c>
      <c r="M15" s="1">
        <v>0.26974242925643921</v>
      </c>
      <c r="N15" s="1">
        <v>0.73025757074356079</v>
      </c>
    </row>
    <row r="16" spans="1:14">
      <c r="A16" s="25" t="s">
        <v>14</v>
      </c>
      <c r="B16" s="1">
        <v>0.87527430057525635</v>
      </c>
      <c r="C16" s="1">
        <v>0.83105826377868652</v>
      </c>
      <c r="D16" s="26">
        <v>4.421604797244072E-2</v>
      </c>
      <c r="E16" s="1">
        <v>2.5599503889679909E-2</v>
      </c>
      <c r="F16" s="1">
        <v>2.276257798075676E-2</v>
      </c>
      <c r="G16" s="1">
        <v>-4.1460338979959488E-3</v>
      </c>
      <c r="H16" s="1">
        <v>0.57896411418914795</v>
      </c>
      <c r="I16" s="1">
        <v>0.51480352878570557</v>
      </c>
      <c r="J16" s="1">
        <v>-9.3767628073692322E-2</v>
      </c>
      <c r="K16" s="1">
        <v>2.087126113474369E-2</v>
      </c>
      <c r="L16" s="1">
        <v>2.3344786837697029E-2</v>
      </c>
      <c r="M16" s="1">
        <v>0.47202908992767334</v>
      </c>
      <c r="N16" s="1">
        <v>0.52797091007232666</v>
      </c>
    </row>
    <row r="17" spans="1:14">
      <c r="A17" s="28" t="s">
        <v>15</v>
      </c>
      <c r="B17" s="29">
        <v>0.76088541746139526</v>
      </c>
      <c r="C17" s="29">
        <v>0.73901331424713135</v>
      </c>
      <c r="D17" s="29">
        <v>2.1872103214263916E-2</v>
      </c>
      <c r="E17" s="29">
        <v>3.3107474446296692E-2</v>
      </c>
      <c r="F17" s="29">
        <v>-9.0896338224411011E-3</v>
      </c>
      <c r="G17" s="29">
        <v>-2.1457353141158819E-3</v>
      </c>
      <c r="H17" s="29">
        <v>1.513684868812561</v>
      </c>
      <c r="I17" s="29">
        <v>-0.41558113694190979</v>
      </c>
      <c r="J17" s="29">
        <v>-9.8103746771812439E-2</v>
      </c>
      <c r="K17" s="29">
        <v>3.3048443496227264E-2</v>
      </c>
      <c r="L17" s="29">
        <v>-1.1176341213285923E-2</v>
      </c>
      <c r="M17" s="29">
        <v>1.5109860897064209</v>
      </c>
      <c r="N17" s="29">
        <v>-0.5109860897064209</v>
      </c>
    </row>
    <row r="18" spans="1:14">
      <c r="A18" s="25" t="s">
        <v>16</v>
      </c>
      <c r="B18" s="1">
        <v>0.37239933013916016</v>
      </c>
      <c r="C18" s="1">
        <v>0.24995848536491394</v>
      </c>
      <c r="D18" s="26">
        <v>0.12244082987308502</v>
      </c>
      <c r="E18" s="1">
        <v>3.2695703208446503E-2</v>
      </c>
      <c r="F18" s="1">
        <v>8.8355496525764465E-2</v>
      </c>
      <c r="G18" s="1">
        <v>1.3896338641643524E-3</v>
      </c>
      <c r="H18" s="1">
        <v>0.2670326828956604</v>
      </c>
      <c r="I18" s="1">
        <v>0.72161787748336792</v>
      </c>
      <c r="J18" s="1">
        <v>1.1349432170391083E-2</v>
      </c>
      <c r="K18" s="1">
        <v>3.3077795058488846E-2</v>
      </c>
      <c r="L18" s="1">
        <v>8.9363038539886475E-2</v>
      </c>
      <c r="M18" s="1">
        <v>0.27015328407287598</v>
      </c>
      <c r="N18" s="1">
        <v>0.72984671592712402</v>
      </c>
    </row>
    <row r="21" spans="1:14">
      <c r="B21" s="15"/>
      <c r="C21" s="15"/>
      <c r="D21" s="15"/>
      <c r="E21" s="15"/>
      <c r="F21" s="15"/>
    </row>
    <row r="22" spans="1:14">
      <c r="B22" s="1"/>
      <c r="C22" s="1"/>
      <c r="D22" s="1"/>
      <c r="E22" s="1"/>
      <c r="F22" s="1"/>
    </row>
    <row r="23" spans="1:14">
      <c r="B23" s="1"/>
      <c r="C23" s="1"/>
      <c r="D23" s="1"/>
      <c r="E23" s="1"/>
      <c r="F23" s="1"/>
    </row>
    <row r="24" spans="1:14">
      <c r="B24" s="1"/>
      <c r="C24" s="1"/>
      <c r="D24" s="1"/>
      <c r="E24" s="1"/>
      <c r="F24" s="1"/>
    </row>
    <row r="25" spans="1:14">
      <c r="B25" s="1"/>
      <c r="C25" s="1"/>
      <c r="D25" s="1"/>
      <c r="E25" s="1"/>
      <c r="F25" s="1"/>
    </row>
    <row r="26" spans="1:14">
      <c r="B26" s="1"/>
      <c r="C26" s="1"/>
      <c r="D26" s="1"/>
      <c r="E26" s="1"/>
      <c r="F26" s="1"/>
    </row>
    <row r="27" spans="1:14">
      <c r="B27" s="1"/>
      <c r="C27" s="1"/>
      <c r="D27" s="1"/>
      <c r="E27" s="1"/>
      <c r="F27" s="1"/>
    </row>
    <row r="28" spans="1:14">
      <c r="B28" s="1"/>
      <c r="C28" s="1"/>
      <c r="D28" s="1"/>
      <c r="E28" s="1"/>
      <c r="F28" s="1"/>
    </row>
    <row r="29" spans="1:14">
      <c r="B29" s="1"/>
      <c r="C29" s="1"/>
      <c r="D29" s="1"/>
      <c r="E29" s="1"/>
      <c r="F29" s="1"/>
    </row>
    <row r="30" spans="1:14">
      <c r="B30" s="1"/>
      <c r="C30" s="1"/>
      <c r="D30" s="1"/>
      <c r="E30" s="1"/>
      <c r="F30" s="1"/>
    </row>
    <row r="31" spans="1:14">
      <c r="B31" s="1"/>
      <c r="C31" s="1"/>
      <c r="D31" s="1"/>
      <c r="E31" s="1"/>
      <c r="F31" s="1"/>
    </row>
    <row r="32" spans="1:14">
      <c r="B32" s="1"/>
      <c r="C32" s="1"/>
      <c r="D32" s="1"/>
      <c r="E32" s="1"/>
      <c r="F32" s="1"/>
    </row>
    <row r="33" spans="2:6">
      <c r="B33" s="1"/>
      <c r="C33" s="1"/>
      <c r="D33" s="1"/>
      <c r="E33" s="1"/>
      <c r="F33" s="1"/>
    </row>
    <row r="34" spans="2:6">
      <c r="B34" s="1"/>
      <c r="C34" s="1"/>
      <c r="D34" s="1"/>
      <c r="E34" s="1"/>
      <c r="F34" s="1"/>
    </row>
    <row r="35" spans="2:6">
      <c r="B35" s="1"/>
      <c r="C35" s="1"/>
      <c r="D35" s="1"/>
      <c r="E35" s="1"/>
      <c r="F35" s="1"/>
    </row>
    <row r="36" spans="2:6">
      <c r="B36" s="1"/>
      <c r="C36" s="1"/>
      <c r="D36" s="1"/>
      <c r="E36" s="1"/>
      <c r="F36" s="1"/>
    </row>
    <row r="37" spans="2:6">
      <c r="B37" s="1"/>
      <c r="C37" s="1"/>
      <c r="D37" s="1"/>
      <c r="E37" s="1"/>
      <c r="F37" s="1"/>
    </row>
  </sheetData>
  <mergeCells count="4">
    <mergeCell ref="E1:G1"/>
    <mergeCell ref="H1:J1"/>
    <mergeCell ref="K1:L1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D852-C4F7-4691-9858-944D61E8431B}">
  <dimension ref="A1:N22"/>
  <sheetViews>
    <sheetView workbookViewId="0"/>
  </sheetViews>
  <sheetFormatPr defaultRowHeight="15"/>
  <cols>
    <col min="5" max="5" width="12.5703125" bestFit="1" customWidth="1"/>
    <col min="6" max="6" width="11.42578125" bestFit="1" customWidth="1"/>
    <col min="7" max="7" width="10.7109375" bestFit="1" customWidth="1"/>
    <col min="8" max="8" width="12.5703125" bestFit="1" customWidth="1"/>
    <col min="9" max="9" width="11.42578125" bestFit="1" customWidth="1"/>
    <col min="10" max="10" width="10.7109375" bestFit="1" customWidth="1"/>
    <col min="11" max="11" width="12.5703125" bestFit="1" customWidth="1"/>
    <col min="12" max="12" width="11.42578125" bestFit="1" customWidth="1"/>
    <col min="13" max="13" width="12.5703125" bestFit="1" customWidth="1"/>
    <col min="14" max="14" width="11.42578125" bestFit="1" customWidth="1"/>
  </cols>
  <sheetData>
    <row r="1" spans="1:14">
      <c r="A1" s="27" t="s">
        <v>0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52</v>
      </c>
      <c r="I1" s="2" t="s">
        <v>53</v>
      </c>
      <c r="J1" s="2" t="s">
        <v>54</v>
      </c>
      <c r="K1" s="2" t="s">
        <v>52</v>
      </c>
      <c r="L1" s="2" t="s">
        <v>53</v>
      </c>
      <c r="M1" s="2" t="s">
        <v>52</v>
      </c>
      <c r="N1" s="2" t="s">
        <v>53</v>
      </c>
    </row>
    <row r="2" spans="1:14">
      <c r="A2" s="25" t="s">
        <v>9</v>
      </c>
      <c r="B2" s="1">
        <v>0.83442527055740356</v>
      </c>
      <c r="C2" s="1">
        <v>0.85352241992950439</v>
      </c>
      <c r="D2" s="26">
        <v>-1.9097140058875084E-2</v>
      </c>
      <c r="E2" s="1">
        <v>-2.2526048123836517E-3</v>
      </c>
      <c r="F2" s="1">
        <v>-2.1322846412658691E-2</v>
      </c>
      <c r="G2" s="1">
        <v>4.4783125631511211E-3</v>
      </c>
      <c r="H2" s="1">
        <v>0.11795508861541748</v>
      </c>
      <c r="I2" s="1">
        <v>1.116546630859375</v>
      </c>
      <c r="J2" s="1">
        <v>-0.23450174927711487</v>
      </c>
      <c r="K2" s="1">
        <v>-5.4394437029259279E-5</v>
      </c>
      <c r="L2" s="1">
        <v>-1.9042745232582092E-2</v>
      </c>
      <c r="M2" s="1">
        <v>2.8483029454946518E-3</v>
      </c>
      <c r="N2" s="1">
        <v>0.99715167284011841</v>
      </c>
    </row>
    <row r="3" spans="1:14">
      <c r="A3" s="25" t="s">
        <v>13</v>
      </c>
      <c r="B3" s="1">
        <v>0.89458000659942627</v>
      </c>
      <c r="C3" s="1">
        <v>0.8171038031578064</v>
      </c>
      <c r="D3" s="26">
        <v>7.7476166188716888E-2</v>
      </c>
      <c r="E3" s="1">
        <v>1.9103405997157097E-2</v>
      </c>
      <c r="F3" s="1">
        <v>5.4171886295080185E-2</v>
      </c>
      <c r="G3" s="1">
        <v>4.2008752934634686E-3</v>
      </c>
      <c r="H3" s="1">
        <v>0.2465713769197464</v>
      </c>
      <c r="I3" s="1">
        <v>0.6992071270942688</v>
      </c>
      <c r="J3" s="1">
        <v>5.4221518337726593E-2</v>
      </c>
      <c r="K3" s="1">
        <v>2.0898610353469849E-2</v>
      </c>
      <c r="L3" s="1">
        <v>5.6577559560537338E-2</v>
      </c>
      <c r="M3" s="1">
        <v>0.26974242925643921</v>
      </c>
      <c r="N3" s="1">
        <v>0.73025757074356079</v>
      </c>
    </row>
    <row r="4" spans="1:14">
      <c r="A4" s="25" t="s">
        <v>16</v>
      </c>
      <c r="B4" s="1">
        <v>0.37239933013916016</v>
      </c>
      <c r="C4" s="1">
        <v>0.24995848536491394</v>
      </c>
      <c r="D4" s="26">
        <v>0.12244082987308502</v>
      </c>
      <c r="E4" s="1">
        <v>3.2695703208446503E-2</v>
      </c>
      <c r="F4" s="1">
        <v>8.8355496525764465E-2</v>
      </c>
      <c r="G4" s="1">
        <v>1.3896338641643524E-3</v>
      </c>
      <c r="H4" s="1">
        <v>0.2670326828956604</v>
      </c>
      <c r="I4" s="1">
        <v>0.72161787748336792</v>
      </c>
      <c r="J4" s="1">
        <v>1.1349432170391083E-2</v>
      </c>
      <c r="K4" s="1">
        <v>3.3077795058488846E-2</v>
      </c>
      <c r="L4" s="1">
        <v>8.9363038539886475E-2</v>
      </c>
      <c r="M4" s="1">
        <v>0.27015328407287598</v>
      </c>
      <c r="N4" s="1">
        <v>0.72984671592712402</v>
      </c>
    </row>
    <row r="5" spans="1:14">
      <c r="A5" s="25" t="s">
        <v>10</v>
      </c>
      <c r="B5" s="1">
        <v>0.80398750305175781</v>
      </c>
      <c r="C5" s="1">
        <v>0.8255079984664917</v>
      </c>
      <c r="D5" s="26">
        <v>-2.1520480513572693E-2</v>
      </c>
      <c r="E5" s="1">
        <v>-7.8918896615505219E-3</v>
      </c>
      <c r="F5" s="1">
        <v>-1.4765105210244656E-2</v>
      </c>
      <c r="G5" s="1">
        <v>1.1365147074684501E-3</v>
      </c>
      <c r="H5" s="1">
        <v>0.36671531200408936</v>
      </c>
      <c r="I5" s="1">
        <v>0.68609553575515747</v>
      </c>
      <c r="J5" s="1">
        <v>-5.2810840308666229E-2</v>
      </c>
      <c r="K5" s="1">
        <v>-7.1580992080271244E-3</v>
      </c>
      <c r="L5" s="1">
        <v>-1.4362381771206856E-2</v>
      </c>
      <c r="M5" s="1">
        <v>0.33261799812316895</v>
      </c>
      <c r="N5" s="1">
        <v>0.66738200187683105</v>
      </c>
    </row>
    <row r="6" spans="1:14">
      <c r="A6" s="25" t="s">
        <v>11</v>
      </c>
      <c r="B6" s="1">
        <v>0.82730185985565186</v>
      </c>
      <c r="C6" s="1">
        <v>0.7442018985748291</v>
      </c>
      <c r="D6" s="26">
        <v>8.3099983632564545E-2</v>
      </c>
      <c r="E6" s="1">
        <v>3.6867078393697739E-2</v>
      </c>
      <c r="F6" s="1">
        <v>8.3890020847320557E-2</v>
      </c>
      <c r="G6" s="1">
        <v>-3.7657115608453751E-2</v>
      </c>
      <c r="H6" s="1">
        <v>0.44364723563194275</v>
      </c>
      <c r="I6" s="1">
        <v>1.0095070600509644</v>
      </c>
      <c r="J6" s="1">
        <v>-0.45315432548522949</v>
      </c>
      <c r="K6" s="1">
        <v>3.1190650537610054E-2</v>
      </c>
      <c r="L6" s="1">
        <v>5.1909331232309341E-2</v>
      </c>
      <c r="M6" s="1">
        <v>0.37533882260322571</v>
      </c>
      <c r="N6" s="1">
        <v>0.6246611475944519</v>
      </c>
    </row>
    <row r="7" spans="1:14">
      <c r="A7" s="25" t="s">
        <v>12</v>
      </c>
      <c r="B7" s="1">
        <v>0.58896446228027344</v>
      </c>
      <c r="C7" s="1">
        <v>0.63664239645004272</v>
      </c>
      <c r="D7" s="26">
        <v>-4.7677978873252869E-2</v>
      </c>
      <c r="E7" s="1">
        <v>-1.5806350857019424E-2</v>
      </c>
      <c r="F7" s="1">
        <v>-2.8960652649402618E-2</v>
      </c>
      <c r="G7" s="1">
        <v>-2.9109760653227568E-3</v>
      </c>
      <c r="H7" s="1">
        <v>0.33152306079864502</v>
      </c>
      <c r="I7" s="1">
        <v>0.60742199420928955</v>
      </c>
      <c r="J7" s="1">
        <v>6.1054933816194534E-2</v>
      </c>
      <c r="K7" s="1">
        <v>-1.8653333187103271E-2</v>
      </c>
      <c r="L7" s="1">
        <v>-2.9024647548794746E-2</v>
      </c>
      <c r="M7" s="1">
        <v>0.39123579859733582</v>
      </c>
      <c r="N7" s="1">
        <v>0.60876423120498657</v>
      </c>
    </row>
    <row r="8" spans="1:14">
      <c r="A8" s="25" t="s">
        <v>2</v>
      </c>
      <c r="B8" s="1">
        <v>0.90807825326919556</v>
      </c>
      <c r="C8" s="1">
        <v>0.78051310777664185</v>
      </c>
      <c r="D8" s="26">
        <v>0.12756514549255371</v>
      </c>
      <c r="E8" s="1">
        <v>2.990725077688694E-2</v>
      </c>
      <c r="F8" s="1">
        <v>7.2537638247013092E-2</v>
      </c>
      <c r="G8" s="1">
        <v>2.5120258331298828E-2</v>
      </c>
      <c r="H8" s="1">
        <v>0.23444688320159912</v>
      </c>
      <c r="I8" s="1">
        <v>0.56863212585449219</v>
      </c>
      <c r="J8" s="1">
        <v>0.19692102074623108</v>
      </c>
      <c r="K8" s="1">
        <v>5.1153834909200668E-2</v>
      </c>
      <c r="L8" s="1">
        <v>7.6411306858062744E-2</v>
      </c>
      <c r="M8" s="1">
        <v>0.40100166201591492</v>
      </c>
      <c r="N8" s="1">
        <v>0.5989983081817627</v>
      </c>
    </row>
    <row r="9" spans="1:14">
      <c r="A9" s="25" t="s">
        <v>8</v>
      </c>
      <c r="B9" s="1">
        <v>0.77311617136001587</v>
      </c>
      <c r="C9" s="1">
        <v>0.60927897691726685</v>
      </c>
      <c r="D9" s="26">
        <v>0.16383717954158783</v>
      </c>
      <c r="E9" s="1">
        <v>7.5631655752658844E-2</v>
      </c>
      <c r="F9" s="1">
        <v>9.9499568343162537E-2</v>
      </c>
      <c r="G9" s="1">
        <v>-1.1294039897620678E-2</v>
      </c>
      <c r="H9" s="1">
        <v>0.46162694692611694</v>
      </c>
      <c r="I9" s="1">
        <v>0.60730761289596558</v>
      </c>
      <c r="J9" s="1">
        <v>-6.8934537470340729E-2</v>
      </c>
      <c r="K9" s="1">
        <v>6.7097976803779602E-2</v>
      </c>
      <c r="L9" s="1">
        <v>9.6739210188388824E-2</v>
      </c>
      <c r="M9" s="1">
        <v>0.4095405638217926</v>
      </c>
      <c r="N9" s="1">
        <v>0.59045940637588501</v>
      </c>
    </row>
    <row r="10" spans="1:14">
      <c r="A10" s="25" t="s">
        <v>14</v>
      </c>
      <c r="B10" s="1">
        <v>0.87527430057525635</v>
      </c>
      <c r="C10" s="1">
        <v>0.83105826377868652</v>
      </c>
      <c r="D10" s="26">
        <v>4.421604797244072E-2</v>
      </c>
      <c r="E10" s="1">
        <v>2.5599503889679909E-2</v>
      </c>
      <c r="F10" s="1">
        <v>2.276257798075676E-2</v>
      </c>
      <c r="G10" s="1">
        <v>-4.1460338979959488E-3</v>
      </c>
      <c r="H10" s="1">
        <v>0.57896411418914795</v>
      </c>
      <c r="I10" s="1">
        <v>0.51480352878570557</v>
      </c>
      <c r="J10" s="1">
        <v>-9.3767628073692322E-2</v>
      </c>
      <c r="K10" s="1">
        <v>2.087126113474369E-2</v>
      </c>
      <c r="L10" s="1">
        <v>2.3344786837697029E-2</v>
      </c>
      <c r="M10" s="1">
        <v>0.47202908992767334</v>
      </c>
      <c r="N10" s="1">
        <v>0.52797091007232666</v>
      </c>
    </row>
    <row r="11" spans="1:14">
      <c r="A11" s="25" t="s">
        <v>1</v>
      </c>
      <c r="B11" s="1">
        <v>0.45541346073150635</v>
      </c>
      <c r="C11" s="1">
        <v>0.34453871846199036</v>
      </c>
      <c r="D11" s="26">
        <v>0.1108747273683548</v>
      </c>
      <c r="E11" s="1">
        <v>5.7064786553382874E-2</v>
      </c>
      <c r="F11" s="1">
        <v>3.8378704339265823E-2</v>
      </c>
      <c r="G11" s="1">
        <v>1.543123833835125E-2</v>
      </c>
      <c r="H11" s="1">
        <v>0.51467800140380859</v>
      </c>
      <c r="I11" s="1">
        <v>0.34614476561546326</v>
      </c>
      <c r="J11" s="1">
        <v>0.13917723298072815</v>
      </c>
      <c r="K11" s="1">
        <v>6.6507183015346527E-2</v>
      </c>
      <c r="L11" s="1">
        <v>4.4367548078298569E-2</v>
      </c>
      <c r="M11" s="1">
        <v>0.59984076023101807</v>
      </c>
      <c r="N11" s="1">
        <v>0.40015923976898193</v>
      </c>
    </row>
    <row r="12" spans="1:14">
      <c r="A12" s="25" t="s">
        <v>6</v>
      </c>
      <c r="B12" s="1">
        <v>0.41834735870361328</v>
      </c>
      <c r="C12" s="1">
        <v>0.30009481310844421</v>
      </c>
      <c r="D12" s="26">
        <v>0.11825253814458847</v>
      </c>
      <c r="E12" s="1">
        <v>8.3274155855178833E-2</v>
      </c>
      <c r="F12" s="1">
        <v>5.2923236042261124E-2</v>
      </c>
      <c r="G12" s="1">
        <v>-1.7944851890206337E-2</v>
      </c>
      <c r="H12" s="1">
        <v>0.70420604944229126</v>
      </c>
      <c r="I12" s="1">
        <v>0.44754418730735779</v>
      </c>
      <c r="J12" s="1">
        <v>-0.15175025165081024</v>
      </c>
      <c r="K12" s="1">
        <v>7.1161061525344849E-2</v>
      </c>
      <c r="L12" s="1">
        <v>4.7091472893953323E-2</v>
      </c>
      <c r="M12" s="1">
        <v>0.6017720103263855</v>
      </c>
      <c r="N12" s="1">
        <v>0.39822801947593689</v>
      </c>
    </row>
    <row r="13" spans="1:14">
      <c r="A13" s="25" t="s">
        <v>3</v>
      </c>
      <c r="B13" s="1">
        <v>0.53501152992248535</v>
      </c>
      <c r="C13" s="1">
        <v>0.40734714269638062</v>
      </c>
      <c r="D13" s="26">
        <v>0.12766441702842712</v>
      </c>
      <c r="E13" s="1">
        <v>8.211197704076767E-2</v>
      </c>
      <c r="F13" s="1">
        <v>4.5177269726991653E-2</v>
      </c>
      <c r="G13" s="1">
        <v>3.7516272277571261E-4</v>
      </c>
      <c r="H13" s="1">
        <v>0.64318609237670898</v>
      </c>
      <c r="I13" s="1">
        <v>0.35387521982192993</v>
      </c>
      <c r="J13" s="1">
        <v>2.9386633541435003E-3</v>
      </c>
      <c r="K13" s="1">
        <v>8.1543199717998505E-2</v>
      </c>
      <c r="L13" s="1">
        <v>4.6121209859848022E-2</v>
      </c>
      <c r="M13" s="1">
        <v>0.63873088359832764</v>
      </c>
      <c r="N13" s="1">
        <v>0.36126911640167236</v>
      </c>
    </row>
    <row r="14" spans="1:14">
      <c r="A14" s="25" t="s">
        <v>5</v>
      </c>
      <c r="B14" s="1">
        <v>0.67492020130157471</v>
      </c>
      <c r="C14" s="1">
        <v>0.61461228132247925</v>
      </c>
      <c r="D14" s="26">
        <v>6.030794233083725E-2</v>
      </c>
      <c r="E14" s="1">
        <v>4.3188627809286118E-2</v>
      </c>
      <c r="F14" s="1">
        <v>1.9033122807741165E-2</v>
      </c>
      <c r="G14" s="1">
        <v>-1.9138085190206766E-3</v>
      </c>
      <c r="H14" s="1">
        <v>0.71613502502441406</v>
      </c>
      <c r="I14" s="1">
        <v>0.31559893488883972</v>
      </c>
      <c r="J14" s="1">
        <v>-3.1733937561511993E-2</v>
      </c>
      <c r="K14" s="1">
        <v>4.2434602975845337E-2</v>
      </c>
      <c r="L14" s="1">
        <v>1.7873339354991913E-2</v>
      </c>
      <c r="M14" s="1">
        <v>0.70363205671310425</v>
      </c>
      <c r="N14" s="1">
        <v>0.29636791348457336</v>
      </c>
    </row>
    <row r="15" spans="1:14">
      <c r="A15" s="25" t="s">
        <v>4</v>
      </c>
      <c r="B15" s="1">
        <v>0.12192852050065994</v>
      </c>
      <c r="C15" s="1">
        <v>5.536188930273056E-2</v>
      </c>
      <c r="D15" s="26">
        <v>6.6566631197929382E-2</v>
      </c>
      <c r="E15" s="1">
        <v>1.0511897504329681E-2</v>
      </c>
      <c r="F15" s="1">
        <v>2.6558209210634232E-2</v>
      </c>
      <c r="G15" s="1">
        <v>2.9496520757675171E-2</v>
      </c>
      <c r="H15" s="1">
        <v>0.15791542828083038</v>
      </c>
      <c r="I15" s="1">
        <v>0.39897182583808899</v>
      </c>
      <c r="J15" s="1">
        <v>0.44311273097991943</v>
      </c>
      <c r="K15" s="1">
        <v>6.0221161693334579E-2</v>
      </c>
      <c r="L15" s="1">
        <v>6.3454653136432171E-3</v>
      </c>
      <c r="M15" s="1">
        <v>0.90467500686645508</v>
      </c>
      <c r="N15" s="1">
        <v>9.532502293586731E-2</v>
      </c>
    </row>
    <row r="16" spans="1:14">
      <c r="A16" s="28" t="s">
        <v>15</v>
      </c>
      <c r="B16" s="29">
        <v>0.76088541746139526</v>
      </c>
      <c r="C16" s="29">
        <v>0.73901331424713135</v>
      </c>
      <c r="D16" s="29">
        <v>2.1872103214263916E-2</v>
      </c>
      <c r="E16" s="29">
        <v>3.3107474446296692E-2</v>
      </c>
      <c r="F16" s="29">
        <v>-9.0896338224411011E-3</v>
      </c>
      <c r="G16" s="29">
        <v>-2.1457353141158819E-3</v>
      </c>
      <c r="H16" s="29">
        <v>1.513684868812561</v>
      </c>
      <c r="I16" s="29">
        <v>-0.41558113694190979</v>
      </c>
      <c r="J16" s="29">
        <v>-9.8103746771812439E-2</v>
      </c>
      <c r="K16" s="29">
        <v>3.3048443496227264E-2</v>
      </c>
      <c r="L16" s="29">
        <v>-1.1176341213285923E-2</v>
      </c>
      <c r="M16" s="29">
        <v>1.5109860897064209</v>
      </c>
      <c r="N16" s="29">
        <v>-0.5109860897064209</v>
      </c>
    </row>
    <row r="17" spans="1:14">
      <c r="A17" s="28" t="s">
        <v>7</v>
      </c>
      <c r="B17" s="29">
        <v>0.53701984882354736</v>
      </c>
      <c r="C17" s="29">
        <v>0.60291028022766113</v>
      </c>
      <c r="D17" s="29">
        <v>-6.5890401601791382E-2</v>
      </c>
      <c r="E17" s="29">
        <v>-0.35056981444358826</v>
      </c>
      <c r="F17" s="29">
        <v>8.8333696126937866E-2</v>
      </c>
      <c r="G17" s="29">
        <v>0.19634570181369781</v>
      </c>
      <c r="H17" s="29">
        <v>5.3204989433288574</v>
      </c>
      <c r="I17" s="29">
        <v>-1.3406156301498413</v>
      </c>
      <c r="J17" s="29">
        <v>-2.9798834323883057</v>
      </c>
      <c r="K17" s="29">
        <v>-0.33500978350639343</v>
      </c>
      <c r="L17" s="29">
        <v>0.26911938190460205</v>
      </c>
      <c r="M17" s="29">
        <v>5.0843491554260254</v>
      </c>
      <c r="N17" s="29">
        <v>-4.0843491554260254</v>
      </c>
    </row>
    <row r="20" spans="1:14">
      <c r="A20" s="20"/>
      <c r="B20" s="20"/>
      <c r="C20" s="20"/>
      <c r="D20" s="20" t="s">
        <v>53</v>
      </c>
    </row>
    <row r="21" spans="1:14">
      <c r="C21" s="1" t="s">
        <v>57</v>
      </c>
      <c r="D21" s="1">
        <v>0.40015923976898193</v>
      </c>
    </row>
    <row r="22" spans="1:14">
      <c r="B22" s="1"/>
    </row>
  </sheetData>
  <sortState xmlns:xlrd2="http://schemas.microsoft.com/office/spreadsheetml/2017/richdata2" ref="A2:N17">
    <sortCondition ref="M2:M1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A653A-D0D0-46FB-8602-DB485BC5A962}">
  <sheetPr>
    <tabColor theme="9" tint="0.79995117038483843"/>
  </sheetPr>
  <dimension ref="B2:S102"/>
  <sheetViews>
    <sheetView zoomScale="80" zoomScaleNormal="80" workbookViewId="0">
      <selection activeCell="U2" sqref="U2"/>
    </sheetView>
  </sheetViews>
  <sheetFormatPr defaultRowHeight="14.45"/>
  <cols>
    <col min="2" max="2" width="12.140625" bestFit="1" customWidth="1"/>
    <col min="3" max="3" width="17" bestFit="1" customWidth="1"/>
  </cols>
  <sheetData>
    <row r="2" spans="2:19" s="2" customFormat="1" ht="29.1">
      <c r="B2" s="17" t="s">
        <v>58</v>
      </c>
      <c r="C2" s="18" t="s">
        <v>59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</row>
    <row r="3" spans="2:19">
      <c r="B3" s="32" t="s">
        <v>60</v>
      </c>
      <c r="C3" t="s">
        <v>61</v>
      </c>
      <c r="D3" s="20">
        <v>0.45541345999999999</v>
      </c>
      <c r="E3" s="20">
        <v>0.90807824999999998</v>
      </c>
      <c r="F3" s="20">
        <v>0.53501156000000005</v>
      </c>
      <c r="G3" s="20">
        <v>0.12192852</v>
      </c>
      <c r="H3" s="20">
        <v>0.67492021000000002</v>
      </c>
      <c r="I3" s="20">
        <v>0.41834736</v>
      </c>
      <c r="J3" s="20">
        <v>0.53701986000000002</v>
      </c>
      <c r="K3" s="20">
        <v>0.77311615</v>
      </c>
      <c r="L3" s="20">
        <v>0.83442528000000005</v>
      </c>
      <c r="M3" s="20">
        <v>0.80398751000000002</v>
      </c>
      <c r="N3" s="20">
        <v>0.82730186999999999</v>
      </c>
      <c r="O3" s="20">
        <v>0.58896444000000003</v>
      </c>
      <c r="P3" s="20">
        <v>0.89458000000000004</v>
      </c>
      <c r="Q3" s="20">
        <v>0.87527427999999996</v>
      </c>
      <c r="R3" s="20">
        <v>0.76088542999999997</v>
      </c>
      <c r="S3" s="20">
        <v>0.37239931999999998</v>
      </c>
    </row>
    <row r="4" spans="2:19">
      <c r="B4" s="33"/>
      <c r="C4" t="s">
        <v>62</v>
      </c>
      <c r="D4" s="20">
        <v>0.34453873000000002</v>
      </c>
      <c r="E4" s="20">
        <v>0.78051309999999996</v>
      </c>
      <c r="F4" s="20">
        <v>0.40734714999999999</v>
      </c>
      <c r="G4" s="20">
        <v>5.5361889999999997E-2</v>
      </c>
      <c r="H4" s="20">
        <v>0.61461226999999996</v>
      </c>
      <c r="I4" s="20">
        <v>0.30009481999999998</v>
      </c>
      <c r="J4" s="20">
        <v>0.60291026000000003</v>
      </c>
      <c r="K4" s="20">
        <v>0.60927896000000004</v>
      </c>
      <c r="L4" s="20">
        <v>0.85352242</v>
      </c>
      <c r="M4" s="20">
        <v>0.82550798999999997</v>
      </c>
      <c r="N4" s="20">
        <v>0.74420187999999998</v>
      </c>
      <c r="O4" s="20">
        <v>0.63664240999999999</v>
      </c>
      <c r="P4" s="20">
        <v>0.81710382999999998</v>
      </c>
      <c r="Q4" s="20">
        <v>0.83105823000000001</v>
      </c>
      <c r="R4" s="20">
        <v>0.73901333000000002</v>
      </c>
      <c r="S4" s="20">
        <v>0.24995849000000001</v>
      </c>
    </row>
    <row r="5" spans="2:19">
      <c r="B5" s="34"/>
      <c r="C5" s="14" t="s">
        <v>51</v>
      </c>
      <c r="D5" s="23">
        <v>0.11087473</v>
      </c>
      <c r="E5" s="23">
        <v>0.12756514999999999</v>
      </c>
      <c r="F5" s="23">
        <v>0.12766441000000001</v>
      </c>
      <c r="G5" s="23">
        <v>6.6566630000000002E-2</v>
      </c>
      <c r="H5" s="23">
        <v>6.0307939999999997E-2</v>
      </c>
      <c r="I5" s="23">
        <v>0.11825254</v>
      </c>
      <c r="J5" s="23">
        <v>-6.5890400000000002E-2</v>
      </c>
      <c r="K5" s="23">
        <v>0.16383718</v>
      </c>
      <c r="L5" s="23">
        <v>-1.9097139999999999E-2</v>
      </c>
      <c r="M5" s="23">
        <v>-2.1520480000000002E-2</v>
      </c>
      <c r="N5" s="23">
        <v>8.3099980000000004E-2</v>
      </c>
      <c r="O5" s="23">
        <v>-4.7677980000000002E-2</v>
      </c>
      <c r="P5" s="23">
        <v>7.7476169999999997E-2</v>
      </c>
      <c r="Q5" s="23">
        <v>4.421605E-2</v>
      </c>
      <c r="R5" s="23">
        <v>2.1872099999999998E-2</v>
      </c>
      <c r="S5" s="23">
        <v>0.12244083</v>
      </c>
    </row>
    <row r="6" spans="2:19">
      <c r="B6" s="35" t="s">
        <v>52</v>
      </c>
      <c r="C6" t="s">
        <v>63</v>
      </c>
      <c r="D6" s="20">
        <v>-2.7208000000000001E-4</v>
      </c>
      <c r="E6" s="20">
        <v>3.837E-5</v>
      </c>
      <c r="F6" s="20">
        <v>2.1976999999999999E-4</v>
      </c>
      <c r="G6" s="20">
        <v>-1.3180100000000001E-3</v>
      </c>
      <c r="H6" s="20">
        <v>4.9269999999999996E-6</v>
      </c>
      <c r="I6" s="20">
        <v>-2.7433800000000001E-3</v>
      </c>
      <c r="J6" s="20">
        <v>-9.1308999999999997E-4</v>
      </c>
      <c r="K6" s="20">
        <v>-5.2899000000000002E-4</v>
      </c>
      <c r="L6" s="20">
        <v>9.6973999999999997E-4</v>
      </c>
      <c r="M6" s="20">
        <v>5.6480000000000001E-5</v>
      </c>
      <c r="N6" s="20">
        <v>-1.6390000000000001E-5</v>
      </c>
      <c r="O6" s="20">
        <v>-1.15456E-3</v>
      </c>
      <c r="P6" s="20">
        <v>-9.5907000000000002E-4</v>
      </c>
      <c r="Q6" s="20">
        <v>-3.3902999999999998E-4</v>
      </c>
      <c r="R6" s="20">
        <v>1.7194000000000001E-4</v>
      </c>
      <c r="S6" s="20">
        <v>-6.1145000000000004E-4</v>
      </c>
    </row>
    <row r="7" spans="2:19">
      <c r="B7" s="33"/>
      <c r="C7" t="s">
        <v>64</v>
      </c>
      <c r="D7" s="20">
        <f>SUM('Raw detail decomp. countries'!C7:C11)</f>
        <v>1.9307749999999999E-2</v>
      </c>
      <c r="E7" s="20">
        <f>SUM('Raw detail decomp. countries'!D7:D11)</f>
        <v>1.072613E-2</v>
      </c>
      <c r="F7" s="20">
        <f>SUM('Raw detail decomp. countries'!E7:E11)</f>
        <v>2.3454940000000001E-2</v>
      </c>
      <c r="G7" s="20">
        <f>SUM('Raw detail decomp. countries'!F7:F11)</f>
        <v>1.3882800000000004E-3</v>
      </c>
      <c r="H7" s="20">
        <f>SUM('Raw detail decomp. countries'!G7:G11)</f>
        <v>3.54741E-3</v>
      </c>
      <c r="I7" s="20">
        <f>SUM('Raw detail decomp. countries'!H7:H11)</f>
        <v>1.6152279999999998E-2</v>
      </c>
      <c r="J7" s="20">
        <f>SUM('Raw detail decomp. countries'!I7:I11)</f>
        <v>1.7201999999999973E-4</v>
      </c>
      <c r="K7" s="20">
        <f>SUM('Raw detail decomp. countries'!J7:J11)</f>
        <v>1.1851279999999999E-2</v>
      </c>
      <c r="L7" s="20">
        <f>SUM('Raw detail decomp. countries'!K7:K11)</f>
        <v>6.2370000000000004E-4</v>
      </c>
      <c r="M7" s="20">
        <f>SUM('Raw detail decomp. countries'!L7:L11)</f>
        <v>1.55108E-3</v>
      </c>
      <c r="N7" s="20">
        <f>SUM('Raw detail decomp. countries'!M7:M11)</f>
        <v>3.0779700000000002E-3</v>
      </c>
      <c r="O7" s="20">
        <f>SUM('Raw detail decomp. countries'!N7:N11)</f>
        <v>7.0127000000000037E-4</v>
      </c>
      <c r="P7" s="20">
        <f>SUM('Raw detail decomp. countries'!O7:O11)</f>
        <v>5.886409999999999E-3</v>
      </c>
      <c r="Q7" s="20">
        <f>SUM('Raw detail decomp. countries'!P7:P11)</f>
        <v>5.343708E-3</v>
      </c>
      <c r="R7" s="20">
        <f>SUM('Raw detail decomp. countries'!Q7:Q11)</f>
        <v>3.953110000000001E-3</v>
      </c>
      <c r="S7" s="20">
        <f>SUM('Raw detail decomp. countries'!R7:R11)</f>
        <v>4.3891900000000011E-3</v>
      </c>
    </row>
    <row r="8" spans="2:19">
      <c r="B8" s="33"/>
      <c r="C8" t="s">
        <v>65</v>
      </c>
      <c r="D8" s="20">
        <f>SUM('Raw detail decomp. countries'!C13:C19)</f>
        <v>2.7714590000000001E-2</v>
      </c>
      <c r="E8" s="20">
        <f>SUM('Raw detail decomp. countries'!D13:D19)</f>
        <v>4.2396589999999998E-2</v>
      </c>
      <c r="F8" s="20">
        <f>SUM('Raw detail decomp. countries'!E13:E19)</f>
        <v>3.3661209999999997E-2</v>
      </c>
      <c r="G8" s="20">
        <f>SUM('Raw detail decomp. countries'!F13:F19)</f>
        <v>1.2766199999999998E-2</v>
      </c>
      <c r="H8" s="20">
        <f>SUM('Raw detail decomp. countries'!G13:G19)</f>
        <v>2.1050399999999997E-2</v>
      </c>
      <c r="I8" s="20">
        <f>SUM('Raw detail decomp. countries'!H13:H19)</f>
        <v>2.3952589999999999E-2</v>
      </c>
      <c r="J8" s="20">
        <f>SUM('Raw detail decomp. countries'!I13:I19)</f>
        <v>-4.2079000000000004E-4</v>
      </c>
      <c r="K8" s="20">
        <f>SUM('Raw detail decomp. countries'!J13:J19)</f>
        <v>5.6695040000000002E-2</v>
      </c>
      <c r="L8" s="20">
        <f>SUM('Raw detail decomp. countries'!K13:K19)</f>
        <v>-3.2133999999999917E-4</v>
      </c>
      <c r="M8" s="20">
        <f>SUM('Raw detail decomp. countries'!L13:L19)</f>
        <v>1.035051E-2</v>
      </c>
      <c r="N8" s="20">
        <f>SUM('Raw detail decomp. countries'!M13:M19)</f>
        <v>1.1339569999999998E-2</v>
      </c>
      <c r="O8" s="20">
        <f>SUM('Raw detail decomp. countries'!N13:N19)</f>
        <v>8.647732E-3</v>
      </c>
      <c r="P8" s="20">
        <f>SUM('Raw detail decomp. countries'!O13:O19)</f>
        <v>1.7813719999999998E-2</v>
      </c>
      <c r="Q8" s="20">
        <f>SUM('Raw detail decomp. countries'!P13:P19)</f>
        <v>1.2666099999999998E-2</v>
      </c>
      <c r="R8" s="20">
        <f>SUM('Raw detail decomp. countries'!Q13:Q19)</f>
        <v>2.0400390000000001E-2</v>
      </c>
      <c r="S8" s="20">
        <f>SUM('Raw detail decomp. countries'!R13:R19)</f>
        <v>5.341160000000001E-3</v>
      </c>
    </row>
    <row r="9" spans="2:19">
      <c r="B9" s="33"/>
      <c r="C9" t="s">
        <v>32</v>
      </c>
      <c r="D9" s="20">
        <f>'Raw detail decomp. countries'!C12</f>
        <v>4.6076E-4</v>
      </c>
      <c r="E9" s="20">
        <f>'Raw detail decomp. countries'!D12</f>
        <v>2.2112299999999998E-3</v>
      </c>
      <c r="F9" s="20">
        <f>'Raw detail decomp. countries'!E12</f>
        <v>2.5266999999999998E-4</v>
      </c>
      <c r="G9" s="20">
        <f>'Raw detail decomp. countries'!F12</f>
        <v>9.1651999999999999E-4</v>
      </c>
      <c r="H9" s="20">
        <f>'Raw detail decomp. countries'!G12</f>
        <v>1.8974000000000001E-4</v>
      </c>
      <c r="I9" s="20">
        <f>'Raw detail decomp. countries'!H12</f>
        <v>-1.8848000000000001E-4</v>
      </c>
      <c r="J9" s="20">
        <f>'Raw detail decomp. countries'!I12</f>
        <v>1.5189400000000001E-3</v>
      </c>
      <c r="K9" s="20">
        <f>'Raw detail decomp. countries'!J12</f>
        <v>1.384E-4</v>
      </c>
      <c r="L9" s="20">
        <f>'Raw detail decomp. countries'!K12</f>
        <v>6.2558999999999998E-4</v>
      </c>
      <c r="M9" s="20">
        <f>'Raw detail decomp. countries'!L12</f>
        <v>-9.3344999999999995E-4</v>
      </c>
      <c r="N9" s="20">
        <f>'Raw detail decomp. countries'!M12</f>
        <v>-3.2382999999999999E-4</v>
      </c>
      <c r="O9" s="20">
        <f>'Raw detail decomp. countries'!N12</f>
        <v>-6.7310000000000004E-4</v>
      </c>
      <c r="P9" s="20">
        <f>'Raw detail decomp. countries'!O12</f>
        <v>8.6412000000000001E-4</v>
      </c>
      <c r="Q9" s="20">
        <f>'Raw detail decomp. countries'!P12</f>
        <v>2.3634E-4</v>
      </c>
      <c r="R9" s="20">
        <f>'Raw detail decomp. countries'!Q12</f>
        <v>2.5777999999999999E-4</v>
      </c>
      <c r="S9" s="20">
        <f>'Raw detail decomp. countries'!R12</f>
        <v>1.9429999999999999E-5</v>
      </c>
    </row>
    <row r="10" spans="2:19">
      <c r="B10" s="33"/>
      <c r="C10" t="s">
        <v>66</v>
      </c>
      <c r="D10" s="20">
        <f>SUM('Raw detail decomp. countries'!C20:C29)</f>
        <v>-2.7701899999999992E-3</v>
      </c>
      <c r="E10" s="20">
        <f>SUM('Raw detail decomp. countries'!D20:D29)</f>
        <v>6.4340400000000002E-3</v>
      </c>
      <c r="F10" s="20">
        <f>SUM('Raw detail decomp. countries'!E20:E29)</f>
        <v>2.6796299999999997E-3</v>
      </c>
      <c r="G10" s="20">
        <f>SUM('Raw detail decomp. countries'!F20:F29)</f>
        <v>-6.2153099999999999E-3</v>
      </c>
      <c r="H10" s="20">
        <f>SUM('Raw detail decomp. countries'!G20:G29)</f>
        <v>1.6748749999999999E-3</v>
      </c>
      <c r="I10" s="20">
        <f>SUM('Raw detail decomp. countries'!H20:H29)</f>
        <v>6.8888700000000009E-3</v>
      </c>
      <c r="J10" s="20">
        <f>SUM('Raw detail decomp. countries'!I20:I29)</f>
        <v>-1.5508580000000001E-2</v>
      </c>
      <c r="K10" s="20">
        <f>SUM('Raw detail decomp. countries'!J20:J29)</f>
        <v>-1.6689400000000001E-3</v>
      </c>
      <c r="L10" s="20">
        <f>SUM('Raw detail decomp. countries'!K20:K29)</f>
        <v>-6.9435700000000013E-3</v>
      </c>
      <c r="M10" s="20">
        <f>SUM('Raw detail decomp. countries'!L20:L29)</f>
        <v>-4.2078019999999992E-3</v>
      </c>
      <c r="N10" s="20">
        <f>SUM('Raw detail decomp. countries'!M20:M29)</f>
        <v>2.3537100000000002E-3</v>
      </c>
      <c r="O10" s="20">
        <f>SUM('Raw detail decomp. countries'!N20:N29)</f>
        <v>-1.86944E-3</v>
      </c>
      <c r="P10" s="20">
        <f>SUM('Raw detail decomp. countries'!O20:O29)</f>
        <v>-2.1535000000000174E-4</v>
      </c>
      <c r="Q10" s="20">
        <f>SUM('Raw detail decomp. countries'!P20:P29)</f>
        <v>-6.2771000000000007E-4</v>
      </c>
      <c r="R10" s="20">
        <f>SUM('Raw detail decomp. countries'!Q20:Q29)</f>
        <v>3.7301500000000007E-3</v>
      </c>
      <c r="S10" s="20">
        <f>SUM('Raw detail decomp. countries'!R20:R29)</f>
        <v>8.4005199999999981E-3</v>
      </c>
    </row>
    <row r="11" spans="2:19">
      <c r="B11" s="33"/>
      <c r="C11" t="s">
        <v>67</v>
      </c>
      <c r="D11" s="20">
        <f>SUM('Raw detail decomp. countries'!C30:C32)</f>
        <v>1.262396E-2</v>
      </c>
      <c r="E11" s="20">
        <f>SUM('Raw detail decomp. countries'!D30:D32)</f>
        <v>-3.1899099999999993E-2</v>
      </c>
      <c r="F11" s="20">
        <f>SUM('Raw detail decomp. countries'!E30:E32)</f>
        <v>2.184376E-2</v>
      </c>
      <c r="G11" s="20">
        <f>SUM('Raw detail decomp. countries'!F30:F32)</f>
        <v>2.9742100000000006E-3</v>
      </c>
      <c r="H11" s="20">
        <f>SUM('Raw detail decomp. countries'!G30:G32)</f>
        <v>1.672127E-2</v>
      </c>
      <c r="I11" s="20">
        <f>SUM('Raw detail decomp. countries'!H30:H32)</f>
        <v>3.9212259999999999E-2</v>
      </c>
      <c r="J11" s="20">
        <f>SUM('Raw detail decomp. countries'!I30:I32)</f>
        <v>-0.33541829999999995</v>
      </c>
      <c r="K11" s="20">
        <f>SUM('Raw detail decomp. countries'!J30:J32)</f>
        <v>9.1448799999999993E-3</v>
      </c>
      <c r="L11" s="20">
        <f>SUM('Raw detail decomp. countries'!K30:K32)</f>
        <v>2.7932900000000004E-3</v>
      </c>
      <c r="M11" s="20">
        <f>SUM('Raw detail decomp. countries'!L30:L32)</f>
        <v>-1.470869E-2</v>
      </c>
      <c r="N11" s="20">
        <f>SUM('Raw detail decomp. countries'!M30:M32)</f>
        <v>2.0436059999999999E-2</v>
      </c>
      <c r="O11" s="20">
        <f>SUM('Raw detail decomp. countries'!N30:N32)</f>
        <v>-2.1458249999999998E-2</v>
      </c>
      <c r="P11" s="20">
        <f>SUM('Raw detail decomp. countries'!O30:O32)</f>
        <v>-4.2863900000000002E-3</v>
      </c>
      <c r="Q11" s="20">
        <f>SUM('Raw detail decomp. countries'!P30:P32)</f>
        <v>8.3201000000000004E-3</v>
      </c>
      <c r="R11" s="20">
        <f>SUM('Raw detail decomp. countries'!Q30:Q32)</f>
        <v>4.5941100000000002E-3</v>
      </c>
      <c r="S11" s="20">
        <f>SUM('Raw detail decomp. countries'!R30:R32)</f>
        <v>1.5156850000000001E-2</v>
      </c>
    </row>
    <row r="12" spans="2:19">
      <c r="B12" s="34"/>
      <c r="C12" s="19" t="s">
        <v>68</v>
      </c>
      <c r="D12" s="24">
        <f>'Raw detail decomp. countries'!C33</f>
        <v>5.7064789999999997E-2</v>
      </c>
      <c r="E12" s="24">
        <f>'Raw detail decomp. countries'!D33</f>
        <v>2.990725E-2</v>
      </c>
      <c r="F12" s="22">
        <f>'Raw detail decomp. countries'!E33</f>
        <v>8.2111980000000001E-2</v>
      </c>
      <c r="G12" s="22">
        <f>'Raw detail decomp. countries'!F33</f>
        <v>1.0511899999999999E-2</v>
      </c>
      <c r="H12" s="22">
        <f>'Raw detail decomp. countries'!G33</f>
        <v>4.3188629999999999E-2</v>
      </c>
      <c r="I12" s="22">
        <f>'Raw detail decomp. countries'!H33</f>
        <v>8.3274150000000005E-2</v>
      </c>
      <c r="J12" s="22">
        <f>'Raw detail decomp. countries'!I33</f>
        <v>-0.35056980999999998</v>
      </c>
      <c r="K12" s="22">
        <f>'Raw detail decomp. countries'!J33</f>
        <v>7.5631660000000003E-2</v>
      </c>
      <c r="L12" s="22">
        <f>'Raw detail decomp. countries'!K33</f>
        <v>-2.2526E-3</v>
      </c>
      <c r="M12" s="22">
        <f>'Raw detail decomp. countries'!L33</f>
        <v>-7.8918900000000004E-3</v>
      </c>
      <c r="N12" s="22">
        <f>'Raw detail decomp. countries'!M33</f>
        <v>3.6867080000000003E-2</v>
      </c>
      <c r="O12" s="22">
        <f>'Raw detail decomp. countries'!N33</f>
        <v>-1.580635E-2</v>
      </c>
      <c r="P12" s="22">
        <f>'Raw detail decomp. countries'!O33</f>
        <v>1.9103410000000001E-2</v>
      </c>
      <c r="Q12" s="22">
        <f>'Raw detail decomp. countries'!P33</f>
        <v>2.5599500000000001E-2</v>
      </c>
      <c r="R12" s="22">
        <f>'Raw detail decomp. countries'!Q33</f>
        <v>3.310747E-2</v>
      </c>
      <c r="S12" s="22">
        <f>'Raw detail decomp. countries'!R33</f>
        <v>3.2695700000000001E-2</v>
      </c>
    </row>
    <row r="13" spans="2:19">
      <c r="B13" s="35" t="s">
        <v>69</v>
      </c>
      <c r="C13" t="s">
        <v>63</v>
      </c>
      <c r="D13" s="21">
        <f>'Raw detail decomp. countries'!C34</f>
        <v>-1.488483E-2</v>
      </c>
      <c r="E13" s="21">
        <f>'Raw detail decomp. countries'!D34</f>
        <v>9.6399199999999997E-3</v>
      </c>
      <c r="F13" s="20">
        <f>'Raw detail decomp. countries'!E34</f>
        <v>4.9193199999999996E-3</v>
      </c>
      <c r="G13" s="20">
        <f>'Raw detail decomp. countries'!F34</f>
        <v>-3.1627600000000001E-3</v>
      </c>
      <c r="H13" s="20">
        <f>'Raw detail decomp. countries'!G34</f>
        <v>5.5352200000000004E-3</v>
      </c>
      <c r="I13" s="20">
        <f>'Raw detail decomp. countries'!H34</f>
        <v>-1.7749640000000001E-2</v>
      </c>
      <c r="J13" s="20">
        <f>'Raw detail decomp. countries'!I34</f>
        <v>-2.3521000000000002E-3</v>
      </c>
      <c r="K13" s="20">
        <f>'Raw detail decomp. countries'!J34</f>
        <v>1.1902289999999999E-2</v>
      </c>
      <c r="L13" s="20">
        <f>'Raw detail decomp. countries'!K34</f>
        <v>1.9728100000000002E-3</v>
      </c>
      <c r="M13" s="20">
        <f>'Raw detail decomp. countries'!L34</f>
        <v>1.8518719999999999E-2</v>
      </c>
      <c r="N13" s="20">
        <f>'Raw detail decomp. countries'!M34</f>
        <v>1.9931049999999999E-2</v>
      </c>
      <c r="O13" s="20">
        <f>'Raw detail decomp. countries'!N34</f>
        <v>4.0714200000000001E-3</v>
      </c>
      <c r="P13" s="20">
        <f>'Raw detail decomp. countries'!O34</f>
        <v>5.8711400000000004E-3</v>
      </c>
      <c r="Q13" s="20">
        <f>'Raw detail decomp. countries'!P34</f>
        <v>6.0915600000000002E-3</v>
      </c>
      <c r="R13" s="20">
        <f>'Raw detail decomp. countries'!Q34</f>
        <v>8.0670900000000007E-3</v>
      </c>
      <c r="S13" s="20">
        <f>'Raw detail decomp. countries'!R34</f>
        <v>6.2320500000000003E-3</v>
      </c>
    </row>
    <row r="14" spans="2:19">
      <c r="B14" s="33"/>
      <c r="C14" t="s">
        <v>64</v>
      </c>
      <c r="D14" s="20">
        <f>SUM('Raw detail decomp. countries'!C35:C39)</f>
        <v>-0.13727361999999999</v>
      </c>
      <c r="E14" s="20">
        <f>SUM('Raw detail decomp. countries'!D35:D39)</f>
        <v>4.7270300000000001E-3</v>
      </c>
      <c r="F14" s="20">
        <f>SUM('Raw detail decomp. countries'!E35:E39)</f>
        <v>0.13931109999999999</v>
      </c>
      <c r="G14" s="20">
        <f>SUM('Raw detail decomp. countries'!F35:F39)</f>
        <v>-0.17022662</v>
      </c>
      <c r="H14" s="20">
        <f>SUM('Raw detail decomp. countries'!G35:G39)</f>
        <v>-2.0017999999999989E-4</v>
      </c>
      <c r="I14" s="20">
        <f>SUM('Raw detail decomp. countries'!H35:H39)</f>
        <v>-0.11358930999999999</v>
      </c>
      <c r="J14" s="20">
        <f>SUM('Raw detail decomp. countries'!I35:I39)</f>
        <v>-0.14094301000000001</v>
      </c>
      <c r="K14" s="20">
        <f>SUM('Raw detail decomp. countries'!J35:J39)</f>
        <v>-0.28282351999999999</v>
      </c>
      <c r="L14" s="20">
        <f>SUM('Raw detail decomp. countries'!K35:K39)</f>
        <v>-1.689187E-2</v>
      </c>
      <c r="M14" s="20">
        <f>SUM('Raw detail decomp. countries'!L35:L39)</f>
        <v>-1.8498790000000001E-2</v>
      </c>
      <c r="N14" s="20">
        <f>SUM('Raw detail decomp. countries'!M35:M39)</f>
        <v>4.4700190000000001E-2</v>
      </c>
      <c r="O14" s="20">
        <f>SUM('Raw detail decomp. countries'!N35:N39)</f>
        <v>-2.8259419999999997E-2</v>
      </c>
      <c r="P14" s="20">
        <f>SUM('Raw detail decomp. countries'!O35:O39)</f>
        <v>4.5414709999999997E-2</v>
      </c>
      <c r="Q14" s="20">
        <f>SUM('Raw detail decomp. countries'!P35:P39)</f>
        <v>-1.4246599999999998E-2</v>
      </c>
      <c r="R14" s="20">
        <f>SUM('Raw detail decomp. countries'!Q35:Q39)</f>
        <v>-6.8441120000000008E-2</v>
      </c>
      <c r="S14" s="20">
        <f>SUM('Raw detail decomp. countries'!R35:R39)</f>
        <v>0.49951919</v>
      </c>
    </row>
    <row r="15" spans="2:19">
      <c r="B15" s="33"/>
      <c r="C15" t="s">
        <v>65</v>
      </c>
      <c r="D15" s="20">
        <f>SUM('Raw detail decomp. countries'!C41:C47)</f>
        <v>-0.16271948999999999</v>
      </c>
      <c r="E15" s="20">
        <f>SUM('Raw detail decomp. countries'!D41:D47)</f>
        <v>0.28141585000000002</v>
      </c>
      <c r="F15" s="20">
        <f>SUM('Raw detail decomp. countries'!E41:E47)</f>
        <v>8.9860229999999999E-2</v>
      </c>
      <c r="G15" s="20">
        <f>SUM('Raw detail decomp. countries'!F41:F47)</f>
        <v>-1.6267199999999995E-3</v>
      </c>
      <c r="H15" s="20">
        <f>SUM('Raw detail decomp. countries'!G41:G47)</f>
        <v>0.19627600000000001</v>
      </c>
      <c r="I15" s="20">
        <f>SUM('Raw detail decomp. countries'!H41:H47)</f>
        <v>0.15560268999999999</v>
      </c>
      <c r="J15" s="20">
        <f>SUM('Raw detail decomp. countries'!I41:I47)</f>
        <v>5.6416310000000011E-2</v>
      </c>
      <c r="K15" s="20">
        <f>SUM('Raw detail decomp. countries'!J41:J47)</f>
        <v>-0.19828636999999996</v>
      </c>
      <c r="L15" s="20">
        <f>SUM('Raw detail decomp. countries'!K41:K47)</f>
        <v>5.8001299999999988E-3</v>
      </c>
      <c r="M15" s="20">
        <f>SUM('Raw detail decomp. countries'!L41:L47)</f>
        <v>8.5349620000000001E-2</v>
      </c>
      <c r="N15" s="20">
        <f>SUM('Raw detail decomp. countries'!M41:M47)</f>
        <v>0.11455030000000001</v>
      </c>
      <c r="O15" s="20">
        <f>SUM('Raw detail decomp. countries'!N41:N47)</f>
        <v>2.3481739999999997E-2</v>
      </c>
      <c r="P15" s="20">
        <f>SUM('Raw detail decomp. countries'!O41:O47)</f>
        <v>3.6849300000000003E-3</v>
      </c>
      <c r="Q15" s="20">
        <f>SUM('Raw detail decomp. countries'!P41:P47)</f>
        <v>3.9156030000000001E-2</v>
      </c>
      <c r="R15" s="20">
        <f>SUM('Raw detail decomp. countries'!Q41:Q47)</f>
        <v>-0.17592014</v>
      </c>
      <c r="S15" s="20">
        <f>SUM('Raw detail decomp. countries'!R41:R47)</f>
        <v>0.40878132</v>
      </c>
    </row>
    <row r="16" spans="2:19">
      <c r="B16" s="33"/>
      <c r="C16" t="s">
        <v>32</v>
      </c>
      <c r="D16" s="20">
        <f>'Raw detail decomp. countries'!C40</f>
        <v>-2.5602300000000001E-3</v>
      </c>
      <c r="E16" s="20">
        <f>'Raw detail decomp. countries'!D40</f>
        <v>-1.3631549999999999E-2</v>
      </c>
      <c r="F16" s="20">
        <f>'Raw detail decomp. countries'!E40</f>
        <v>-1.7380240000000002E-2</v>
      </c>
      <c r="G16" s="20">
        <f>'Raw detail decomp. countries'!F40</f>
        <v>-1.5148719999999999E-2</v>
      </c>
      <c r="H16" s="20">
        <f>'Raw detail decomp. countries'!G40</f>
        <v>-3.8773200000000001E-3</v>
      </c>
      <c r="I16" s="20">
        <f>'Raw detail decomp. countries'!H40</f>
        <v>-5.2468399999999998E-2</v>
      </c>
      <c r="J16" s="20">
        <f>'Raw detail decomp. countries'!I40</f>
        <v>-3.3090300000000001E-3</v>
      </c>
      <c r="K16" s="20">
        <f>'Raw detail decomp. countries'!J40</f>
        <v>-9.4055100000000006E-3</v>
      </c>
      <c r="L16" s="20">
        <f>'Raw detail decomp. countries'!K40</f>
        <v>4.0195099999999996E-3</v>
      </c>
      <c r="M16" s="20">
        <f>'Raw detail decomp. countries'!L40</f>
        <v>-2.74172E-3</v>
      </c>
      <c r="N16" s="20">
        <f>'Raw detail decomp. countries'!M40</f>
        <v>-5.7436600000000003E-3</v>
      </c>
      <c r="O16" s="20">
        <f>'Raw detail decomp. countries'!N40</f>
        <v>-1.6649669999999998E-2</v>
      </c>
      <c r="P16" s="20">
        <f>'Raw detail decomp. countries'!O40</f>
        <v>-9.3032700000000006E-3</v>
      </c>
      <c r="Q16" s="20">
        <f>'Raw detail decomp. countries'!P40</f>
        <v>-3.2372799999999999E-3</v>
      </c>
      <c r="R16" s="20">
        <f>'Raw detail decomp. countries'!Q40</f>
        <v>-4.6515899999999997E-3</v>
      </c>
      <c r="S16" s="20">
        <f>'Raw detail decomp. countries'!R40</f>
        <v>-1.6198110000000002E-2</v>
      </c>
    </row>
    <row r="17" spans="2:19">
      <c r="B17" s="33"/>
      <c r="C17" t="s">
        <v>66</v>
      </c>
      <c r="D17" s="20">
        <f>SUM('Raw detail decomp. countries'!C48:C57)</f>
        <v>0.14012576000000002</v>
      </c>
      <c r="E17" s="20">
        <f>SUM('Raw detail decomp. countries'!D48:D57)</f>
        <v>7.5623070000000001E-2</v>
      </c>
      <c r="F17" s="20">
        <f>SUM('Raw detail decomp. countries'!E48:E57)</f>
        <v>-4.3664979999999992E-2</v>
      </c>
      <c r="G17" s="20">
        <f>SUM('Raw detail decomp. countries'!F48:F57)</f>
        <v>0.12400414999999999</v>
      </c>
      <c r="H17" s="20">
        <f>SUM('Raw detail decomp. countries'!G48:G57)</f>
        <v>-3.1059980000000001E-2</v>
      </c>
      <c r="I17" s="20">
        <f>SUM('Raw detail decomp. countries'!H48:H57)</f>
        <v>6.3881009999999988E-2</v>
      </c>
      <c r="J17" s="20">
        <f>SUM('Raw detail decomp. countries'!I48:I57)</f>
        <v>1.5177939999999999E-2</v>
      </c>
      <c r="K17" s="20">
        <f>SUM('Raw detail decomp. countries'!J48:J57)</f>
        <v>1.9746899999999994E-3</v>
      </c>
      <c r="L17" s="20">
        <f>SUM('Raw detail decomp. countries'!K48:K57)</f>
        <v>0.12677961000000001</v>
      </c>
      <c r="M17" s="20">
        <f>SUM('Raw detail decomp. countries'!L48:L57)</f>
        <v>-0.12780146000000001</v>
      </c>
      <c r="N17" s="20">
        <f>SUM('Raw detail decomp. countries'!M48:M57)</f>
        <v>0.15943443000000002</v>
      </c>
      <c r="O17" s="20">
        <f>SUM('Raw detail decomp. countries'!N48:N57)</f>
        <v>1.8040339999999998E-2</v>
      </c>
      <c r="P17" s="20">
        <f>SUM('Raw detail decomp. countries'!O48:O57)</f>
        <v>6.7216699999999999E-3</v>
      </c>
      <c r="Q17" s="20">
        <f>SUM('Raw detail decomp. countries'!P48:P57)</f>
        <v>-8.2198630000000009E-2</v>
      </c>
      <c r="R17" s="20">
        <f>SUM('Raw detail decomp. countries'!Q48:Q57)</f>
        <v>5.6962539999999999E-2</v>
      </c>
      <c r="S17" s="20">
        <f>SUM('Raw detail decomp. countries'!R48:R57)</f>
        <v>7.2229140000000011E-2</v>
      </c>
    </row>
    <row r="18" spans="2:19">
      <c r="B18" s="33"/>
      <c r="C18" t="s">
        <v>67</v>
      </c>
      <c r="D18" s="20">
        <f>SUM('Raw detail decomp. countries'!C58:C60)</f>
        <v>6.0100169999999994E-2</v>
      </c>
      <c r="E18" s="20">
        <f>SUM('Raw detail decomp. countries'!D58:D60)</f>
        <v>-0.57615488999999998</v>
      </c>
      <c r="F18" s="20">
        <f>SUM('Raw detail decomp. countries'!E58:E60)</f>
        <v>6.8567840000000005E-2</v>
      </c>
      <c r="G18" s="20">
        <f>SUM('Raw detail decomp. countries'!F58:F60)</f>
        <v>-0.39092896999999999</v>
      </c>
      <c r="H18" s="20">
        <f>SUM('Raw detail decomp. countries'!G58:G60)</f>
        <v>-6.455864E-2</v>
      </c>
      <c r="I18" s="20">
        <f>SUM('Raw detail decomp. countries'!H58:H60)</f>
        <v>4.5243270000000002E-2</v>
      </c>
      <c r="J18" s="20">
        <f>SUM('Raw detail decomp. countries'!I58:I60)</f>
        <v>-0.56279042999999995</v>
      </c>
      <c r="K18" s="20">
        <f>SUM('Raw detail decomp. countries'!J58:J60)</f>
        <v>0.22499718000000002</v>
      </c>
      <c r="L18" s="20">
        <f>SUM('Raw detail decomp. countries'!K58:K60)</f>
        <v>0.39396168999999998</v>
      </c>
      <c r="M18" s="20">
        <f>SUM('Raw detail decomp. countries'!L58:L60)</f>
        <v>0.21457648000000001</v>
      </c>
      <c r="N18" s="20">
        <f>SUM('Raw detail decomp. countries'!M58:M60)</f>
        <v>-0.39974396000000001</v>
      </c>
      <c r="O18" s="20">
        <f>SUM('Raw detail decomp. countries'!N58:N60)</f>
        <v>-1.831899E-2</v>
      </c>
      <c r="P18" s="20">
        <f>SUM('Raw detail decomp. countries'!O58:O60)</f>
        <v>0.26023046</v>
      </c>
      <c r="Q18" s="20">
        <f>SUM('Raw detail decomp. countries'!P58:P60)</f>
        <v>0.11027006</v>
      </c>
      <c r="R18" s="20">
        <f>SUM('Raw detail decomp. countries'!Q58:Q60)</f>
        <v>-0.29992966999999998</v>
      </c>
      <c r="S18" s="20">
        <f>SUM('Raw detail decomp. countries'!R58:R60)</f>
        <v>-5.6550000000000003E-3</v>
      </c>
    </row>
    <row r="19" spans="2:19">
      <c r="B19" s="33"/>
      <c r="C19" t="s">
        <v>70</v>
      </c>
      <c r="D19" s="20">
        <f>'Raw detail decomp. countries'!C61</f>
        <v>0.15559094000000001</v>
      </c>
      <c r="E19" s="20">
        <f>'Raw detail decomp. countries'!D61</f>
        <v>0.29091821000000001</v>
      </c>
      <c r="F19" s="20">
        <f>'Raw detail decomp. countries'!E61</f>
        <v>-0.196436</v>
      </c>
      <c r="G19" s="20">
        <f>'Raw detail decomp. countries'!F61</f>
        <v>0.48364785999999999</v>
      </c>
      <c r="H19" s="20">
        <f>'Raw detail decomp. countries'!G61</f>
        <v>-8.3081989999999994E-2</v>
      </c>
      <c r="I19" s="20">
        <f>'Raw detail decomp. countries'!H61</f>
        <v>-2.7996400000000001E-2</v>
      </c>
      <c r="J19" s="20">
        <f>'Raw detail decomp. countries'!I61</f>
        <v>0.72613402000000005</v>
      </c>
      <c r="K19" s="20">
        <f>'Raw detail decomp. countries'!J61</f>
        <v>0.35114081000000003</v>
      </c>
      <c r="L19" s="20">
        <f>'Raw detail decomp. countries'!K61</f>
        <v>-0.53696474999999999</v>
      </c>
      <c r="M19" s="20">
        <f>'Raw detail decomp. countries'!L61</f>
        <v>-0.18416795</v>
      </c>
      <c r="N19" s="20">
        <f>'Raw detail decomp. countries'!M61</f>
        <v>0.15076165999999999</v>
      </c>
      <c r="O19" s="20">
        <f>'Raw detail decomp. countries'!N61</f>
        <v>-1.1326070000000001E-2</v>
      </c>
      <c r="P19" s="20">
        <f>'Raw detail decomp. countries'!O61</f>
        <v>-0.25844773999999998</v>
      </c>
      <c r="Q19" s="20">
        <f>'Raw detail decomp. countries'!P61</f>
        <v>-3.3072549999999999E-2</v>
      </c>
      <c r="R19" s="20">
        <f>'Raw detail decomp. countries'!Q61</f>
        <v>0.47482324999999997</v>
      </c>
      <c r="S19" s="20">
        <f>'Raw detail decomp. countries'!R61</f>
        <v>-0.87655309000000003</v>
      </c>
    </row>
    <row r="20" spans="2:19">
      <c r="B20" s="33"/>
      <c r="C20" s="19" t="s">
        <v>68</v>
      </c>
      <c r="D20" s="22">
        <f>'Raw detail decomp. countries'!C62</f>
        <v>3.8378710000000003E-2</v>
      </c>
      <c r="E20" s="22">
        <f>'Raw detail decomp. countries'!D62</f>
        <v>7.253764E-2</v>
      </c>
      <c r="F20" s="22">
        <f>'Raw detail decomp. countries'!E62</f>
        <v>4.5177269999999999E-2</v>
      </c>
      <c r="G20" s="22">
        <f>'Raw detail decomp. countries'!F62</f>
        <v>2.6558209999999999E-2</v>
      </c>
      <c r="H20" s="22">
        <f>'Raw detail decomp. countries'!G62</f>
        <v>1.9033120000000001E-2</v>
      </c>
      <c r="I20" s="22">
        <f>'Raw detail decomp. countries'!H62</f>
        <v>5.2923240000000003E-2</v>
      </c>
      <c r="J20" s="22">
        <f>'Raw detail decomp. countries'!I62</f>
        <v>8.8333700000000001E-2</v>
      </c>
      <c r="K20" s="22">
        <f>'Raw detail decomp. countries'!J62</f>
        <v>9.9499569999999996E-2</v>
      </c>
      <c r="L20" s="22">
        <f>'Raw detail decomp. countries'!K62</f>
        <v>-2.1322850000000001E-2</v>
      </c>
      <c r="M20" s="22">
        <f>'Raw detail decomp. countries'!L62</f>
        <v>-1.476511E-2</v>
      </c>
      <c r="N20" s="22">
        <f>'Raw detail decomp. countries'!M62</f>
        <v>8.3890019999999996E-2</v>
      </c>
      <c r="O20" s="22">
        <f>'Raw detail decomp. countries'!N62</f>
        <v>-2.8960650000000001E-2</v>
      </c>
      <c r="P20" s="22">
        <f>'Raw detail decomp. countries'!O62</f>
        <v>5.417189E-2</v>
      </c>
      <c r="Q20" s="22">
        <f>'Raw detail decomp. countries'!P62</f>
        <v>2.2762580000000001E-2</v>
      </c>
      <c r="R20" s="22">
        <f>'Raw detail decomp. countries'!Q62</f>
        <v>-9.0896299999999996E-3</v>
      </c>
      <c r="S20" s="22">
        <f>'Raw detail decomp. countries'!R62</f>
        <v>8.8355489999999995E-2</v>
      </c>
    </row>
    <row r="21" spans="2:19">
      <c r="B21" s="35" t="s">
        <v>54</v>
      </c>
      <c r="C21" s="16" t="s">
        <v>63</v>
      </c>
      <c r="D21" s="21">
        <f>'Raw detail decomp. countries'!C63</f>
        <v>-2.4174999999999999E-4</v>
      </c>
      <c r="E21" s="21">
        <f>'Raw detail decomp. countries'!D63</f>
        <v>-3.6749999999999999E-5</v>
      </c>
      <c r="F21" s="21">
        <f>'Raw detail decomp. countries'!E63</f>
        <v>-5.9530000000000001E-5</v>
      </c>
      <c r="G21" s="21">
        <f>'Raw detail decomp. countries'!F63</f>
        <v>-8.3160999999999999E-4</v>
      </c>
      <c r="H21" s="21">
        <f>'Raw detail decomp. countries'!G63</f>
        <v>-1.968E-6</v>
      </c>
      <c r="I21" s="21">
        <f>'Raw detail decomp. countries'!H63</f>
        <v>-1.5570899999999999E-3</v>
      </c>
      <c r="J21" s="21">
        <f>'Raw detail decomp. countries'!I63</f>
        <v>7.4289999999999995E-5</v>
      </c>
      <c r="K21" s="21">
        <f>'Raw detail decomp. countries'!J63</f>
        <v>1.39298E-3</v>
      </c>
      <c r="L21" s="21">
        <f>'Raw detail decomp. countries'!K63</f>
        <v>-1.7568E-4</v>
      </c>
      <c r="M21" s="21">
        <f>'Raw detail decomp. countries'!L63</f>
        <v>-1.8039E-4</v>
      </c>
      <c r="N21" s="21">
        <f>'Raw detail decomp. countries'!M63</f>
        <v>9.5190000000000002E-5</v>
      </c>
      <c r="O21" s="21">
        <f>'Raw detail decomp. countries'!N63</f>
        <v>2.8720999999999998E-4</v>
      </c>
      <c r="P21" s="21">
        <f>'Raw detail decomp. countries'!O63</f>
        <v>3.4864999999999999E-4</v>
      </c>
      <c r="Q21" s="21">
        <f>'Raw detail decomp. countries'!P63</f>
        <v>2.6272999999999997E-4</v>
      </c>
      <c r="R21" s="21">
        <f>'Raw detail decomp. countries'!Q63</f>
        <v>-1.0417E-4</v>
      </c>
      <c r="S21" s="21">
        <f>'Raw detail decomp. countries'!R63</f>
        <v>3.5150999999999997E-4</v>
      </c>
    </row>
    <row r="22" spans="2:19">
      <c r="B22" s="33"/>
      <c r="C22" t="s">
        <v>64</v>
      </c>
      <c r="D22" s="20">
        <f>SUM('Raw detail decomp. countries'!C64:C68)</f>
        <v>-1.9641399999999988E-3</v>
      </c>
      <c r="E22" s="20">
        <f>SUM('Raw detail decomp. countries'!D64:D68)</f>
        <v>-5.82534E-3</v>
      </c>
      <c r="F22" s="20">
        <f>SUM('Raw detail decomp. countries'!E64:E68)</f>
        <v>-9.9362500000000006E-3</v>
      </c>
      <c r="G22" s="20">
        <f>SUM('Raw detail decomp. countries'!F64:F68)</f>
        <v>6.7353800000000009E-3</v>
      </c>
      <c r="H22" s="20">
        <f>SUM('Raw detail decomp. countries'!G64:G68)</f>
        <v>-7.9090000000000003E-5</v>
      </c>
      <c r="I22" s="20">
        <f>SUM('Raw detail decomp. countries'!H64:H68)</f>
        <v>-6.6997700000000007E-3</v>
      </c>
      <c r="J22" s="20">
        <f>SUM('Raw detail decomp. countries'!I64:I68)</f>
        <v>1.3678389999999997E-2</v>
      </c>
      <c r="K22" s="20">
        <f>SUM('Raw detail decomp. countries'!J64:J68)</f>
        <v>-5.4162700000000034E-3</v>
      </c>
      <c r="L22" s="20">
        <f>SUM('Raw detail decomp. countries'!K64:K68)</f>
        <v>4.2143900000000001E-4</v>
      </c>
      <c r="M22" s="20">
        <f>SUM('Raw detail decomp. countries'!L64:L68)</f>
        <v>-1.26672E-3</v>
      </c>
      <c r="N22" s="20">
        <f>SUM('Raw detail decomp. countries'!M64:M68)</f>
        <v>-8.3092000000000018E-4</v>
      </c>
      <c r="O22" s="20">
        <f>SUM('Raw detail decomp. countries'!N64:N68)</f>
        <v>-1.4893800000000002E-3</v>
      </c>
      <c r="P22" s="20">
        <f>SUM('Raw detail decomp. countries'!O64:O68)</f>
        <v>2.3123999999999974E-4</v>
      </c>
      <c r="Q22" s="20">
        <f>SUM('Raw detail decomp. countries'!P64:P68)</f>
        <v>-7.0257000000000002E-4</v>
      </c>
      <c r="R22" s="20">
        <f>SUM('Raw detail decomp. countries'!Q64:Q68)</f>
        <v>-9.1387000000000022E-4</v>
      </c>
      <c r="S22" s="20">
        <f>SUM('Raw detail decomp. countries'!R64:R68)</f>
        <v>8.8871000000000089E-4</v>
      </c>
    </row>
    <row r="23" spans="2:19">
      <c r="B23" s="33"/>
      <c r="C23" t="s">
        <v>65</v>
      </c>
      <c r="D23" s="20">
        <f>SUM('Raw detail decomp. countries'!C70:C76)</f>
        <v>1.69131E-2</v>
      </c>
      <c r="E23" s="20">
        <f>SUM('Raw detail decomp. countries'!D70:D76)</f>
        <v>1.050119999999996E-3</v>
      </c>
      <c r="F23" s="20">
        <f>SUM('Raw detail decomp. countries'!E70:E76)</f>
        <v>8.9403000000000035E-3</v>
      </c>
      <c r="G23" s="20">
        <f>SUM('Raw detail decomp. countries'!F70:F76)</f>
        <v>4.8180300000000001E-3</v>
      </c>
      <c r="H23" s="20">
        <f>SUM('Raw detail decomp. countries'!G70:G76)</f>
        <v>2.7051499999999982E-3</v>
      </c>
      <c r="I23" s="20">
        <f>SUM('Raw detail decomp. countries'!H70:H76)</f>
        <v>-3.584229999999999E-3</v>
      </c>
      <c r="J23" s="20">
        <f>SUM('Raw detail decomp. countries'!I70:I76)</f>
        <v>-8.1671000000000001E-3</v>
      </c>
      <c r="K23" s="20">
        <f>SUM('Raw detail decomp. countries'!J70:J76)</f>
        <v>-1.093073E-2</v>
      </c>
      <c r="L23" s="20">
        <f>SUM('Raw detail decomp. countries'!K70:K76)</f>
        <v>-7.2439999999999842E-5</v>
      </c>
      <c r="M23" s="20">
        <f>SUM('Raw detail decomp. countries'!L70:L76)</f>
        <v>2.0632699999999981E-3</v>
      </c>
      <c r="N23" s="20">
        <f>SUM('Raw detail decomp. countries'!M70:M76)</f>
        <v>2.3212699999999994E-3</v>
      </c>
      <c r="O23" s="20">
        <f>SUM('Raw detail decomp. countries'!N70:N76)</f>
        <v>2.1484460000000005E-3</v>
      </c>
      <c r="P23" s="20">
        <f>SUM('Raw detail decomp. countries'!O70:O76)</f>
        <v>-2.9789999999999999E-3</v>
      </c>
      <c r="Q23" s="20">
        <f>SUM('Raw detail decomp. countries'!P70:P76)</f>
        <v>2.4818599999999994E-3</v>
      </c>
      <c r="R23" s="20">
        <f>SUM('Raw detail decomp. countries'!Q70:Q76)</f>
        <v>-1.2046800000000014E-3</v>
      </c>
      <c r="S23" s="20">
        <f>SUM('Raw detail decomp. countries'!R70:R76)</f>
        <v>9.9302000000000071E-4</v>
      </c>
    </row>
    <row r="24" spans="2:19">
      <c r="B24" s="33"/>
      <c r="C24" t="s">
        <v>32</v>
      </c>
      <c r="D24" s="20">
        <f>'Raw detail decomp. countries'!C69</f>
        <v>4.7089999999999998E-5</v>
      </c>
      <c r="E24" s="20">
        <f>'Raw detail decomp. countries'!D69</f>
        <v>2.9393100000000001E-3</v>
      </c>
      <c r="F24" s="20">
        <f>'Raw detail decomp. countries'!E69</f>
        <v>5.7156999999999998E-4</v>
      </c>
      <c r="G24" s="20">
        <f>'Raw detail decomp. countries'!F69</f>
        <v>1.5640700000000001E-3</v>
      </c>
      <c r="H24" s="20">
        <f>'Raw detail decomp. countries'!G69</f>
        <v>7.7589999999999994E-5</v>
      </c>
      <c r="I24" s="20">
        <f>'Raw detail decomp. countries'!H69</f>
        <v>-5.1351999999999995E-4</v>
      </c>
      <c r="J24" s="20">
        <f>'Raw detail decomp. countries'!I69</f>
        <v>6.2354000000000001E-4</v>
      </c>
      <c r="K24" s="20">
        <f>'Raw detail decomp. countries'!J69</f>
        <v>1.8378000000000001E-4</v>
      </c>
      <c r="L24" s="20">
        <f>'Raw detail decomp. countries'!K69</f>
        <v>-1.5032000000000001E-4</v>
      </c>
      <c r="M24" s="20">
        <f>'Raw detail decomp. countries'!L69</f>
        <v>-1.7393000000000001E-4</v>
      </c>
      <c r="N24" s="20">
        <f>'Raw detail decomp. countries'!M69</f>
        <v>-1.4124999999999999E-4</v>
      </c>
      <c r="O24" s="20">
        <f>'Raw detail decomp. countries'!N69</f>
        <v>-1.53002E-3</v>
      </c>
      <c r="P24" s="20">
        <f>'Raw detail decomp. countries'!O69</f>
        <v>1.04067E-3</v>
      </c>
      <c r="Q24" s="20">
        <f>'Raw detail decomp. countries'!P69</f>
        <v>1.3861E-4</v>
      </c>
      <c r="R24" s="20">
        <f>'Raw detail decomp. countries'!Q69</f>
        <v>2.6174999999999999E-4</v>
      </c>
      <c r="S24" s="20">
        <f>'Raw detail decomp. countries'!R69</f>
        <v>6.4442999999999998E-4</v>
      </c>
    </row>
    <row r="25" spans="2:19">
      <c r="B25" s="33"/>
      <c r="C25" t="s">
        <v>66</v>
      </c>
      <c r="D25" s="20">
        <f>SUM('Raw detail decomp. countries'!C77:C86)</f>
        <v>5.5000500000000003E-3</v>
      </c>
      <c r="E25" s="20">
        <f>SUM('Raw detail decomp. countries'!D77:D86)</f>
        <v>-4.4199900000000012E-3</v>
      </c>
      <c r="F25" s="20">
        <f>SUM('Raw detail decomp. countries'!E77:E86)</f>
        <v>-2.1443299999999998E-3</v>
      </c>
      <c r="G25" s="20">
        <f>SUM('Raw detail decomp. countries'!F77:F86)</f>
        <v>4.0554500000000064E-3</v>
      </c>
      <c r="H25" s="20">
        <f>SUM('Raw detail decomp. countries'!G77:G86)</f>
        <v>-7.9467000000000003E-4</v>
      </c>
      <c r="I25" s="20">
        <f>SUM('Raw detail decomp. countries'!H77:H86)</f>
        <v>-6.31344E-3</v>
      </c>
      <c r="J25" s="20">
        <f>SUM('Raw detail decomp. countries'!I77:I86)</f>
        <v>-1.721429E-2</v>
      </c>
      <c r="K25" s="20">
        <f>SUM('Raw detail decomp. countries'!J77:J86)</f>
        <v>4.8167300000000008E-3</v>
      </c>
      <c r="L25" s="20">
        <f>SUM('Raw detail decomp. countries'!K77:K86)</f>
        <v>3.1295400000000023E-3</v>
      </c>
      <c r="M25" s="20">
        <f>SUM('Raw detail decomp. countries'!L77:L86)</f>
        <v>1.1676899999999994E-3</v>
      </c>
      <c r="N25" s="20">
        <f>SUM('Raw detail decomp. countries'!M77:M86)</f>
        <v>-3.8595599999999997E-3</v>
      </c>
      <c r="O25" s="20">
        <f>SUM('Raw detail decomp. countries'!N77:N86)</f>
        <v>-3.4353199999999995E-3</v>
      </c>
      <c r="P25" s="20">
        <f>SUM('Raw detail decomp. countries'!O77:O86)</f>
        <v>1.0003400000000002E-3</v>
      </c>
      <c r="Q25" s="20">
        <f>SUM('Raw detail decomp. countries'!P77:P86)</f>
        <v>-2.74618E-3</v>
      </c>
      <c r="R25" s="20">
        <f>SUM('Raw detail decomp. countries'!Q77:Q86)</f>
        <v>1.9970999999999943E-4</v>
      </c>
      <c r="S25" s="20">
        <f>SUM('Raw detail decomp. countries'!R77:R86)</f>
        <v>-1.3506499999999988E-3</v>
      </c>
    </row>
    <row r="26" spans="2:19">
      <c r="B26" s="33"/>
      <c r="C26" t="s">
        <v>67</v>
      </c>
      <c r="D26" s="20">
        <f>SUM('Raw detail decomp. countries'!C87:C89)</f>
        <v>-4.8231099999999994E-3</v>
      </c>
      <c r="E26" s="20">
        <f>SUM('Raw detail decomp. countries'!D87:D89)</f>
        <v>3.1412889999999992E-2</v>
      </c>
      <c r="F26" s="20">
        <f>SUM('Raw detail decomp. countries'!E87:E89)</f>
        <v>3.0034099999999998E-3</v>
      </c>
      <c r="G26" s="20">
        <f>SUM('Raw detail decomp. countries'!F87:F89)</f>
        <v>1.3155190000000011E-2</v>
      </c>
      <c r="H26" s="20">
        <f>SUM('Raw detail decomp. countries'!G87:G89)</f>
        <v>-3.8208299999999999E-3</v>
      </c>
      <c r="I26" s="20">
        <f>SUM('Raw detail decomp. countries'!H87:H89)</f>
        <v>7.2320000000000023E-4</v>
      </c>
      <c r="J26" s="20">
        <f>SUM('Raw detail decomp. countries'!I87:I89)</f>
        <v>0.20735087999999999</v>
      </c>
      <c r="K26" s="20">
        <f>SUM('Raw detail decomp. countries'!J87:J89)</f>
        <v>-1.3405499999999998E-3</v>
      </c>
      <c r="L26" s="20">
        <f>SUM('Raw detail decomp. countries'!K87:K89)</f>
        <v>1.3257800000000004E-3</v>
      </c>
      <c r="M26" s="20">
        <f>SUM('Raw detail decomp. countries'!L87:L89)</f>
        <v>-4.7340000000000056E-4</v>
      </c>
      <c r="N26" s="20">
        <f>SUM('Raw detail decomp. countries'!M87:M89)</f>
        <v>-3.5241839999999997E-2</v>
      </c>
      <c r="O26" s="20">
        <f>SUM('Raw detail decomp. countries'!N87:N89)</f>
        <v>1.1080700000000001E-3</v>
      </c>
      <c r="P26" s="20">
        <f>SUM('Raw detail decomp. countries'!O87:O89)</f>
        <v>4.5589699999999999E-3</v>
      </c>
      <c r="Q26" s="20">
        <f>SUM('Raw detail decomp. countries'!P87:P89)</f>
        <v>-3.5804600000000002E-3</v>
      </c>
      <c r="R26" s="20">
        <f>SUM('Raw detail decomp. countries'!Q87:Q89)</f>
        <v>-3.8445000000000005E-4</v>
      </c>
      <c r="S26" s="20">
        <f>SUM('Raw detail decomp. countries'!R87:R89)</f>
        <v>-1.3737000000000005E-4</v>
      </c>
    </row>
    <row r="27" spans="2:19">
      <c r="B27" s="33"/>
      <c r="C27" s="19" t="s">
        <v>68</v>
      </c>
      <c r="D27" s="22">
        <f>'Raw detail decomp. countries'!C90</f>
        <v>1.5431240000000001E-2</v>
      </c>
      <c r="E27" s="22">
        <f>'Raw detail decomp. countries'!D90</f>
        <v>2.5120259999999998E-2</v>
      </c>
      <c r="F27" s="22">
        <f>'Raw detail decomp. countries'!E90</f>
        <v>3.7515999999999998E-4</v>
      </c>
      <c r="G27" s="22">
        <f>'Raw detail decomp. countries'!F90</f>
        <v>2.9496519999999998E-2</v>
      </c>
      <c r="H27" s="22">
        <f>'Raw detail decomp. countries'!G90</f>
        <v>-1.9138099999999999E-3</v>
      </c>
      <c r="I27" s="22">
        <f>'Raw detail decomp. countries'!H90</f>
        <v>-1.7944849999999998E-2</v>
      </c>
      <c r="J27" s="22">
        <f>'Raw detail decomp. countries'!I90</f>
        <v>0.19634571000000001</v>
      </c>
      <c r="K27" s="22">
        <f>'Raw detail decomp. countries'!J90</f>
        <v>-1.129404E-2</v>
      </c>
      <c r="L27" s="22">
        <f>'Raw detail decomp. countries'!K90</f>
        <v>4.4783100000000001E-3</v>
      </c>
      <c r="M27" s="22">
        <f>'Raw detail decomp. countries'!L90</f>
        <v>1.1365100000000001E-3</v>
      </c>
      <c r="N27" s="22">
        <f>'Raw detail decomp. countries'!M90</f>
        <v>-3.7657120000000002E-2</v>
      </c>
      <c r="O27" s="22">
        <f>'Raw detail decomp. countries'!N90</f>
        <v>-2.9109800000000001E-3</v>
      </c>
      <c r="P27" s="22">
        <f>'Raw detail decomp. countries'!O90</f>
        <v>4.2008799999999997E-3</v>
      </c>
      <c r="Q27" s="22">
        <f>'Raw detail decomp. countries'!P90</f>
        <v>-4.1460300000000002E-3</v>
      </c>
      <c r="R27" s="22">
        <f>'Raw detail decomp. countries'!Q90</f>
        <v>-2.1457400000000001E-3</v>
      </c>
      <c r="S27" s="22">
        <f>'Raw detail decomp. countries'!R90</f>
        <v>1.38963E-3</v>
      </c>
    </row>
    <row r="28" spans="2:19">
      <c r="B28" s="1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2:19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19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19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19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4:19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4:19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4:19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4:19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4:19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4:19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4:19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4:19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4:19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4:19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4:19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4:19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4:19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4:19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4:19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4:19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4:19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4:19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4:19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4:19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4:19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4:19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4:19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4:19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4:19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4:19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4:19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4:19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4:19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4:19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4:19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4:19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4:19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4:19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4:19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4:19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4:19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4:19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4:19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4:19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4:19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4:19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4:19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4:19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4:19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4:19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4:19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4:19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4:19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4:19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4:19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4:19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4:19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4:19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4:19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4:19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4:19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4:19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4:19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4:19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4:19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4:19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4:19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4:19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4:19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4:19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4:19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4:19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4:19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4:19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</sheetData>
  <mergeCells count="4">
    <mergeCell ref="B3:B5"/>
    <mergeCell ref="B6:B12"/>
    <mergeCell ref="B13:B20"/>
    <mergeCell ref="B21:B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131E-DBD7-450B-BFA9-9D095A0CC584}">
  <sheetPr>
    <tabColor theme="9" tint="0.79995117038483843"/>
  </sheetPr>
  <dimension ref="B2:S102"/>
  <sheetViews>
    <sheetView zoomScale="80" zoomScaleNormal="80" workbookViewId="0">
      <selection activeCell="U2" sqref="U2"/>
    </sheetView>
  </sheetViews>
  <sheetFormatPr defaultRowHeight="14.45"/>
  <cols>
    <col min="2" max="2" width="12.140625" bestFit="1" customWidth="1"/>
    <col min="3" max="3" width="17" bestFit="1" customWidth="1"/>
  </cols>
  <sheetData>
    <row r="2" spans="2:19" s="2" customFormat="1" ht="29.1">
      <c r="B2" s="17" t="s">
        <v>58</v>
      </c>
      <c r="C2" s="18" t="s">
        <v>59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</row>
    <row r="3" spans="2:19">
      <c r="B3" s="32" t="s">
        <v>60</v>
      </c>
      <c r="C3" t="s">
        <v>61</v>
      </c>
      <c r="D3" s="20">
        <v>0.45541345999999999</v>
      </c>
      <c r="E3" s="20">
        <v>0.90807824999999998</v>
      </c>
      <c r="F3" s="20">
        <v>0.53501156000000005</v>
      </c>
      <c r="G3" s="20">
        <v>0.12192852</v>
      </c>
      <c r="H3" s="20">
        <v>0.67492021000000002</v>
      </c>
      <c r="I3" s="20">
        <v>0.41834736</v>
      </c>
      <c r="J3" s="20">
        <v>0.53701986000000002</v>
      </c>
      <c r="K3" s="20">
        <v>0.77311615</v>
      </c>
      <c r="L3" s="20">
        <v>0.83442528000000005</v>
      </c>
      <c r="M3" s="20">
        <v>0.80398751000000002</v>
      </c>
      <c r="N3" s="20">
        <v>0.82730186999999999</v>
      </c>
      <c r="O3" s="20">
        <v>0.58896444000000003</v>
      </c>
      <c r="P3" s="20">
        <v>0.89458000000000004</v>
      </c>
      <c r="Q3" s="20">
        <v>0.87527427999999996</v>
      </c>
      <c r="R3" s="20">
        <v>0.76088542999999997</v>
      </c>
      <c r="S3" s="20">
        <v>0.37239931999999998</v>
      </c>
    </row>
    <row r="4" spans="2:19">
      <c r="B4" s="33"/>
      <c r="C4" t="s">
        <v>62</v>
      </c>
      <c r="D4" s="20">
        <v>0.34453873000000002</v>
      </c>
      <c r="E4" s="20">
        <v>0.78051309999999996</v>
      </c>
      <c r="F4" s="20">
        <v>0.40734714999999999</v>
      </c>
      <c r="G4" s="20">
        <v>5.5361889999999997E-2</v>
      </c>
      <c r="H4" s="20">
        <v>0.61461226999999996</v>
      </c>
      <c r="I4" s="20">
        <v>0.30009481999999998</v>
      </c>
      <c r="J4" s="20">
        <v>0.60291026000000003</v>
      </c>
      <c r="K4" s="20">
        <v>0.60927896000000004</v>
      </c>
      <c r="L4" s="20">
        <v>0.85352242</v>
      </c>
      <c r="M4" s="20">
        <v>0.82550798999999997</v>
      </c>
      <c r="N4" s="20">
        <v>0.74420187999999998</v>
      </c>
      <c r="O4" s="20">
        <v>0.63664240999999999</v>
      </c>
      <c r="P4" s="20">
        <v>0.81710382999999998</v>
      </c>
      <c r="Q4" s="20">
        <v>0.83105823000000001</v>
      </c>
      <c r="R4" s="20">
        <v>0.73901333000000002</v>
      </c>
      <c r="S4" s="20">
        <v>0.24995849000000001</v>
      </c>
    </row>
    <row r="5" spans="2:19">
      <c r="B5" s="34"/>
      <c r="C5" s="14" t="s">
        <v>51</v>
      </c>
      <c r="D5" s="23">
        <v>0.11087473</v>
      </c>
      <c r="E5" s="23">
        <v>0.12756514999999999</v>
      </c>
      <c r="F5" s="23">
        <v>0.12766441000000001</v>
      </c>
      <c r="G5" s="23">
        <v>6.6566630000000002E-2</v>
      </c>
      <c r="H5" s="23">
        <v>6.0307939999999997E-2</v>
      </c>
      <c r="I5" s="23">
        <v>0.11825254</v>
      </c>
      <c r="J5" s="23">
        <v>-6.5890400000000002E-2</v>
      </c>
      <c r="K5" s="23">
        <v>0.16383718</v>
      </c>
      <c r="L5" s="23">
        <v>-1.9097139999999999E-2</v>
      </c>
      <c r="M5" s="23">
        <v>-2.1520480000000002E-2</v>
      </c>
      <c r="N5" s="23">
        <v>8.3099980000000004E-2</v>
      </c>
      <c r="O5" s="23">
        <v>-4.7677980000000002E-2</v>
      </c>
      <c r="P5" s="23">
        <v>7.7476169999999997E-2</v>
      </c>
      <c r="Q5" s="23">
        <v>4.421605E-2</v>
      </c>
      <c r="R5" s="23">
        <v>2.1872099999999998E-2</v>
      </c>
      <c r="S5" s="23">
        <v>0.12244083</v>
      </c>
    </row>
    <row r="6" spans="2:19">
      <c r="B6" s="35" t="s">
        <v>52</v>
      </c>
      <c r="C6" t="s">
        <v>63</v>
      </c>
      <c r="D6" s="20">
        <v>-2.7208000000000001E-4</v>
      </c>
      <c r="E6" s="20">
        <v>3.837E-5</v>
      </c>
      <c r="F6" s="20">
        <v>2.1976999999999999E-4</v>
      </c>
      <c r="G6" s="20">
        <v>-1.3180100000000001E-3</v>
      </c>
      <c r="H6" s="20">
        <v>4.9269999999999996E-6</v>
      </c>
      <c r="I6" s="20">
        <v>-2.7433800000000001E-3</v>
      </c>
      <c r="J6" s="20">
        <v>-9.1308999999999997E-4</v>
      </c>
      <c r="K6" s="20">
        <v>-5.2899000000000002E-4</v>
      </c>
      <c r="L6" s="20">
        <v>9.6973999999999997E-4</v>
      </c>
      <c r="M6" s="20">
        <v>5.6480000000000001E-5</v>
      </c>
      <c r="N6" s="20">
        <v>-1.6390000000000001E-5</v>
      </c>
      <c r="O6" s="20">
        <v>-1.15456E-3</v>
      </c>
      <c r="P6" s="20">
        <v>-9.5907000000000002E-4</v>
      </c>
      <c r="Q6" s="20">
        <v>-3.3902999999999998E-4</v>
      </c>
      <c r="R6" s="20">
        <v>1.7194000000000001E-4</v>
      </c>
      <c r="S6" s="20">
        <v>-6.1145000000000004E-4</v>
      </c>
    </row>
    <row r="7" spans="2:19">
      <c r="B7" s="33"/>
      <c r="C7" t="s">
        <v>64</v>
      </c>
      <c r="D7" s="20">
        <f>SUM('Raw detail decomp. countries'!C7:C11)</f>
        <v>1.9307749999999999E-2</v>
      </c>
      <c r="E7" s="20">
        <f>SUM('Raw detail decomp. countries'!D7:D11)</f>
        <v>1.072613E-2</v>
      </c>
      <c r="F7" s="20">
        <f>SUM('Raw detail decomp. countries'!E7:E11)</f>
        <v>2.3454940000000001E-2</v>
      </c>
      <c r="G7" s="20">
        <f>SUM('Raw detail decomp. countries'!F7:F11)</f>
        <v>1.3882800000000004E-3</v>
      </c>
      <c r="H7" s="20">
        <f>SUM('Raw detail decomp. countries'!G7:G11)</f>
        <v>3.54741E-3</v>
      </c>
      <c r="I7" s="20">
        <f>SUM('Raw detail decomp. countries'!H7:H11)</f>
        <v>1.6152279999999998E-2</v>
      </c>
      <c r="J7" s="20">
        <f>SUM('Raw detail decomp. countries'!I7:I11)</f>
        <v>1.7201999999999973E-4</v>
      </c>
      <c r="K7" s="20">
        <f>SUM('Raw detail decomp. countries'!J7:J11)</f>
        <v>1.1851279999999999E-2</v>
      </c>
      <c r="L7" s="20">
        <f>SUM('Raw detail decomp. countries'!K7:K11)</f>
        <v>6.2370000000000004E-4</v>
      </c>
      <c r="M7" s="20">
        <f>SUM('Raw detail decomp. countries'!L7:L11)</f>
        <v>1.55108E-3</v>
      </c>
      <c r="N7" s="20">
        <f>SUM('Raw detail decomp. countries'!M7:M11)</f>
        <v>3.0779700000000002E-3</v>
      </c>
      <c r="O7" s="20">
        <f>SUM('Raw detail decomp. countries'!N7:N11)</f>
        <v>7.0127000000000037E-4</v>
      </c>
      <c r="P7" s="20">
        <f>SUM('Raw detail decomp. countries'!O7:O11)</f>
        <v>5.886409999999999E-3</v>
      </c>
      <c r="Q7" s="20">
        <f>SUM('Raw detail decomp. countries'!P7:P11)</f>
        <v>5.343708E-3</v>
      </c>
      <c r="R7" s="20">
        <f>SUM('Raw detail decomp. countries'!Q7:Q11)</f>
        <v>3.953110000000001E-3</v>
      </c>
      <c r="S7" s="20">
        <f>SUM('Raw detail decomp. countries'!R7:R11)</f>
        <v>4.3891900000000011E-3</v>
      </c>
    </row>
    <row r="8" spans="2:19">
      <c r="B8" s="33"/>
      <c r="C8" t="s">
        <v>65</v>
      </c>
      <c r="D8" s="20">
        <f>SUM('Raw detail decomp. countries'!C13:C19)</f>
        <v>2.7714590000000001E-2</v>
      </c>
      <c r="E8" s="20">
        <f>SUM('Raw detail decomp. countries'!D13:D19)</f>
        <v>4.2396589999999998E-2</v>
      </c>
      <c r="F8" s="20">
        <f>SUM('Raw detail decomp. countries'!E13:E19)</f>
        <v>3.3661209999999997E-2</v>
      </c>
      <c r="G8" s="20">
        <f>SUM('Raw detail decomp. countries'!F13:F19)</f>
        <v>1.2766199999999998E-2</v>
      </c>
      <c r="H8" s="20">
        <f>SUM('Raw detail decomp. countries'!G13:G19)</f>
        <v>2.1050399999999997E-2</v>
      </c>
      <c r="I8" s="20">
        <f>SUM('Raw detail decomp. countries'!H13:H19)</f>
        <v>2.3952589999999999E-2</v>
      </c>
      <c r="J8" s="20">
        <f>SUM('Raw detail decomp. countries'!I13:I19)</f>
        <v>-4.2079000000000004E-4</v>
      </c>
      <c r="K8" s="20">
        <f>SUM('Raw detail decomp. countries'!J13:J19)</f>
        <v>5.6695040000000002E-2</v>
      </c>
      <c r="L8" s="20">
        <f>SUM('Raw detail decomp. countries'!K13:K19)</f>
        <v>-3.2133999999999917E-4</v>
      </c>
      <c r="M8" s="20">
        <f>SUM('Raw detail decomp. countries'!L13:L19)</f>
        <v>1.035051E-2</v>
      </c>
      <c r="N8" s="20">
        <f>SUM('Raw detail decomp. countries'!M13:M19)</f>
        <v>1.1339569999999998E-2</v>
      </c>
      <c r="O8" s="20">
        <f>SUM('Raw detail decomp. countries'!N13:N19)</f>
        <v>8.647732E-3</v>
      </c>
      <c r="P8" s="20">
        <f>SUM('Raw detail decomp. countries'!O13:O19)</f>
        <v>1.7813719999999998E-2</v>
      </c>
      <c r="Q8" s="20">
        <f>SUM('Raw detail decomp. countries'!P13:P19)</f>
        <v>1.2666099999999998E-2</v>
      </c>
      <c r="R8" s="20">
        <f>SUM('Raw detail decomp. countries'!Q13:Q19)</f>
        <v>2.0400390000000001E-2</v>
      </c>
      <c r="S8" s="20">
        <f>SUM('Raw detail decomp. countries'!R13:R19)</f>
        <v>5.341160000000001E-3</v>
      </c>
    </row>
    <row r="9" spans="2:19">
      <c r="B9" s="33"/>
      <c r="C9" t="s">
        <v>32</v>
      </c>
      <c r="D9" s="20">
        <f>'Raw detail decomp. countries'!C12</f>
        <v>4.6076E-4</v>
      </c>
      <c r="E9" s="20">
        <f>'Raw detail decomp. countries'!D12</f>
        <v>2.2112299999999998E-3</v>
      </c>
      <c r="F9" s="20">
        <f>'Raw detail decomp. countries'!E12</f>
        <v>2.5266999999999998E-4</v>
      </c>
      <c r="G9" s="20">
        <f>'Raw detail decomp. countries'!F12</f>
        <v>9.1651999999999999E-4</v>
      </c>
      <c r="H9" s="20">
        <f>'Raw detail decomp. countries'!G12</f>
        <v>1.8974000000000001E-4</v>
      </c>
      <c r="I9" s="20">
        <f>'Raw detail decomp. countries'!H12</f>
        <v>-1.8848000000000001E-4</v>
      </c>
      <c r="J9" s="20">
        <f>'Raw detail decomp. countries'!I12</f>
        <v>1.5189400000000001E-3</v>
      </c>
      <c r="K9" s="20">
        <f>'Raw detail decomp. countries'!J12</f>
        <v>1.384E-4</v>
      </c>
      <c r="L9" s="20">
        <f>'Raw detail decomp. countries'!K12</f>
        <v>6.2558999999999998E-4</v>
      </c>
      <c r="M9" s="20">
        <f>'Raw detail decomp. countries'!L12</f>
        <v>-9.3344999999999995E-4</v>
      </c>
      <c r="N9" s="20">
        <f>'Raw detail decomp. countries'!M12</f>
        <v>-3.2382999999999999E-4</v>
      </c>
      <c r="O9" s="20">
        <f>'Raw detail decomp. countries'!N12</f>
        <v>-6.7310000000000004E-4</v>
      </c>
      <c r="P9" s="20">
        <f>'Raw detail decomp. countries'!O12</f>
        <v>8.6412000000000001E-4</v>
      </c>
      <c r="Q9" s="20">
        <f>'Raw detail decomp. countries'!P12</f>
        <v>2.3634E-4</v>
      </c>
      <c r="R9" s="20">
        <f>'Raw detail decomp. countries'!Q12</f>
        <v>2.5777999999999999E-4</v>
      </c>
      <c r="S9" s="20">
        <f>'Raw detail decomp. countries'!R12</f>
        <v>1.9429999999999999E-5</v>
      </c>
    </row>
    <row r="10" spans="2:19">
      <c r="B10" s="33"/>
      <c r="C10" t="s">
        <v>66</v>
      </c>
      <c r="D10" s="20">
        <f>SUM('Raw detail decomp. countries'!C20:C29)</f>
        <v>-2.7701899999999992E-3</v>
      </c>
      <c r="E10" s="20">
        <f>SUM('Raw detail decomp. countries'!D20:D29)</f>
        <v>6.4340400000000002E-3</v>
      </c>
      <c r="F10" s="20">
        <f>SUM('Raw detail decomp. countries'!E20:E29)</f>
        <v>2.6796299999999997E-3</v>
      </c>
      <c r="G10" s="20">
        <f>SUM('Raw detail decomp. countries'!F20:F29)</f>
        <v>-6.2153099999999999E-3</v>
      </c>
      <c r="H10" s="20">
        <f>SUM('Raw detail decomp. countries'!G20:G29)</f>
        <v>1.6748749999999999E-3</v>
      </c>
      <c r="I10" s="20">
        <f>SUM('Raw detail decomp. countries'!H20:H29)</f>
        <v>6.8888700000000009E-3</v>
      </c>
      <c r="J10" s="20">
        <f>SUM('Raw detail decomp. countries'!I20:I29)</f>
        <v>-1.5508580000000001E-2</v>
      </c>
      <c r="K10" s="20">
        <f>SUM('Raw detail decomp. countries'!J20:J29)</f>
        <v>-1.6689400000000001E-3</v>
      </c>
      <c r="L10" s="20">
        <f>SUM('Raw detail decomp. countries'!K20:K29)</f>
        <v>-6.9435700000000013E-3</v>
      </c>
      <c r="M10" s="20">
        <f>SUM('Raw detail decomp. countries'!L20:L29)</f>
        <v>-4.2078019999999992E-3</v>
      </c>
      <c r="N10" s="20">
        <f>SUM('Raw detail decomp. countries'!M20:M29)</f>
        <v>2.3537100000000002E-3</v>
      </c>
      <c r="O10" s="20">
        <f>SUM('Raw detail decomp. countries'!N20:N29)</f>
        <v>-1.86944E-3</v>
      </c>
      <c r="P10" s="20">
        <f>SUM('Raw detail decomp. countries'!O20:O29)</f>
        <v>-2.1535000000000174E-4</v>
      </c>
      <c r="Q10" s="20">
        <f>SUM('Raw detail decomp. countries'!P20:P29)</f>
        <v>-6.2771000000000007E-4</v>
      </c>
      <c r="R10" s="20">
        <f>SUM('Raw detail decomp. countries'!Q20:Q29)</f>
        <v>3.7301500000000007E-3</v>
      </c>
      <c r="S10" s="20">
        <f>SUM('Raw detail decomp. countries'!R20:R29)</f>
        <v>8.4005199999999981E-3</v>
      </c>
    </row>
    <row r="11" spans="2:19">
      <c r="B11" s="33"/>
      <c r="C11" t="s">
        <v>67</v>
      </c>
      <c r="D11" s="20">
        <f>SUM('Raw detail decomp. countries'!C30:C32)</f>
        <v>1.262396E-2</v>
      </c>
      <c r="E11" s="20">
        <f>SUM('Raw detail decomp. countries'!D30:D32)</f>
        <v>-3.1899099999999993E-2</v>
      </c>
      <c r="F11" s="20">
        <f>SUM('Raw detail decomp. countries'!E30:E32)</f>
        <v>2.184376E-2</v>
      </c>
      <c r="G11" s="20">
        <f>SUM('Raw detail decomp. countries'!F30:F32)</f>
        <v>2.9742100000000006E-3</v>
      </c>
      <c r="H11" s="20">
        <f>SUM('Raw detail decomp. countries'!G30:G32)</f>
        <v>1.672127E-2</v>
      </c>
      <c r="I11" s="20">
        <f>SUM('Raw detail decomp. countries'!H30:H32)</f>
        <v>3.9212259999999999E-2</v>
      </c>
      <c r="J11" s="20">
        <f>SUM('Raw detail decomp. countries'!I30:I32)</f>
        <v>-0.33541829999999995</v>
      </c>
      <c r="K11" s="20">
        <f>SUM('Raw detail decomp. countries'!J30:J32)</f>
        <v>9.1448799999999993E-3</v>
      </c>
      <c r="L11" s="20">
        <f>SUM('Raw detail decomp. countries'!K30:K32)</f>
        <v>2.7932900000000004E-3</v>
      </c>
      <c r="M11" s="20">
        <f>SUM('Raw detail decomp. countries'!L30:L32)</f>
        <v>-1.470869E-2</v>
      </c>
      <c r="N11" s="20">
        <f>SUM('Raw detail decomp. countries'!M30:M32)</f>
        <v>2.0436059999999999E-2</v>
      </c>
      <c r="O11" s="20">
        <f>SUM('Raw detail decomp. countries'!N30:N32)</f>
        <v>-2.1458249999999998E-2</v>
      </c>
      <c r="P11" s="20">
        <f>SUM('Raw detail decomp. countries'!O30:O32)</f>
        <v>-4.2863900000000002E-3</v>
      </c>
      <c r="Q11" s="20">
        <f>SUM('Raw detail decomp. countries'!P30:P32)</f>
        <v>8.3201000000000004E-3</v>
      </c>
      <c r="R11" s="20">
        <f>SUM('Raw detail decomp. countries'!Q30:Q32)</f>
        <v>4.5941100000000002E-3</v>
      </c>
      <c r="S11" s="20">
        <f>SUM('Raw detail decomp. countries'!R30:R32)</f>
        <v>1.5156850000000001E-2</v>
      </c>
    </row>
    <row r="12" spans="2:19">
      <c r="B12" s="34"/>
      <c r="C12" s="19" t="s">
        <v>68</v>
      </c>
      <c r="D12" s="24">
        <f>'Raw detail decomp. countries'!C33</f>
        <v>5.7064789999999997E-2</v>
      </c>
      <c r="E12" s="24">
        <f>'Raw detail decomp. countries'!D33</f>
        <v>2.990725E-2</v>
      </c>
      <c r="F12" s="22">
        <f>'Raw detail decomp. countries'!E33</f>
        <v>8.2111980000000001E-2</v>
      </c>
      <c r="G12" s="22">
        <f>'Raw detail decomp. countries'!F33</f>
        <v>1.0511899999999999E-2</v>
      </c>
      <c r="H12" s="22">
        <f>'Raw detail decomp. countries'!G33</f>
        <v>4.3188629999999999E-2</v>
      </c>
      <c r="I12" s="22">
        <f>'Raw detail decomp. countries'!H33</f>
        <v>8.3274150000000005E-2</v>
      </c>
      <c r="J12" s="22">
        <f>'Raw detail decomp. countries'!I33</f>
        <v>-0.35056980999999998</v>
      </c>
      <c r="K12" s="22">
        <f>'Raw detail decomp. countries'!J33</f>
        <v>7.5631660000000003E-2</v>
      </c>
      <c r="L12" s="22">
        <f>'Raw detail decomp. countries'!K33</f>
        <v>-2.2526E-3</v>
      </c>
      <c r="M12" s="22">
        <f>'Raw detail decomp. countries'!L33</f>
        <v>-7.8918900000000004E-3</v>
      </c>
      <c r="N12" s="22">
        <f>'Raw detail decomp. countries'!M33</f>
        <v>3.6867080000000003E-2</v>
      </c>
      <c r="O12" s="22">
        <f>'Raw detail decomp. countries'!N33</f>
        <v>-1.580635E-2</v>
      </c>
      <c r="P12" s="22">
        <f>'Raw detail decomp. countries'!O33</f>
        <v>1.9103410000000001E-2</v>
      </c>
      <c r="Q12" s="22">
        <f>'Raw detail decomp. countries'!P33</f>
        <v>2.5599500000000001E-2</v>
      </c>
      <c r="R12" s="22">
        <f>'Raw detail decomp. countries'!Q33</f>
        <v>3.310747E-2</v>
      </c>
      <c r="S12" s="22">
        <f>'Raw detail decomp. countries'!R33</f>
        <v>3.2695700000000001E-2</v>
      </c>
    </row>
    <row r="13" spans="2:19">
      <c r="B13" s="35" t="s">
        <v>69</v>
      </c>
      <c r="C13" t="s">
        <v>63</v>
      </c>
      <c r="D13" s="21">
        <f>'Raw detail decomp. countries'!C34</f>
        <v>-1.488483E-2</v>
      </c>
      <c r="E13" s="21">
        <f>'Raw detail decomp. countries'!D34</f>
        <v>9.6399199999999997E-3</v>
      </c>
      <c r="F13" s="20">
        <f>'Raw detail decomp. countries'!E34</f>
        <v>4.9193199999999996E-3</v>
      </c>
      <c r="G13" s="20">
        <f>'Raw detail decomp. countries'!F34</f>
        <v>-3.1627600000000001E-3</v>
      </c>
      <c r="H13" s="20">
        <f>'Raw detail decomp. countries'!G34</f>
        <v>5.5352200000000004E-3</v>
      </c>
      <c r="I13" s="20">
        <f>'Raw detail decomp. countries'!H34</f>
        <v>-1.7749640000000001E-2</v>
      </c>
      <c r="J13" s="20">
        <f>'Raw detail decomp. countries'!I34</f>
        <v>-2.3521000000000002E-3</v>
      </c>
      <c r="K13" s="20">
        <f>'Raw detail decomp. countries'!J34</f>
        <v>1.1902289999999999E-2</v>
      </c>
      <c r="L13" s="20">
        <f>'Raw detail decomp. countries'!K34</f>
        <v>1.9728100000000002E-3</v>
      </c>
      <c r="M13" s="20">
        <f>'Raw detail decomp. countries'!L34</f>
        <v>1.8518719999999999E-2</v>
      </c>
      <c r="N13" s="20">
        <f>'Raw detail decomp. countries'!M34</f>
        <v>1.9931049999999999E-2</v>
      </c>
      <c r="O13" s="20">
        <f>'Raw detail decomp. countries'!N34</f>
        <v>4.0714200000000001E-3</v>
      </c>
      <c r="P13" s="20">
        <f>'Raw detail decomp. countries'!O34</f>
        <v>5.8711400000000004E-3</v>
      </c>
      <c r="Q13" s="20">
        <f>'Raw detail decomp. countries'!P34</f>
        <v>6.0915600000000002E-3</v>
      </c>
      <c r="R13" s="20">
        <f>'Raw detail decomp. countries'!Q34</f>
        <v>8.0670900000000007E-3</v>
      </c>
      <c r="S13" s="20">
        <f>'Raw detail decomp. countries'!R34</f>
        <v>6.2320500000000003E-3</v>
      </c>
    </row>
    <row r="14" spans="2:19">
      <c r="B14" s="33"/>
      <c r="C14" t="s">
        <v>64</v>
      </c>
      <c r="D14" s="20">
        <f>SUM('Raw detail decomp. countries'!C35:C39)</f>
        <v>-0.13727361999999999</v>
      </c>
      <c r="E14" s="20">
        <f>SUM('Raw detail decomp. countries'!D35:D39)</f>
        <v>4.7270300000000001E-3</v>
      </c>
      <c r="F14" s="20">
        <f>SUM('Raw detail decomp. countries'!E35:E39)</f>
        <v>0.13931109999999999</v>
      </c>
      <c r="G14" s="20">
        <f>SUM('Raw detail decomp. countries'!F35:F39)</f>
        <v>-0.17022662</v>
      </c>
      <c r="H14" s="20">
        <f>SUM('Raw detail decomp. countries'!G35:G39)</f>
        <v>-2.0017999999999989E-4</v>
      </c>
      <c r="I14" s="20">
        <f>SUM('Raw detail decomp. countries'!H35:H39)</f>
        <v>-0.11358930999999999</v>
      </c>
      <c r="J14" s="20">
        <f>SUM('Raw detail decomp. countries'!I35:I39)</f>
        <v>-0.14094301000000001</v>
      </c>
      <c r="K14" s="20">
        <f>SUM('Raw detail decomp. countries'!J35:J39)</f>
        <v>-0.28282351999999999</v>
      </c>
      <c r="L14" s="20">
        <f>SUM('Raw detail decomp. countries'!K35:K39)</f>
        <v>-1.689187E-2</v>
      </c>
      <c r="M14" s="20">
        <f>SUM('Raw detail decomp. countries'!L35:L39)</f>
        <v>-1.8498790000000001E-2</v>
      </c>
      <c r="N14" s="20">
        <f>SUM('Raw detail decomp. countries'!M35:M39)</f>
        <v>4.4700190000000001E-2</v>
      </c>
      <c r="O14" s="20">
        <f>SUM('Raw detail decomp. countries'!N35:N39)</f>
        <v>-2.8259419999999997E-2</v>
      </c>
      <c r="P14" s="20">
        <f>SUM('Raw detail decomp. countries'!O35:O39)</f>
        <v>4.5414709999999997E-2</v>
      </c>
      <c r="Q14" s="20">
        <f>SUM('Raw detail decomp. countries'!P35:P39)</f>
        <v>-1.4246599999999998E-2</v>
      </c>
      <c r="R14" s="20">
        <f>SUM('Raw detail decomp. countries'!Q35:Q39)</f>
        <v>-6.8441120000000008E-2</v>
      </c>
      <c r="S14" s="20">
        <f>SUM('Raw detail decomp. countries'!R35:R39)</f>
        <v>0.49951919</v>
      </c>
    </row>
    <row r="15" spans="2:19">
      <c r="B15" s="33"/>
      <c r="C15" t="s">
        <v>65</v>
      </c>
      <c r="D15" s="20">
        <f>SUM('Raw detail decomp. countries'!C41:C47)</f>
        <v>-0.16271948999999999</v>
      </c>
      <c r="E15" s="20">
        <f>SUM('Raw detail decomp. countries'!D41:D47)</f>
        <v>0.28141585000000002</v>
      </c>
      <c r="F15" s="20">
        <f>SUM('Raw detail decomp. countries'!E41:E47)</f>
        <v>8.9860229999999999E-2</v>
      </c>
      <c r="G15" s="20">
        <f>SUM('Raw detail decomp. countries'!F41:F47)</f>
        <v>-1.6267199999999995E-3</v>
      </c>
      <c r="H15" s="20">
        <f>SUM('Raw detail decomp. countries'!G41:G47)</f>
        <v>0.19627600000000001</v>
      </c>
      <c r="I15" s="20">
        <f>SUM('Raw detail decomp. countries'!H41:H47)</f>
        <v>0.15560268999999999</v>
      </c>
      <c r="J15" s="20">
        <f>SUM('Raw detail decomp. countries'!I41:I47)</f>
        <v>5.6416310000000011E-2</v>
      </c>
      <c r="K15" s="20">
        <f>SUM('Raw detail decomp. countries'!J41:J47)</f>
        <v>-0.19828636999999996</v>
      </c>
      <c r="L15" s="20">
        <f>SUM('Raw detail decomp. countries'!K41:K47)</f>
        <v>5.8001299999999988E-3</v>
      </c>
      <c r="M15" s="20">
        <f>SUM('Raw detail decomp. countries'!L41:L47)</f>
        <v>8.5349620000000001E-2</v>
      </c>
      <c r="N15" s="20">
        <f>SUM('Raw detail decomp. countries'!M41:M47)</f>
        <v>0.11455030000000001</v>
      </c>
      <c r="O15" s="20">
        <f>SUM('Raw detail decomp. countries'!N41:N47)</f>
        <v>2.3481739999999997E-2</v>
      </c>
      <c r="P15" s="20">
        <f>SUM('Raw detail decomp. countries'!O41:O47)</f>
        <v>3.6849300000000003E-3</v>
      </c>
      <c r="Q15" s="20">
        <f>SUM('Raw detail decomp. countries'!P41:P47)</f>
        <v>3.9156030000000001E-2</v>
      </c>
      <c r="R15" s="20">
        <f>SUM('Raw detail decomp. countries'!Q41:Q47)</f>
        <v>-0.17592014</v>
      </c>
      <c r="S15" s="20">
        <f>SUM('Raw detail decomp. countries'!R41:R47)</f>
        <v>0.40878132</v>
      </c>
    </row>
    <row r="16" spans="2:19">
      <c r="B16" s="33"/>
      <c r="C16" t="s">
        <v>32</v>
      </c>
      <c r="D16" s="20">
        <f>'Raw detail decomp. countries'!C40</f>
        <v>-2.5602300000000001E-3</v>
      </c>
      <c r="E16" s="20">
        <f>'Raw detail decomp. countries'!D40</f>
        <v>-1.3631549999999999E-2</v>
      </c>
      <c r="F16" s="20">
        <f>'Raw detail decomp. countries'!E40</f>
        <v>-1.7380240000000002E-2</v>
      </c>
      <c r="G16" s="20">
        <f>'Raw detail decomp. countries'!F40</f>
        <v>-1.5148719999999999E-2</v>
      </c>
      <c r="H16" s="20">
        <f>'Raw detail decomp. countries'!G40</f>
        <v>-3.8773200000000001E-3</v>
      </c>
      <c r="I16" s="20">
        <f>'Raw detail decomp. countries'!H40</f>
        <v>-5.2468399999999998E-2</v>
      </c>
      <c r="J16" s="20">
        <f>'Raw detail decomp. countries'!I40</f>
        <v>-3.3090300000000001E-3</v>
      </c>
      <c r="K16" s="20">
        <f>'Raw detail decomp. countries'!J40</f>
        <v>-9.4055100000000006E-3</v>
      </c>
      <c r="L16" s="20">
        <f>'Raw detail decomp. countries'!K40</f>
        <v>4.0195099999999996E-3</v>
      </c>
      <c r="M16" s="20">
        <f>'Raw detail decomp. countries'!L40</f>
        <v>-2.74172E-3</v>
      </c>
      <c r="N16" s="20">
        <f>'Raw detail decomp. countries'!M40</f>
        <v>-5.7436600000000003E-3</v>
      </c>
      <c r="O16" s="20">
        <f>'Raw detail decomp. countries'!N40</f>
        <v>-1.6649669999999998E-2</v>
      </c>
      <c r="P16" s="20">
        <f>'Raw detail decomp. countries'!O40</f>
        <v>-9.3032700000000006E-3</v>
      </c>
      <c r="Q16" s="20">
        <f>'Raw detail decomp. countries'!P40</f>
        <v>-3.2372799999999999E-3</v>
      </c>
      <c r="R16" s="20">
        <f>'Raw detail decomp. countries'!Q40</f>
        <v>-4.6515899999999997E-3</v>
      </c>
      <c r="S16" s="20">
        <f>'Raw detail decomp. countries'!R40</f>
        <v>-1.6198110000000002E-2</v>
      </c>
    </row>
    <row r="17" spans="2:19">
      <c r="B17" s="33"/>
      <c r="C17" t="s">
        <v>66</v>
      </c>
      <c r="D17" s="20">
        <f>SUM('Raw detail decomp. countries'!C48:C57)</f>
        <v>0.14012576000000002</v>
      </c>
      <c r="E17" s="20">
        <f>SUM('Raw detail decomp. countries'!D48:D57)</f>
        <v>7.5623070000000001E-2</v>
      </c>
      <c r="F17" s="20">
        <f>SUM('Raw detail decomp. countries'!E48:E57)</f>
        <v>-4.3664979999999992E-2</v>
      </c>
      <c r="G17" s="20">
        <f>SUM('Raw detail decomp. countries'!F48:F57)</f>
        <v>0.12400414999999999</v>
      </c>
      <c r="H17" s="20">
        <f>SUM('Raw detail decomp. countries'!G48:G57)</f>
        <v>-3.1059980000000001E-2</v>
      </c>
      <c r="I17" s="20">
        <f>SUM('Raw detail decomp. countries'!H48:H57)</f>
        <v>6.3881009999999988E-2</v>
      </c>
      <c r="J17" s="20">
        <f>SUM('Raw detail decomp. countries'!I48:I57)</f>
        <v>1.5177939999999999E-2</v>
      </c>
      <c r="K17" s="20">
        <f>SUM('Raw detail decomp. countries'!J48:J57)</f>
        <v>1.9746899999999994E-3</v>
      </c>
      <c r="L17" s="20">
        <f>SUM('Raw detail decomp. countries'!K48:K57)</f>
        <v>0.12677961000000001</v>
      </c>
      <c r="M17" s="20">
        <f>SUM('Raw detail decomp. countries'!L48:L57)</f>
        <v>-0.12780146000000001</v>
      </c>
      <c r="N17" s="20">
        <f>SUM('Raw detail decomp. countries'!M48:M57)</f>
        <v>0.15943443000000002</v>
      </c>
      <c r="O17" s="20">
        <f>SUM('Raw detail decomp. countries'!N48:N57)</f>
        <v>1.8040339999999998E-2</v>
      </c>
      <c r="P17" s="20">
        <f>SUM('Raw detail decomp. countries'!O48:O57)</f>
        <v>6.7216699999999999E-3</v>
      </c>
      <c r="Q17" s="20">
        <f>SUM('Raw detail decomp. countries'!P48:P57)</f>
        <v>-8.2198630000000009E-2</v>
      </c>
      <c r="R17" s="20">
        <f>SUM('Raw detail decomp. countries'!Q48:Q57)</f>
        <v>5.6962539999999999E-2</v>
      </c>
      <c r="S17" s="20">
        <f>SUM('Raw detail decomp. countries'!R48:R57)</f>
        <v>7.2229140000000011E-2</v>
      </c>
    </row>
    <row r="18" spans="2:19">
      <c r="B18" s="33"/>
      <c r="C18" t="s">
        <v>67</v>
      </c>
      <c r="D18" s="20">
        <f>SUM('Raw detail decomp. countries'!C58:C60)</f>
        <v>6.0100169999999994E-2</v>
      </c>
      <c r="E18" s="20">
        <f>SUM('Raw detail decomp. countries'!D58:D60)</f>
        <v>-0.57615488999999998</v>
      </c>
      <c r="F18" s="20">
        <f>SUM('Raw detail decomp. countries'!E58:E60)</f>
        <v>6.8567840000000005E-2</v>
      </c>
      <c r="G18" s="20">
        <f>SUM('Raw detail decomp. countries'!F58:F60)</f>
        <v>-0.39092896999999999</v>
      </c>
      <c r="H18" s="20">
        <f>SUM('Raw detail decomp. countries'!G58:G60)</f>
        <v>-6.455864E-2</v>
      </c>
      <c r="I18" s="20">
        <f>SUM('Raw detail decomp. countries'!H58:H60)</f>
        <v>4.5243270000000002E-2</v>
      </c>
      <c r="J18" s="20">
        <f>SUM('Raw detail decomp. countries'!I58:I60)</f>
        <v>-0.56279042999999995</v>
      </c>
      <c r="K18" s="20">
        <f>SUM('Raw detail decomp. countries'!J58:J60)</f>
        <v>0.22499718000000002</v>
      </c>
      <c r="L18" s="20">
        <f>SUM('Raw detail decomp. countries'!K58:K60)</f>
        <v>0.39396168999999998</v>
      </c>
      <c r="M18" s="20">
        <f>SUM('Raw detail decomp. countries'!L58:L60)</f>
        <v>0.21457648000000001</v>
      </c>
      <c r="N18" s="20">
        <f>SUM('Raw detail decomp. countries'!M58:M60)</f>
        <v>-0.39974396000000001</v>
      </c>
      <c r="O18" s="20">
        <f>SUM('Raw detail decomp. countries'!N58:N60)</f>
        <v>-1.831899E-2</v>
      </c>
      <c r="P18" s="20">
        <f>SUM('Raw detail decomp. countries'!O58:O60)</f>
        <v>0.26023046</v>
      </c>
      <c r="Q18" s="20">
        <f>SUM('Raw detail decomp. countries'!P58:P60)</f>
        <v>0.11027006</v>
      </c>
      <c r="R18" s="20">
        <f>SUM('Raw detail decomp. countries'!Q58:Q60)</f>
        <v>-0.29992966999999998</v>
      </c>
      <c r="S18" s="20">
        <f>SUM('Raw detail decomp. countries'!R58:R60)</f>
        <v>-5.6550000000000003E-3</v>
      </c>
    </row>
    <row r="19" spans="2:19">
      <c r="B19" s="33"/>
      <c r="C19" t="s">
        <v>70</v>
      </c>
      <c r="D19" s="20">
        <f>'Raw detail decomp. countries'!C61</f>
        <v>0.15559094000000001</v>
      </c>
      <c r="E19" s="20">
        <f>'Raw detail decomp. countries'!D61</f>
        <v>0.29091821000000001</v>
      </c>
      <c r="F19" s="20">
        <f>'Raw detail decomp. countries'!E61</f>
        <v>-0.196436</v>
      </c>
      <c r="G19" s="20">
        <f>'Raw detail decomp. countries'!F61</f>
        <v>0.48364785999999999</v>
      </c>
      <c r="H19" s="20">
        <f>'Raw detail decomp. countries'!G61</f>
        <v>-8.3081989999999994E-2</v>
      </c>
      <c r="I19" s="20">
        <f>'Raw detail decomp. countries'!H61</f>
        <v>-2.7996400000000001E-2</v>
      </c>
      <c r="J19" s="20">
        <f>'Raw detail decomp. countries'!I61</f>
        <v>0.72613402000000005</v>
      </c>
      <c r="K19" s="20">
        <f>'Raw detail decomp. countries'!J61</f>
        <v>0.35114081000000003</v>
      </c>
      <c r="L19" s="20">
        <f>'Raw detail decomp. countries'!K61</f>
        <v>-0.53696474999999999</v>
      </c>
      <c r="M19" s="20">
        <f>'Raw detail decomp. countries'!L61</f>
        <v>-0.18416795</v>
      </c>
      <c r="N19" s="20">
        <f>'Raw detail decomp. countries'!M61</f>
        <v>0.15076165999999999</v>
      </c>
      <c r="O19" s="20">
        <f>'Raw detail decomp. countries'!N61</f>
        <v>-1.1326070000000001E-2</v>
      </c>
      <c r="P19" s="20">
        <f>'Raw detail decomp. countries'!O61</f>
        <v>-0.25844773999999998</v>
      </c>
      <c r="Q19" s="20">
        <f>'Raw detail decomp. countries'!P61</f>
        <v>-3.3072549999999999E-2</v>
      </c>
      <c r="R19" s="20">
        <f>'Raw detail decomp. countries'!Q61</f>
        <v>0.47482324999999997</v>
      </c>
      <c r="S19" s="20">
        <f>'Raw detail decomp. countries'!R61</f>
        <v>-0.87655309000000003</v>
      </c>
    </row>
    <row r="20" spans="2:19">
      <c r="B20" s="33"/>
      <c r="C20" s="19" t="s">
        <v>68</v>
      </c>
      <c r="D20" s="22">
        <f>'Raw detail decomp. countries'!C62</f>
        <v>3.8378710000000003E-2</v>
      </c>
      <c r="E20" s="22">
        <f>'Raw detail decomp. countries'!D62</f>
        <v>7.253764E-2</v>
      </c>
      <c r="F20" s="22">
        <f>'Raw detail decomp. countries'!E62</f>
        <v>4.5177269999999999E-2</v>
      </c>
      <c r="G20" s="22">
        <f>'Raw detail decomp. countries'!F62</f>
        <v>2.6558209999999999E-2</v>
      </c>
      <c r="H20" s="22">
        <f>'Raw detail decomp. countries'!G62</f>
        <v>1.9033120000000001E-2</v>
      </c>
      <c r="I20" s="22">
        <f>'Raw detail decomp. countries'!H62</f>
        <v>5.2923240000000003E-2</v>
      </c>
      <c r="J20" s="22">
        <f>'Raw detail decomp. countries'!I62</f>
        <v>8.8333700000000001E-2</v>
      </c>
      <c r="K20" s="22">
        <f>'Raw detail decomp. countries'!J62</f>
        <v>9.9499569999999996E-2</v>
      </c>
      <c r="L20" s="22">
        <f>'Raw detail decomp. countries'!K62</f>
        <v>-2.1322850000000001E-2</v>
      </c>
      <c r="M20" s="22">
        <f>'Raw detail decomp. countries'!L62</f>
        <v>-1.476511E-2</v>
      </c>
      <c r="N20" s="22">
        <f>'Raw detail decomp. countries'!M62</f>
        <v>8.3890019999999996E-2</v>
      </c>
      <c r="O20" s="22">
        <f>'Raw detail decomp. countries'!N62</f>
        <v>-2.8960650000000001E-2</v>
      </c>
      <c r="P20" s="22">
        <f>'Raw detail decomp. countries'!O62</f>
        <v>5.417189E-2</v>
      </c>
      <c r="Q20" s="22">
        <f>'Raw detail decomp. countries'!P62</f>
        <v>2.2762580000000001E-2</v>
      </c>
      <c r="R20" s="22">
        <f>'Raw detail decomp. countries'!Q62</f>
        <v>-9.0896299999999996E-3</v>
      </c>
      <c r="S20" s="22">
        <f>'Raw detail decomp. countries'!R62</f>
        <v>8.8355489999999995E-2</v>
      </c>
    </row>
    <row r="21" spans="2:19">
      <c r="B21" s="35" t="s">
        <v>54</v>
      </c>
      <c r="C21" s="16" t="s">
        <v>63</v>
      </c>
      <c r="D21" s="21">
        <f>'Raw detail decomp. countries'!C63</f>
        <v>-2.4174999999999999E-4</v>
      </c>
      <c r="E21" s="21">
        <f>'Raw detail decomp. countries'!D63</f>
        <v>-3.6749999999999999E-5</v>
      </c>
      <c r="F21" s="21">
        <f>'Raw detail decomp. countries'!E63</f>
        <v>-5.9530000000000001E-5</v>
      </c>
      <c r="G21" s="21">
        <f>'Raw detail decomp. countries'!F63</f>
        <v>-8.3160999999999999E-4</v>
      </c>
      <c r="H21" s="21">
        <f>'Raw detail decomp. countries'!G63</f>
        <v>-1.968E-6</v>
      </c>
      <c r="I21" s="21">
        <f>'Raw detail decomp. countries'!H63</f>
        <v>-1.5570899999999999E-3</v>
      </c>
      <c r="J21" s="21">
        <f>'Raw detail decomp. countries'!I63</f>
        <v>7.4289999999999995E-5</v>
      </c>
      <c r="K21" s="21">
        <f>'Raw detail decomp. countries'!J63</f>
        <v>1.39298E-3</v>
      </c>
      <c r="L21" s="21">
        <f>'Raw detail decomp. countries'!K63</f>
        <v>-1.7568E-4</v>
      </c>
      <c r="M21" s="21">
        <f>'Raw detail decomp. countries'!L63</f>
        <v>-1.8039E-4</v>
      </c>
      <c r="N21" s="21">
        <f>'Raw detail decomp. countries'!M63</f>
        <v>9.5190000000000002E-5</v>
      </c>
      <c r="O21" s="21">
        <f>'Raw detail decomp. countries'!N63</f>
        <v>2.8720999999999998E-4</v>
      </c>
      <c r="P21" s="21">
        <f>'Raw detail decomp. countries'!O63</f>
        <v>3.4864999999999999E-4</v>
      </c>
      <c r="Q21" s="21">
        <f>'Raw detail decomp. countries'!P63</f>
        <v>2.6272999999999997E-4</v>
      </c>
      <c r="R21" s="21">
        <f>'Raw detail decomp. countries'!Q63</f>
        <v>-1.0417E-4</v>
      </c>
      <c r="S21" s="21">
        <f>'Raw detail decomp. countries'!R63</f>
        <v>3.5150999999999997E-4</v>
      </c>
    </row>
    <row r="22" spans="2:19">
      <c r="B22" s="33"/>
      <c r="C22" t="s">
        <v>64</v>
      </c>
      <c r="D22" s="20">
        <f>SUM('Raw detail decomp. countries'!C64:C68)</f>
        <v>-1.9641399999999988E-3</v>
      </c>
      <c r="E22" s="20">
        <f>SUM('Raw detail decomp. countries'!D64:D68)</f>
        <v>-5.82534E-3</v>
      </c>
      <c r="F22" s="20">
        <f>SUM('Raw detail decomp. countries'!E64:E68)</f>
        <v>-9.9362500000000006E-3</v>
      </c>
      <c r="G22" s="20">
        <f>SUM('Raw detail decomp. countries'!F64:F68)</f>
        <v>6.7353800000000009E-3</v>
      </c>
      <c r="H22" s="20">
        <f>SUM('Raw detail decomp. countries'!G64:G68)</f>
        <v>-7.9090000000000003E-5</v>
      </c>
      <c r="I22" s="20">
        <f>SUM('Raw detail decomp. countries'!H64:H68)</f>
        <v>-6.6997700000000007E-3</v>
      </c>
      <c r="J22" s="20">
        <f>SUM('Raw detail decomp. countries'!I64:I68)</f>
        <v>1.3678389999999997E-2</v>
      </c>
      <c r="K22" s="20">
        <f>SUM('Raw detail decomp. countries'!J64:J68)</f>
        <v>-5.4162700000000034E-3</v>
      </c>
      <c r="L22" s="20">
        <f>SUM('Raw detail decomp. countries'!K64:K68)</f>
        <v>4.2143900000000001E-4</v>
      </c>
      <c r="M22" s="20">
        <f>SUM('Raw detail decomp. countries'!L64:L68)</f>
        <v>-1.26672E-3</v>
      </c>
      <c r="N22" s="20">
        <f>SUM('Raw detail decomp. countries'!M64:M68)</f>
        <v>-8.3092000000000018E-4</v>
      </c>
      <c r="O22" s="20">
        <f>SUM('Raw detail decomp. countries'!N64:N68)</f>
        <v>-1.4893800000000002E-3</v>
      </c>
      <c r="P22" s="20">
        <f>SUM('Raw detail decomp. countries'!O64:O68)</f>
        <v>2.3123999999999974E-4</v>
      </c>
      <c r="Q22" s="20">
        <f>SUM('Raw detail decomp. countries'!P64:P68)</f>
        <v>-7.0257000000000002E-4</v>
      </c>
      <c r="R22" s="20">
        <f>SUM('Raw detail decomp. countries'!Q64:Q68)</f>
        <v>-9.1387000000000022E-4</v>
      </c>
      <c r="S22" s="20">
        <f>SUM('Raw detail decomp. countries'!R64:R68)</f>
        <v>8.8871000000000089E-4</v>
      </c>
    </row>
    <row r="23" spans="2:19">
      <c r="B23" s="33"/>
      <c r="C23" t="s">
        <v>65</v>
      </c>
      <c r="D23" s="20">
        <f>SUM('Raw detail decomp. countries'!C70:C76)</f>
        <v>1.69131E-2</v>
      </c>
      <c r="E23" s="20">
        <f>SUM('Raw detail decomp. countries'!D70:D76)</f>
        <v>1.050119999999996E-3</v>
      </c>
      <c r="F23" s="20">
        <f>SUM('Raw detail decomp. countries'!E70:E76)</f>
        <v>8.9403000000000035E-3</v>
      </c>
      <c r="G23" s="20">
        <f>SUM('Raw detail decomp. countries'!F70:F76)</f>
        <v>4.8180300000000001E-3</v>
      </c>
      <c r="H23" s="20">
        <f>SUM('Raw detail decomp. countries'!G70:G76)</f>
        <v>2.7051499999999982E-3</v>
      </c>
      <c r="I23" s="20">
        <f>SUM('Raw detail decomp. countries'!H70:H76)</f>
        <v>-3.584229999999999E-3</v>
      </c>
      <c r="J23" s="20">
        <f>SUM('Raw detail decomp. countries'!I70:I76)</f>
        <v>-8.1671000000000001E-3</v>
      </c>
      <c r="K23" s="20">
        <f>SUM('Raw detail decomp. countries'!J70:J76)</f>
        <v>-1.093073E-2</v>
      </c>
      <c r="L23" s="20">
        <f>SUM('Raw detail decomp. countries'!K70:K76)</f>
        <v>-7.2439999999999842E-5</v>
      </c>
      <c r="M23" s="20">
        <f>SUM('Raw detail decomp. countries'!L70:L76)</f>
        <v>2.0632699999999981E-3</v>
      </c>
      <c r="N23" s="20">
        <f>SUM('Raw detail decomp. countries'!M70:M76)</f>
        <v>2.3212699999999994E-3</v>
      </c>
      <c r="O23" s="20">
        <f>SUM('Raw detail decomp. countries'!N70:N76)</f>
        <v>2.1484460000000005E-3</v>
      </c>
      <c r="P23" s="20">
        <f>SUM('Raw detail decomp. countries'!O70:O76)</f>
        <v>-2.9789999999999999E-3</v>
      </c>
      <c r="Q23" s="20">
        <f>SUM('Raw detail decomp. countries'!P70:P76)</f>
        <v>2.4818599999999994E-3</v>
      </c>
      <c r="R23" s="20">
        <f>SUM('Raw detail decomp. countries'!Q70:Q76)</f>
        <v>-1.2046800000000014E-3</v>
      </c>
      <c r="S23" s="20">
        <f>SUM('Raw detail decomp. countries'!R70:R76)</f>
        <v>9.9302000000000071E-4</v>
      </c>
    </row>
    <row r="24" spans="2:19">
      <c r="B24" s="33"/>
      <c r="C24" t="s">
        <v>32</v>
      </c>
      <c r="D24" s="20">
        <f>'Raw detail decomp. countries'!C69</f>
        <v>4.7089999999999998E-5</v>
      </c>
      <c r="E24" s="20">
        <f>'Raw detail decomp. countries'!D69</f>
        <v>2.9393100000000001E-3</v>
      </c>
      <c r="F24" s="20">
        <f>'Raw detail decomp. countries'!E69</f>
        <v>5.7156999999999998E-4</v>
      </c>
      <c r="G24" s="20">
        <f>'Raw detail decomp. countries'!F69</f>
        <v>1.5640700000000001E-3</v>
      </c>
      <c r="H24" s="20">
        <f>'Raw detail decomp. countries'!G69</f>
        <v>7.7589999999999994E-5</v>
      </c>
      <c r="I24" s="20">
        <f>'Raw detail decomp. countries'!H69</f>
        <v>-5.1351999999999995E-4</v>
      </c>
      <c r="J24" s="20">
        <f>'Raw detail decomp. countries'!I69</f>
        <v>6.2354000000000001E-4</v>
      </c>
      <c r="K24" s="20">
        <f>'Raw detail decomp. countries'!J69</f>
        <v>1.8378000000000001E-4</v>
      </c>
      <c r="L24" s="20">
        <f>'Raw detail decomp. countries'!K69</f>
        <v>-1.5032000000000001E-4</v>
      </c>
      <c r="M24" s="20">
        <f>'Raw detail decomp. countries'!L69</f>
        <v>-1.7393000000000001E-4</v>
      </c>
      <c r="N24" s="20">
        <f>'Raw detail decomp. countries'!M69</f>
        <v>-1.4124999999999999E-4</v>
      </c>
      <c r="O24" s="20">
        <f>'Raw detail decomp. countries'!N69</f>
        <v>-1.53002E-3</v>
      </c>
      <c r="P24" s="20">
        <f>'Raw detail decomp. countries'!O69</f>
        <v>1.04067E-3</v>
      </c>
      <c r="Q24" s="20">
        <f>'Raw detail decomp. countries'!P69</f>
        <v>1.3861E-4</v>
      </c>
      <c r="R24" s="20">
        <f>'Raw detail decomp. countries'!Q69</f>
        <v>2.6174999999999999E-4</v>
      </c>
      <c r="S24" s="20">
        <f>'Raw detail decomp. countries'!R69</f>
        <v>6.4442999999999998E-4</v>
      </c>
    </row>
    <row r="25" spans="2:19">
      <c r="B25" s="33"/>
      <c r="C25" t="s">
        <v>66</v>
      </c>
      <c r="D25" s="20">
        <f>SUM('Raw detail decomp. countries'!C77:C86)</f>
        <v>5.5000500000000003E-3</v>
      </c>
      <c r="E25" s="20">
        <f>SUM('Raw detail decomp. countries'!D77:D86)</f>
        <v>-4.4199900000000012E-3</v>
      </c>
      <c r="F25" s="20">
        <f>SUM('Raw detail decomp. countries'!E77:E86)</f>
        <v>-2.1443299999999998E-3</v>
      </c>
      <c r="G25" s="20">
        <f>SUM('Raw detail decomp. countries'!F77:F86)</f>
        <v>4.0554500000000064E-3</v>
      </c>
      <c r="H25" s="20">
        <f>SUM('Raw detail decomp. countries'!G77:G86)</f>
        <v>-7.9467000000000003E-4</v>
      </c>
      <c r="I25" s="20">
        <f>SUM('Raw detail decomp. countries'!H77:H86)</f>
        <v>-6.31344E-3</v>
      </c>
      <c r="J25" s="20">
        <f>SUM('Raw detail decomp. countries'!I77:I86)</f>
        <v>-1.721429E-2</v>
      </c>
      <c r="K25" s="20">
        <f>SUM('Raw detail decomp. countries'!J77:J86)</f>
        <v>4.8167300000000008E-3</v>
      </c>
      <c r="L25" s="20">
        <f>SUM('Raw detail decomp. countries'!K77:K86)</f>
        <v>3.1295400000000023E-3</v>
      </c>
      <c r="M25" s="20">
        <f>SUM('Raw detail decomp. countries'!L77:L86)</f>
        <v>1.1676899999999994E-3</v>
      </c>
      <c r="N25" s="20">
        <f>SUM('Raw detail decomp. countries'!M77:M86)</f>
        <v>-3.8595599999999997E-3</v>
      </c>
      <c r="O25" s="20">
        <f>SUM('Raw detail decomp. countries'!N77:N86)</f>
        <v>-3.4353199999999995E-3</v>
      </c>
      <c r="P25" s="20">
        <f>SUM('Raw detail decomp. countries'!O77:O86)</f>
        <v>1.0003400000000002E-3</v>
      </c>
      <c r="Q25" s="20">
        <f>SUM('Raw detail decomp. countries'!P77:P86)</f>
        <v>-2.74618E-3</v>
      </c>
      <c r="R25" s="20">
        <f>SUM('Raw detail decomp. countries'!Q77:Q86)</f>
        <v>1.9970999999999943E-4</v>
      </c>
      <c r="S25" s="20">
        <f>SUM('Raw detail decomp. countries'!R77:R86)</f>
        <v>-1.3506499999999988E-3</v>
      </c>
    </row>
    <row r="26" spans="2:19">
      <c r="B26" s="33"/>
      <c r="C26" t="s">
        <v>67</v>
      </c>
      <c r="D26" s="20">
        <f>SUM('Raw detail decomp. countries'!C87:C89)</f>
        <v>-4.8231099999999994E-3</v>
      </c>
      <c r="E26" s="20">
        <f>SUM('Raw detail decomp. countries'!D87:D89)</f>
        <v>3.1412889999999992E-2</v>
      </c>
      <c r="F26" s="20">
        <f>SUM('Raw detail decomp. countries'!E87:E89)</f>
        <v>3.0034099999999998E-3</v>
      </c>
      <c r="G26" s="20">
        <f>SUM('Raw detail decomp. countries'!F87:F89)</f>
        <v>1.3155190000000011E-2</v>
      </c>
      <c r="H26" s="20">
        <f>SUM('Raw detail decomp. countries'!G87:G89)</f>
        <v>-3.8208299999999999E-3</v>
      </c>
      <c r="I26" s="20">
        <f>SUM('Raw detail decomp. countries'!H87:H89)</f>
        <v>7.2320000000000023E-4</v>
      </c>
      <c r="J26" s="20">
        <f>SUM('Raw detail decomp. countries'!I87:I89)</f>
        <v>0.20735087999999999</v>
      </c>
      <c r="K26" s="20">
        <f>SUM('Raw detail decomp. countries'!J87:J89)</f>
        <v>-1.3405499999999998E-3</v>
      </c>
      <c r="L26" s="20">
        <f>SUM('Raw detail decomp. countries'!K87:K89)</f>
        <v>1.3257800000000004E-3</v>
      </c>
      <c r="M26" s="20">
        <f>SUM('Raw detail decomp. countries'!L87:L89)</f>
        <v>-4.7340000000000056E-4</v>
      </c>
      <c r="N26" s="20">
        <f>SUM('Raw detail decomp. countries'!M87:M89)</f>
        <v>-3.5241839999999997E-2</v>
      </c>
      <c r="O26" s="20">
        <f>SUM('Raw detail decomp. countries'!N87:N89)</f>
        <v>1.1080700000000001E-3</v>
      </c>
      <c r="P26" s="20">
        <f>SUM('Raw detail decomp. countries'!O87:O89)</f>
        <v>4.5589699999999999E-3</v>
      </c>
      <c r="Q26" s="20">
        <f>SUM('Raw detail decomp. countries'!P87:P89)</f>
        <v>-3.5804600000000002E-3</v>
      </c>
      <c r="R26" s="20">
        <f>SUM('Raw detail decomp. countries'!Q87:Q89)</f>
        <v>-3.8445000000000005E-4</v>
      </c>
      <c r="S26" s="20">
        <f>SUM('Raw detail decomp. countries'!R87:R89)</f>
        <v>-1.3737000000000005E-4</v>
      </c>
    </row>
    <row r="27" spans="2:19">
      <c r="B27" s="33"/>
      <c r="C27" s="19" t="s">
        <v>68</v>
      </c>
      <c r="D27" s="22">
        <f>'Raw detail decomp. countries'!C90</f>
        <v>1.5431240000000001E-2</v>
      </c>
      <c r="E27" s="22">
        <f>'Raw detail decomp. countries'!D90</f>
        <v>2.5120259999999998E-2</v>
      </c>
      <c r="F27" s="22">
        <f>'Raw detail decomp. countries'!E90</f>
        <v>3.7515999999999998E-4</v>
      </c>
      <c r="G27" s="22">
        <f>'Raw detail decomp. countries'!F90</f>
        <v>2.9496519999999998E-2</v>
      </c>
      <c r="H27" s="22">
        <f>'Raw detail decomp. countries'!G90</f>
        <v>-1.9138099999999999E-3</v>
      </c>
      <c r="I27" s="22">
        <f>'Raw detail decomp. countries'!H90</f>
        <v>-1.7944849999999998E-2</v>
      </c>
      <c r="J27" s="22">
        <f>'Raw detail decomp. countries'!I90</f>
        <v>0.19634571000000001</v>
      </c>
      <c r="K27" s="22">
        <f>'Raw detail decomp. countries'!J90</f>
        <v>-1.129404E-2</v>
      </c>
      <c r="L27" s="22">
        <f>'Raw detail decomp. countries'!K90</f>
        <v>4.4783100000000001E-3</v>
      </c>
      <c r="M27" s="22">
        <f>'Raw detail decomp. countries'!L90</f>
        <v>1.1365100000000001E-3</v>
      </c>
      <c r="N27" s="22">
        <f>'Raw detail decomp. countries'!M90</f>
        <v>-3.7657120000000002E-2</v>
      </c>
      <c r="O27" s="22">
        <f>'Raw detail decomp. countries'!N90</f>
        <v>-2.9109800000000001E-3</v>
      </c>
      <c r="P27" s="22">
        <f>'Raw detail decomp. countries'!O90</f>
        <v>4.2008799999999997E-3</v>
      </c>
      <c r="Q27" s="22">
        <f>'Raw detail decomp. countries'!P90</f>
        <v>-4.1460300000000002E-3</v>
      </c>
      <c r="R27" s="22">
        <f>'Raw detail decomp. countries'!Q90</f>
        <v>-2.1457400000000001E-3</v>
      </c>
      <c r="S27" s="22">
        <f>'Raw detail decomp. countries'!R90</f>
        <v>1.38963E-3</v>
      </c>
    </row>
    <row r="28" spans="2:19">
      <c r="B28" s="1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2:19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19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19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19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4:19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4:19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4:19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4:19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4:19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4:19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4:19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4:19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4:19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4:19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4:19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4:19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4:19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4:19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4:19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4:19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4:19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4:19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4:19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4:19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4:19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4:19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4:19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4:19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4:19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4:19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4:19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4:19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4:19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4:19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4:19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4:19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4:19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4:19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4:19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4:19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4:19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4:19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4:19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4:19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4:19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4:19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4:19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4:19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4:19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4:19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4:19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4:19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4:19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4:19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4:19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4:19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4:19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4:19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4:19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4:19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4:19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4:19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4:19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4:19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4:19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4:19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4:19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4:19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4:19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4:19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4:19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4:19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4:19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4:19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</sheetData>
  <mergeCells count="4">
    <mergeCell ref="B3:B5"/>
    <mergeCell ref="B6:B12"/>
    <mergeCell ref="B13:B20"/>
    <mergeCell ref="B21:B27"/>
  </mergeCells>
  <pageMargins left="0.7" right="0.7" top="0.75" bottom="0.75" header="0.3" footer="0.3"/>
  <ignoredErrors>
    <ignoredError sqref="D7 D17:S17 D8:S16 D18:S20 E7:S7 D22:S2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9C9C-9256-4492-A643-E2630E934616}">
  <sheetPr>
    <tabColor theme="9" tint="0.79995117038483843"/>
  </sheetPr>
  <dimension ref="A2:R90"/>
  <sheetViews>
    <sheetView tabSelected="1" workbookViewId="0">
      <selection activeCell="F14" sqref="F14"/>
    </sheetView>
  </sheetViews>
  <sheetFormatPr defaultRowHeight="14.45"/>
  <cols>
    <col min="2" max="2" width="10.85546875" bestFit="1" customWidth="1"/>
  </cols>
  <sheetData>
    <row r="2" spans="1:18">
      <c r="B2" t="s">
        <v>71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12</v>
      </c>
      <c r="O2" s="15" t="s">
        <v>13</v>
      </c>
      <c r="P2" s="15" t="s">
        <v>14</v>
      </c>
      <c r="Q2" s="15" t="s">
        <v>15</v>
      </c>
      <c r="R2" s="15" t="s">
        <v>16</v>
      </c>
    </row>
    <row r="3" spans="1:18">
      <c r="A3" t="s">
        <v>60</v>
      </c>
      <c r="B3" t="s">
        <v>72</v>
      </c>
      <c r="C3" s="1">
        <v>0.45541345999999999</v>
      </c>
      <c r="D3" s="1">
        <v>0.90807824999999998</v>
      </c>
      <c r="E3" s="1">
        <v>0.53501156000000005</v>
      </c>
      <c r="F3" s="1">
        <v>0.12192852</v>
      </c>
      <c r="G3" s="1">
        <v>0.67492021000000002</v>
      </c>
      <c r="H3" s="1">
        <v>0.41834736</v>
      </c>
      <c r="I3" s="1">
        <v>0.53701986000000002</v>
      </c>
      <c r="J3" s="1">
        <v>0.77311615</v>
      </c>
      <c r="K3" s="1">
        <v>0.83442528000000005</v>
      </c>
      <c r="L3" s="1">
        <v>0.80398751000000002</v>
      </c>
      <c r="M3" s="1">
        <v>0.82730186999999999</v>
      </c>
      <c r="N3" s="1">
        <v>0.58896444000000003</v>
      </c>
      <c r="O3" s="1">
        <v>0.89458000000000004</v>
      </c>
      <c r="P3" s="1">
        <v>0.87527427999999996</v>
      </c>
      <c r="Q3" s="1">
        <v>0.76088542999999997</v>
      </c>
      <c r="R3" s="1">
        <v>0.37239931999999998</v>
      </c>
    </row>
    <row r="4" spans="1:18">
      <c r="B4" t="s">
        <v>73</v>
      </c>
      <c r="C4" s="1">
        <v>0.34453873000000002</v>
      </c>
      <c r="D4" s="1">
        <v>0.78051309999999996</v>
      </c>
      <c r="E4" s="1">
        <v>0.40734714999999999</v>
      </c>
      <c r="F4" s="1">
        <v>5.5361889999999997E-2</v>
      </c>
      <c r="G4" s="1">
        <v>0.61461226999999996</v>
      </c>
      <c r="H4" s="1">
        <v>0.30009481999999998</v>
      </c>
      <c r="I4" s="1">
        <v>0.60291026000000003</v>
      </c>
      <c r="J4" s="1">
        <v>0.60927896000000004</v>
      </c>
      <c r="K4" s="1">
        <v>0.85352242</v>
      </c>
      <c r="L4" s="1">
        <v>0.82550798999999997</v>
      </c>
      <c r="M4" s="1">
        <v>0.74420187999999998</v>
      </c>
      <c r="N4" s="1">
        <v>0.63664240999999999</v>
      </c>
      <c r="O4" s="1">
        <v>0.81710382999999998</v>
      </c>
      <c r="P4" s="1">
        <v>0.83105823000000001</v>
      </c>
      <c r="Q4" s="1">
        <v>0.73901333000000002</v>
      </c>
      <c r="R4" s="1">
        <v>0.24995849000000001</v>
      </c>
    </row>
    <row r="5" spans="1:18">
      <c r="B5" t="s">
        <v>51</v>
      </c>
      <c r="C5" s="1">
        <v>0.11087473</v>
      </c>
      <c r="D5" s="1">
        <v>0.12756514999999999</v>
      </c>
      <c r="E5" s="1">
        <v>0.12766441000000001</v>
      </c>
      <c r="F5" s="1">
        <v>6.6566630000000002E-2</v>
      </c>
      <c r="G5" s="1">
        <v>6.0307939999999997E-2</v>
      </c>
      <c r="H5" s="1">
        <v>0.11825254</v>
      </c>
      <c r="I5" s="1">
        <v>-6.5890400000000002E-2</v>
      </c>
      <c r="J5" s="1">
        <v>0.16383718</v>
      </c>
      <c r="K5" s="1">
        <v>-1.9097139999999999E-2</v>
      </c>
      <c r="L5" s="1">
        <v>-2.1520480000000002E-2</v>
      </c>
      <c r="M5" s="1">
        <v>8.3099980000000004E-2</v>
      </c>
      <c r="N5" s="1">
        <v>-4.7677980000000002E-2</v>
      </c>
      <c r="O5" s="1">
        <v>7.7476169999999997E-2</v>
      </c>
      <c r="P5" s="1">
        <v>4.421605E-2</v>
      </c>
      <c r="Q5" s="1">
        <v>2.1872099999999998E-2</v>
      </c>
      <c r="R5" s="1">
        <v>0.12244083</v>
      </c>
    </row>
    <row r="6" spans="1:18">
      <c r="A6" t="s">
        <v>52</v>
      </c>
      <c r="B6" t="s">
        <v>74</v>
      </c>
      <c r="C6" s="1">
        <v>-2.7208000000000001E-4</v>
      </c>
      <c r="D6" s="1">
        <v>3.837E-5</v>
      </c>
      <c r="E6" s="1">
        <v>2.1976999999999999E-4</v>
      </c>
      <c r="F6" s="1">
        <v>-1.3180100000000001E-3</v>
      </c>
      <c r="G6" s="1">
        <v>4.9269999999999996E-6</v>
      </c>
      <c r="H6" s="1">
        <v>-2.7433800000000001E-3</v>
      </c>
      <c r="I6" s="1">
        <v>-9.1308999999999997E-4</v>
      </c>
      <c r="J6" s="1">
        <v>-5.2899000000000002E-4</v>
      </c>
      <c r="K6" s="1">
        <v>9.6973999999999997E-4</v>
      </c>
      <c r="L6" s="1">
        <v>5.6480000000000001E-5</v>
      </c>
      <c r="M6" s="1">
        <v>-1.6390000000000001E-5</v>
      </c>
      <c r="N6" s="1">
        <v>-1.15456E-3</v>
      </c>
      <c r="O6" s="1">
        <v>-9.5907000000000002E-4</v>
      </c>
      <c r="P6" s="1">
        <v>-3.3902999999999998E-4</v>
      </c>
      <c r="Q6" s="1">
        <v>1.7194000000000001E-4</v>
      </c>
      <c r="R6" s="1">
        <v>-6.1145000000000004E-4</v>
      </c>
    </row>
    <row r="7" spans="1:18">
      <c r="B7" t="s">
        <v>75</v>
      </c>
      <c r="C7" s="1">
        <v>1.0437000000000001E-4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1.25574E-3</v>
      </c>
      <c r="J7" s="1">
        <v>4.8894000000000003E-3</v>
      </c>
      <c r="K7" s="1">
        <v>0</v>
      </c>
      <c r="L7" s="1">
        <v>1.082E-5</v>
      </c>
      <c r="M7" s="1">
        <v>0</v>
      </c>
      <c r="N7" s="1">
        <v>6.2199999999999994E-5</v>
      </c>
      <c r="O7" s="1">
        <v>0</v>
      </c>
      <c r="P7" s="1">
        <v>2.8622000000000001E-4</v>
      </c>
      <c r="Q7" s="1">
        <v>1.3406900000000001E-3</v>
      </c>
      <c r="R7" s="1">
        <v>0</v>
      </c>
    </row>
    <row r="8" spans="1:18">
      <c r="B8" t="s">
        <v>76</v>
      </c>
      <c r="C8" s="1">
        <v>1.0303669999999999E-2</v>
      </c>
      <c r="D8" s="1">
        <v>4.9657099999999999E-3</v>
      </c>
      <c r="E8" s="1">
        <v>-1.3879819999999999E-2</v>
      </c>
      <c r="F8" s="1">
        <v>0</v>
      </c>
      <c r="G8" s="1">
        <v>1.7442499999999999E-3</v>
      </c>
      <c r="H8" s="1">
        <v>-6.7508200000000003E-3</v>
      </c>
      <c r="I8" s="1">
        <v>-4.2381E-4</v>
      </c>
      <c r="J8" s="1">
        <v>2.3893790000000002E-2</v>
      </c>
      <c r="K8" s="1">
        <v>-6.135E-5</v>
      </c>
      <c r="L8" s="1">
        <v>1.80445E-3</v>
      </c>
      <c r="M8" s="1">
        <v>-2.9753000000000001E-4</v>
      </c>
      <c r="N8" s="1">
        <v>8.2401999999999996E-4</v>
      </c>
      <c r="O8" s="1">
        <v>1.42909E-3</v>
      </c>
      <c r="P8" s="1">
        <v>3.13722E-3</v>
      </c>
      <c r="Q8" s="1">
        <v>3.6688900000000002E-3</v>
      </c>
      <c r="R8" s="1">
        <v>-1.1776480000000001E-2</v>
      </c>
    </row>
    <row r="9" spans="1:18">
      <c r="B9" t="s">
        <v>77</v>
      </c>
      <c r="C9" s="1">
        <v>-2.2542999999999999E-4</v>
      </c>
      <c r="D9" s="1">
        <v>9.1189999999999999E-4</v>
      </c>
      <c r="E9" s="1">
        <v>-8.9182900000000006E-3</v>
      </c>
      <c r="F9" s="1">
        <v>-2.1651700000000001E-3</v>
      </c>
      <c r="G9" s="1">
        <v>-3.6319E-4</v>
      </c>
      <c r="H9" s="1">
        <v>-3.4401700000000002E-3</v>
      </c>
      <c r="I9" s="1">
        <v>-2.79495E-3</v>
      </c>
      <c r="J9" s="1">
        <v>1.0724300000000001E-3</v>
      </c>
      <c r="K9" s="1">
        <v>4.2119E-4</v>
      </c>
      <c r="L9" s="1">
        <v>-5.7989999999999999E-5</v>
      </c>
      <c r="M9" s="1">
        <v>-2.4337899999999999E-3</v>
      </c>
      <c r="N9" s="1">
        <v>-6.37128E-3</v>
      </c>
      <c r="O9" s="1">
        <v>-2.6812300000000002E-3</v>
      </c>
      <c r="P9" s="1">
        <v>-5.7520000000000002E-6</v>
      </c>
      <c r="Q9" s="1">
        <v>3.5792000000000002E-4</v>
      </c>
      <c r="R9" s="1">
        <v>-9.3912700000000002E-3</v>
      </c>
    </row>
    <row r="10" spans="1:18">
      <c r="B10" t="s">
        <v>78</v>
      </c>
      <c r="C10" s="1">
        <v>9.1251400000000003E-3</v>
      </c>
      <c r="D10" s="1">
        <v>4.6445599999999998E-3</v>
      </c>
      <c r="E10" s="1">
        <v>4.4655090000000001E-2</v>
      </c>
      <c r="F10" s="1">
        <v>6.9181700000000004E-3</v>
      </c>
      <c r="G10" s="1">
        <v>2.16635E-3</v>
      </c>
      <c r="H10" s="1">
        <v>2.6343269999999998E-2</v>
      </c>
      <c r="I10" s="1">
        <v>2.1350399999999999E-3</v>
      </c>
      <c r="J10" s="1">
        <v>-1.8004340000000001E-2</v>
      </c>
      <c r="K10" s="1">
        <v>2.3345000000000001E-4</v>
      </c>
      <c r="L10" s="1">
        <v>-2.062E-4</v>
      </c>
      <c r="M10" s="1">
        <v>5.2905499999999998E-3</v>
      </c>
      <c r="N10" s="1">
        <v>6.1863300000000003E-3</v>
      </c>
      <c r="O10" s="1">
        <v>5.5668899999999997E-3</v>
      </c>
      <c r="P10" s="1">
        <v>1.9260200000000001E-3</v>
      </c>
      <c r="Q10" s="1">
        <v>-1.41439E-3</v>
      </c>
      <c r="R10" s="1">
        <v>2.013649E-2</v>
      </c>
    </row>
    <row r="11" spans="1:18">
      <c r="B11" t="s">
        <v>79</v>
      </c>
      <c r="C11" s="1">
        <v>0</v>
      </c>
      <c r="D11" s="1">
        <v>2.0395999999999999E-4</v>
      </c>
      <c r="E11" s="1">
        <v>1.59796E-3</v>
      </c>
      <c r="F11" s="1">
        <v>-3.3647199999999999E-3</v>
      </c>
      <c r="G11" s="1">
        <v>0</v>
      </c>
      <c r="H11" s="1">
        <v>0</v>
      </c>
      <c r="I11" s="1">
        <v>0</v>
      </c>
      <c r="J11" s="1">
        <v>0</v>
      </c>
      <c r="K11" s="1">
        <v>3.0409999999999999E-5</v>
      </c>
      <c r="L11" s="1">
        <v>0</v>
      </c>
      <c r="M11" s="1">
        <v>5.1873999999999996E-4</v>
      </c>
      <c r="N11" s="1">
        <v>0</v>
      </c>
      <c r="O11" s="1">
        <v>1.5716599999999999E-3</v>
      </c>
      <c r="P11" s="1">
        <v>0</v>
      </c>
      <c r="Q11" s="1">
        <v>0</v>
      </c>
      <c r="R11" s="1">
        <v>5.4204500000000003E-3</v>
      </c>
    </row>
    <row r="12" spans="1:18">
      <c r="B12" t="s">
        <v>80</v>
      </c>
      <c r="C12" s="1">
        <v>4.6076E-4</v>
      </c>
      <c r="D12" s="1">
        <v>2.2112299999999998E-3</v>
      </c>
      <c r="E12" s="1">
        <v>2.5266999999999998E-4</v>
      </c>
      <c r="F12" s="1">
        <v>9.1651999999999999E-4</v>
      </c>
      <c r="G12" s="1">
        <v>1.8974000000000001E-4</v>
      </c>
      <c r="H12" s="1">
        <v>-1.8848000000000001E-4</v>
      </c>
      <c r="I12" s="1">
        <v>1.5189400000000001E-3</v>
      </c>
      <c r="J12" s="1">
        <v>1.384E-4</v>
      </c>
      <c r="K12" s="1">
        <v>6.2558999999999998E-4</v>
      </c>
      <c r="L12" s="1">
        <v>-9.3344999999999995E-4</v>
      </c>
      <c r="M12" s="1">
        <v>-3.2382999999999999E-4</v>
      </c>
      <c r="N12" s="1">
        <v>-6.7310000000000004E-4</v>
      </c>
      <c r="O12" s="1">
        <v>8.6412000000000001E-4</v>
      </c>
      <c r="P12" s="1">
        <v>2.3634E-4</v>
      </c>
      <c r="Q12" s="1">
        <v>2.5777999999999999E-4</v>
      </c>
      <c r="R12" s="1">
        <v>1.9429999999999999E-5</v>
      </c>
    </row>
    <row r="13" spans="1:18">
      <c r="B13" t="s">
        <v>81</v>
      </c>
      <c r="C13" s="1">
        <v>0</v>
      </c>
      <c r="D13" s="1">
        <v>3.9393900000000001E-3</v>
      </c>
      <c r="E13" s="1">
        <v>1.76615E-3</v>
      </c>
      <c r="F13" s="1">
        <v>2.1379999999999999E-5</v>
      </c>
      <c r="G13" s="1">
        <v>0</v>
      </c>
      <c r="H13" s="1">
        <v>0</v>
      </c>
      <c r="I13" s="1">
        <v>-1.6227500000000001E-3</v>
      </c>
      <c r="J13" s="1">
        <v>1.532538E-2</v>
      </c>
      <c r="K13" s="1">
        <v>4.1384300000000002E-3</v>
      </c>
      <c r="L13" s="1">
        <v>8.9593799999999994E-3</v>
      </c>
      <c r="M13" s="1">
        <v>0</v>
      </c>
      <c r="N13" s="1">
        <v>0</v>
      </c>
      <c r="O13" s="1">
        <v>0</v>
      </c>
      <c r="P13" s="1">
        <v>1.13755E-3</v>
      </c>
      <c r="Q13" s="1">
        <v>8.6230600000000001E-3</v>
      </c>
      <c r="R13" s="1">
        <v>-5.8529999999999997E-5</v>
      </c>
    </row>
    <row r="14" spans="1:18">
      <c r="B14" t="s">
        <v>82</v>
      </c>
      <c r="C14" s="1">
        <v>3.08165E-3</v>
      </c>
      <c r="D14" s="1">
        <v>5.5248099999999998E-3</v>
      </c>
      <c r="E14" s="1">
        <v>4.4350400000000003E-3</v>
      </c>
      <c r="F14" s="1">
        <v>0</v>
      </c>
      <c r="G14" s="1">
        <v>-8.164E-4</v>
      </c>
      <c r="H14" s="1">
        <v>1.0660699999999999E-3</v>
      </c>
      <c r="I14" s="1">
        <v>2.3975E-4</v>
      </c>
      <c r="J14" s="1">
        <v>1.9947869999999999E-2</v>
      </c>
      <c r="K14" s="1">
        <v>1.4601900000000001E-3</v>
      </c>
      <c r="L14" s="1">
        <v>1.1080319999999999E-2</v>
      </c>
      <c r="M14" s="1">
        <v>2.0063000000000001E-4</v>
      </c>
      <c r="N14" s="1">
        <v>-1.43991E-3</v>
      </c>
      <c r="O14" s="1">
        <v>7.9909999999999999E-5</v>
      </c>
      <c r="P14" s="1">
        <v>8.2682999999999993E-3</v>
      </c>
      <c r="Q14" s="1">
        <v>2.7010909999999999E-2</v>
      </c>
      <c r="R14" s="1">
        <v>0</v>
      </c>
    </row>
    <row r="15" spans="1:18">
      <c r="B15" t="s">
        <v>83</v>
      </c>
      <c r="C15" s="1">
        <v>-5.7523000000000003E-4</v>
      </c>
      <c r="D15" s="1">
        <v>0</v>
      </c>
      <c r="E15" s="1">
        <v>-6.7160000000000001E-5</v>
      </c>
      <c r="F15" s="1">
        <v>-8.3376000000000001E-4</v>
      </c>
      <c r="G15" s="1">
        <v>-1.2826599999999999E-3</v>
      </c>
      <c r="H15" s="1">
        <v>-6.4310599999999997E-3</v>
      </c>
      <c r="I15" s="1">
        <v>2.7629E-4</v>
      </c>
      <c r="J15" s="1">
        <v>1.19676E-2</v>
      </c>
      <c r="K15" s="1">
        <v>-2.0934899999999999E-3</v>
      </c>
      <c r="L15" s="1">
        <v>-8.0122800000000001E-3</v>
      </c>
      <c r="M15" s="1">
        <v>-7.7080000000000001E-5</v>
      </c>
      <c r="N15" s="1">
        <v>-2.7991100000000001E-3</v>
      </c>
      <c r="O15" s="1">
        <v>1.384E-5</v>
      </c>
      <c r="P15" s="1">
        <v>3.2843E-3</v>
      </c>
      <c r="Q15" s="1">
        <v>-1.9357000000000001E-3</v>
      </c>
      <c r="R15" s="1">
        <v>-4.1282999999999999E-4</v>
      </c>
    </row>
    <row r="16" spans="1:18">
      <c r="B16" t="s">
        <v>84</v>
      </c>
      <c r="C16" s="1">
        <v>-9.7860000000000002E-5</v>
      </c>
      <c r="D16" s="1">
        <v>3.8251000000000002E-4</v>
      </c>
      <c r="E16" s="1">
        <v>0</v>
      </c>
      <c r="F16" s="1">
        <v>-2.5139400000000001E-3</v>
      </c>
      <c r="G16" s="1">
        <v>-2.01476E-3</v>
      </c>
      <c r="H16" s="1">
        <v>-6.9755999999999996E-4</v>
      </c>
      <c r="I16" s="1">
        <v>1.1087600000000001E-3</v>
      </c>
      <c r="J16" s="1">
        <v>2.2918399999999998E-3</v>
      </c>
      <c r="K16" s="1">
        <v>-3.9521799999999996E-3</v>
      </c>
      <c r="L16" s="1">
        <v>-2.8599099999999998E-3</v>
      </c>
      <c r="M16" s="1">
        <v>3.2106299999999999E-3</v>
      </c>
      <c r="N16" s="1">
        <v>-6.4679999999999997E-6</v>
      </c>
      <c r="O16" s="1">
        <v>-4.348E-4</v>
      </c>
      <c r="P16" s="1">
        <v>4.061E-4</v>
      </c>
      <c r="Q16" s="1">
        <v>-1.035836E-2</v>
      </c>
      <c r="R16" s="1">
        <v>8.69669E-3</v>
      </c>
    </row>
    <row r="17" spans="2:18">
      <c r="B17" t="s">
        <v>85</v>
      </c>
      <c r="C17" s="1">
        <v>9.8881799999999999E-3</v>
      </c>
      <c r="D17" s="1">
        <v>3.47759E-3</v>
      </c>
      <c r="E17" s="1">
        <v>8.3711099999999993E-3</v>
      </c>
      <c r="F17" s="1">
        <v>-2.4370699999999999E-3</v>
      </c>
      <c r="G17" s="1">
        <v>6.94584E-3</v>
      </c>
      <c r="H17" s="1">
        <v>1.1650010000000001E-2</v>
      </c>
      <c r="I17" s="1">
        <v>-4.0241000000000002E-4</v>
      </c>
      <c r="J17" s="1">
        <v>-8.2508800000000004E-3</v>
      </c>
      <c r="K17" s="1">
        <v>1.2324999999999999E-4</v>
      </c>
      <c r="L17" s="1">
        <v>-1.0031E-3</v>
      </c>
      <c r="M17" s="1">
        <v>4.7330699999999998E-3</v>
      </c>
      <c r="N17" s="1">
        <v>5.2645499999999998E-3</v>
      </c>
      <c r="O17" s="1">
        <v>3.3566500000000001E-3</v>
      </c>
      <c r="P17" s="1">
        <v>-1.09701E-3</v>
      </c>
      <c r="Q17" s="1">
        <v>-3.0052500000000001E-3</v>
      </c>
      <c r="R17" s="1">
        <v>7.1588999999999995E-4</v>
      </c>
    </row>
    <row r="18" spans="2:18">
      <c r="B18" t="s">
        <v>86</v>
      </c>
      <c r="C18" s="1">
        <v>4.1962999999999999E-4</v>
      </c>
      <c r="D18" s="1">
        <v>2.8299589999999999E-2</v>
      </c>
      <c r="E18" s="1">
        <v>2.8524900000000001E-3</v>
      </c>
      <c r="F18" s="1">
        <v>-9.6524999999999996E-4</v>
      </c>
      <c r="G18" s="1">
        <v>8.6248799999999997E-3</v>
      </c>
      <c r="H18" s="1">
        <v>1.178537E-2</v>
      </c>
      <c r="I18" s="1">
        <v>-2.0429999999999999E-5</v>
      </c>
      <c r="J18" s="1">
        <v>0</v>
      </c>
      <c r="K18" s="1">
        <v>2.4600000000000002E-6</v>
      </c>
      <c r="L18" s="1">
        <v>0</v>
      </c>
      <c r="M18" s="1">
        <v>1.9282500000000001E-3</v>
      </c>
      <c r="N18" s="1">
        <v>-3.3225000000000003E-4</v>
      </c>
      <c r="O18" s="1">
        <v>3.1704300000000001E-3</v>
      </c>
      <c r="P18" s="1">
        <v>6.6686000000000002E-4</v>
      </c>
      <c r="Q18" s="1">
        <v>6.5729999999999996E-5</v>
      </c>
      <c r="R18" s="1">
        <v>-2.0381549999999998E-2</v>
      </c>
    </row>
    <row r="19" spans="2:18">
      <c r="B19" t="s">
        <v>87</v>
      </c>
      <c r="C19" s="1">
        <v>1.499822E-2</v>
      </c>
      <c r="D19" s="1">
        <v>7.7269999999999997E-4</v>
      </c>
      <c r="E19" s="1">
        <v>1.6303580000000002E-2</v>
      </c>
      <c r="F19" s="1">
        <v>1.9494839999999999E-2</v>
      </c>
      <c r="G19" s="1">
        <v>9.5934999999999996E-3</v>
      </c>
      <c r="H19" s="1">
        <v>6.5797599999999996E-3</v>
      </c>
      <c r="I19" s="1">
        <v>0</v>
      </c>
      <c r="J19" s="1">
        <v>1.541323E-2</v>
      </c>
      <c r="K19" s="1">
        <v>0</v>
      </c>
      <c r="L19" s="1">
        <v>2.1860999999999998E-3</v>
      </c>
      <c r="M19" s="1">
        <v>1.3440699999999999E-3</v>
      </c>
      <c r="N19" s="1">
        <v>7.9609199999999998E-3</v>
      </c>
      <c r="O19" s="1">
        <v>1.162769E-2</v>
      </c>
      <c r="P19" s="1">
        <v>0</v>
      </c>
      <c r="Q19" s="1">
        <v>0</v>
      </c>
      <c r="R19" s="1">
        <v>1.678149E-2</v>
      </c>
    </row>
    <row r="20" spans="2:18">
      <c r="B20" t="s">
        <v>88</v>
      </c>
      <c r="C20" s="1">
        <v>0</v>
      </c>
      <c r="D20" s="1">
        <v>4.8154599999999997E-3</v>
      </c>
      <c r="E20" s="1">
        <v>1.7449399999999999E-3</v>
      </c>
      <c r="F20" s="1">
        <v>-2.38185E-3</v>
      </c>
      <c r="G20" s="1">
        <v>1.3647999999999999E-4</v>
      </c>
      <c r="H20" s="1">
        <v>-6.7114599999999998E-3</v>
      </c>
      <c r="I20" s="1">
        <v>4.0340100000000002E-3</v>
      </c>
      <c r="J20" s="1">
        <v>5.7987400000000001E-3</v>
      </c>
      <c r="K20" s="1">
        <v>-1.209295E-2</v>
      </c>
      <c r="L20" s="1">
        <v>-4.083E-5</v>
      </c>
      <c r="M20" s="1">
        <v>-7.1922999999999996E-4</v>
      </c>
      <c r="N20" s="1">
        <v>-1.54192E-3</v>
      </c>
      <c r="O20" s="1">
        <v>-7.1110499999999998E-3</v>
      </c>
      <c r="P20" s="1">
        <v>2.1921599999999999E-3</v>
      </c>
      <c r="Q20" s="1">
        <v>4.1262800000000004E-3</v>
      </c>
      <c r="R20" s="1">
        <v>8.8728799999999997E-3</v>
      </c>
    </row>
    <row r="21" spans="2:18">
      <c r="B21" t="s">
        <v>89</v>
      </c>
      <c r="C21" s="1">
        <v>-2.5624000000000003E-4</v>
      </c>
      <c r="D21" s="1">
        <v>-2.0610999999999999E-4</v>
      </c>
      <c r="E21" s="1">
        <v>0</v>
      </c>
      <c r="F21" s="1">
        <v>0</v>
      </c>
      <c r="G21" s="1">
        <v>2.4787699999999999E-3</v>
      </c>
      <c r="H21" s="1">
        <v>3.9861100000000002E-3</v>
      </c>
      <c r="I21" s="1">
        <v>-1.3453710000000001E-2</v>
      </c>
      <c r="J21" s="1">
        <v>3.7549000000000003E-4</v>
      </c>
      <c r="K21" s="1">
        <v>-8.4416000000000005E-4</v>
      </c>
      <c r="L21" s="1">
        <v>-3.3634899999999998E-3</v>
      </c>
      <c r="M21" s="1">
        <v>-9.0195E-4</v>
      </c>
      <c r="N21" s="1">
        <v>0</v>
      </c>
      <c r="O21" s="1">
        <v>-1.4070300000000001E-3</v>
      </c>
      <c r="P21" s="1">
        <v>-7.4335999999999998E-4</v>
      </c>
      <c r="Q21" s="1">
        <v>-1.9685900000000001E-3</v>
      </c>
      <c r="R21" s="1">
        <v>2.2378E-4</v>
      </c>
    </row>
    <row r="22" spans="2:18">
      <c r="B22" t="s">
        <v>90</v>
      </c>
      <c r="C22" s="1">
        <v>-1.8576899999999999E-3</v>
      </c>
      <c r="D22" s="1">
        <v>0</v>
      </c>
      <c r="E22" s="1">
        <v>-4.9056999999999996E-4</v>
      </c>
      <c r="F22" s="1">
        <v>-8.2305799999999995E-3</v>
      </c>
      <c r="G22" s="1">
        <v>5.6041999999999995E-4</v>
      </c>
      <c r="H22" s="1">
        <v>0</v>
      </c>
      <c r="I22" s="1">
        <v>-2.8606199999999999E-3</v>
      </c>
      <c r="J22" s="1">
        <v>-1.4746799999999999E-3</v>
      </c>
      <c r="K22" s="1">
        <v>8.7739999999999997E-5</v>
      </c>
      <c r="L22" s="1">
        <v>-5.0617999999999995E-4</v>
      </c>
      <c r="M22" s="1">
        <v>3.9280699999999997E-3</v>
      </c>
      <c r="N22" s="1">
        <v>1.1294600000000001E-3</v>
      </c>
      <c r="O22" s="1">
        <v>-1.23873E-3</v>
      </c>
      <c r="P22" s="1">
        <v>0</v>
      </c>
      <c r="Q22" s="1">
        <v>5.7250000000000002E-5</v>
      </c>
      <c r="R22" s="1">
        <v>0</v>
      </c>
    </row>
    <row r="23" spans="2:18">
      <c r="B23" t="s">
        <v>91</v>
      </c>
      <c r="C23" s="1">
        <v>-1.16259E-3</v>
      </c>
      <c r="D23" s="1">
        <v>-1.6886E-3</v>
      </c>
      <c r="E23" s="1">
        <v>-7.6166999999999999E-4</v>
      </c>
      <c r="F23" s="1">
        <v>-1.8768700000000001E-3</v>
      </c>
      <c r="G23" s="1">
        <v>-1.73088E-3</v>
      </c>
      <c r="H23" s="1">
        <v>1.7060999999999999E-4</v>
      </c>
      <c r="I23" s="1">
        <v>3.3715799999999999E-3</v>
      </c>
      <c r="J23" s="1">
        <v>-2.2823E-4</v>
      </c>
      <c r="K23" s="1">
        <v>1.9006100000000001E-3</v>
      </c>
      <c r="L23" s="1">
        <v>-1.2011E-4</v>
      </c>
      <c r="M23" s="1">
        <v>1.239E-5</v>
      </c>
      <c r="N23" s="1">
        <v>-5.5390000000000003E-5</v>
      </c>
      <c r="O23" s="1">
        <v>4.2525499999999999E-3</v>
      </c>
      <c r="P23" s="1">
        <v>-2.8589399999999999E-3</v>
      </c>
      <c r="Q23" s="1">
        <v>-1.9945499999999999E-3</v>
      </c>
      <c r="R23" s="1">
        <v>1.4510599999999999E-3</v>
      </c>
    </row>
    <row r="24" spans="2:18">
      <c r="B24" t="s">
        <v>92</v>
      </c>
      <c r="C24" s="1">
        <v>2.2189999999999999E-5</v>
      </c>
      <c r="D24" s="1">
        <v>-1.64383E-3</v>
      </c>
      <c r="E24" s="1">
        <v>1.5709E-4</v>
      </c>
      <c r="F24" s="1">
        <v>4.0219999999999998E-5</v>
      </c>
      <c r="G24" s="1">
        <v>6.7995000000000002E-4</v>
      </c>
      <c r="H24" s="1">
        <v>-7.272E-4</v>
      </c>
      <c r="I24" s="1">
        <v>9.4006000000000005E-4</v>
      </c>
      <c r="J24" s="1">
        <v>-5.0828100000000001E-3</v>
      </c>
      <c r="K24" s="1">
        <v>2.2051100000000001E-3</v>
      </c>
      <c r="L24" s="1">
        <v>1.852E-4</v>
      </c>
      <c r="M24" s="1">
        <v>-3.5370000000000002E-5</v>
      </c>
      <c r="N24" s="1">
        <v>-1.0803200000000001E-3</v>
      </c>
      <c r="O24" s="1">
        <v>1.6136499999999999E-3</v>
      </c>
      <c r="P24" s="1">
        <v>-1.1201799999999999E-3</v>
      </c>
      <c r="Q24" s="1">
        <v>-3.5719999999999997E-5</v>
      </c>
      <c r="R24" s="1">
        <v>-1.205E-4</v>
      </c>
    </row>
    <row r="25" spans="2:18">
      <c r="B25" t="s">
        <v>93</v>
      </c>
      <c r="C25" s="1">
        <v>-5.9057999999999995E-4</v>
      </c>
      <c r="D25" s="1">
        <v>4.4167000000000002E-4</v>
      </c>
      <c r="E25" s="1">
        <v>9.7609999999999995E-5</v>
      </c>
      <c r="F25" s="1">
        <v>7.7576000000000001E-4</v>
      </c>
      <c r="G25" s="1">
        <v>-3.4998000000000001E-4</v>
      </c>
      <c r="H25" s="1">
        <v>1.0255900000000001E-3</v>
      </c>
      <c r="I25" s="1">
        <v>2.3037700000000001E-3</v>
      </c>
      <c r="J25" s="1">
        <v>-1.0532E-3</v>
      </c>
      <c r="K25" s="1">
        <v>1.3624000000000001E-4</v>
      </c>
      <c r="L25" s="1">
        <v>6.8580000000000002E-6</v>
      </c>
      <c r="M25" s="1">
        <v>-9.2960000000000004E-5</v>
      </c>
      <c r="N25" s="1">
        <v>-4.2700000000000001E-5</v>
      </c>
      <c r="O25" s="1">
        <v>1.68436E-3</v>
      </c>
      <c r="P25" s="1">
        <v>0</v>
      </c>
      <c r="Q25" s="1">
        <v>1.3192999999999999E-4</v>
      </c>
      <c r="R25" s="1">
        <v>2.2352E-4</v>
      </c>
    </row>
    <row r="26" spans="2:18">
      <c r="B26" t="s">
        <v>94</v>
      </c>
      <c r="C26" s="1">
        <v>4.2688999999999997E-4</v>
      </c>
      <c r="D26" s="1">
        <v>4.57998E-3</v>
      </c>
      <c r="E26" s="1">
        <v>1.29554E-3</v>
      </c>
      <c r="F26" s="1">
        <v>-4.2140950000000003E-2</v>
      </c>
      <c r="G26" s="1">
        <v>-1.5650000000000001E-6</v>
      </c>
      <c r="H26" s="1">
        <v>7.0565000000000003E-3</v>
      </c>
      <c r="I26" s="1">
        <v>-1.8297000000000001E-3</v>
      </c>
      <c r="J26" s="1">
        <v>9.3849999999999999E-4</v>
      </c>
      <c r="K26" s="1">
        <v>1.57165E-3</v>
      </c>
      <c r="L26" s="1">
        <v>6.6180000000000007E-5</v>
      </c>
      <c r="M26" s="1">
        <v>2.362E-4</v>
      </c>
      <c r="N26" s="1">
        <v>1.0913800000000001E-3</v>
      </c>
      <c r="O26" s="1">
        <v>3.94247E-3</v>
      </c>
      <c r="P26" s="1">
        <v>2.5939000000000002E-4</v>
      </c>
      <c r="Q26" s="1">
        <v>3.4072600000000001E-3</v>
      </c>
      <c r="R26" s="1">
        <v>2.6729E-4</v>
      </c>
    </row>
    <row r="27" spans="2:18">
      <c r="B27" t="s">
        <v>95</v>
      </c>
      <c r="C27" s="1">
        <v>1.2299399999999999E-3</v>
      </c>
      <c r="D27" s="1">
        <v>0</v>
      </c>
      <c r="E27" s="1">
        <v>1.116E-4</v>
      </c>
      <c r="F27" s="1">
        <v>0</v>
      </c>
      <c r="G27" s="1">
        <v>0</v>
      </c>
      <c r="H27" s="1">
        <v>5.7978000000000001E-4</v>
      </c>
      <c r="I27" s="1">
        <v>-4.4023200000000004E-3</v>
      </c>
      <c r="J27" s="1">
        <v>0</v>
      </c>
      <c r="K27" s="1">
        <v>0</v>
      </c>
      <c r="L27" s="1">
        <v>-3.6169000000000001E-4</v>
      </c>
      <c r="M27" s="1">
        <v>5.2683999999999999E-4</v>
      </c>
      <c r="N27" s="1">
        <v>0</v>
      </c>
      <c r="O27" s="1">
        <v>0</v>
      </c>
      <c r="P27" s="1">
        <v>0</v>
      </c>
      <c r="Q27" s="1">
        <v>1.7995000000000001E-4</v>
      </c>
      <c r="R27" s="1">
        <v>-5.0495E-4</v>
      </c>
    </row>
    <row r="28" spans="2:18">
      <c r="B28" t="s">
        <v>96</v>
      </c>
      <c r="C28" s="1">
        <v>-6.2774E-4</v>
      </c>
      <c r="D28" s="1">
        <v>1.3547E-4</v>
      </c>
      <c r="E28" s="1">
        <v>8.5738999999999998E-4</v>
      </c>
      <c r="F28" s="1">
        <v>4.7208689999999998E-2</v>
      </c>
      <c r="G28" s="1">
        <v>-3.7130000000000003E-4</v>
      </c>
      <c r="H28" s="1">
        <v>1.5089400000000001E-3</v>
      </c>
      <c r="I28" s="1">
        <v>-3.6116500000000001E-3</v>
      </c>
      <c r="J28" s="1">
        <v>-5.4398999999999995E-4</v>
      </c>
      <c r="K28" s="1">
        <v>4.2345000000000002E-4</v>
      </c>
      <c r="L28" s="1">
        <v>-7.3739999999999995E-5</v>
      </c>
      <c r="M28" s="1">
        <v>-6.0028000000000002E-4</v>
      </c>
      <c r="N28" s="1">
        <v>1.5173000000000001E-4</v>
      </c>
      <c r="O28" s="1">
        <v>-4.5914000000000003E-4</v>
      </c>
      <c r="P28" s="1">
        <v>1.3838699999999999E-3</v>
      </c>
      <c r="Q28" s="1">
        <v>-1.7365999999999999E-4</v>
      </c>
      <c r="R28" s="1">
        <v>2.6089999999999999E-5</v>
      </c>
    </row>
    <row r="29" spans="2:18">
      <c r="B29" t="s">
        <v>97</v>
      </c>
      <c r="C29" s="1">
        <v>4.5630000000000002E-5</v>
      </c>
      <c r="D29" s="1">
        <v>0</v>
      </c>
      <c r="E29" s="1">
        <v>-3.323E-4</v>
      </c>
      <c r="F29" s="1">
        <v>3.9027000000000002E-4</v>
      </c>
      <c r="G29" s="1">
        <v>2.7297999999999998E-4</v>
      </c>
      <c r="H29" s="1">
        <v>0</v>
      </c>
      <c r="I29" s="1">
        <v>0</v>
      </c>
      <c r="J29" s="1">
        <v>-3.9876000000000001E-4</v>
      </c>
      <c r="K29" s="1">
        <v>-3.3126E-4</v>
      </c>
      <c r="L29" s="1">
        <v>0</v>
      </c>
      <c r="M29" s="1">
        <v>0</v>
      </c>
      <c r="N29" s="1">
        <v>-1.5216800000000001E-3</v>
      </c>
      <c r="O29" s="1">
        <v>-1.4924300000000001E-3</v>
      </c>
      <c r="P29" s="1">
        <v>2.5934999999999999E-4</v>
      </c>
      <c r="Q29" s="1">
        <v>0</v>
      </c>
      <c r="R29" s="1">
        <v>-2.0386499999999999E-3</v>
      </c>
    </row>
    <row r="30" spans="2:18">
      <c r="B30" t="s">
        <v>98</v>
      </c>
      <c r="C30" s="1">
        <v>-8.5702799999999996E-3</v>
      </c>
      <c r="D30" s="1">
        <v>3.7954010000000003E-2</v>
      </c>
      <c r="E30" s="1">
        <v>8.6959999999999994E-5</v>
      </c>
      <c r="F30" s="1">
        <v>-1.2284799999999999E-3</v>
      </c>
      <c r="G30" s="1">
        <v>0</v>
      </c>
      <c r="H30" s="1">
        <v>-8.2979200000000003E-3</v>
      </c>
      <c r="I30" s="1">
        <v>0</v>
      </c>
      <c r="J30" s="1">
        <v>0</v>
      </c>
      <c r="K30" s="1">
        <v>0</v>
      </c>
      <c r="L30" s="1">
        <v>0</v>
      </c>
      <c r="M30" s="1">
        <v>6.12446E-3</v>
      </c>
      <c r="N30" s="1">
        <v>1.168538E-2</v>
      </c>
      <c r="O30" s="1">
        <v>0</v>
      </c>
      <c r="P30" s="1">
        <v>-4.4152899999999997E-3</v>
      </c>
      <c r="Q30" s="1">
        <v>-2.60063E-3</v>
      </c>
      <c r="R30" s="1">
        <v>-5.0040000000000002E-5</v>
      </c>
    </row>
    <row r="31" spans="2:18">
      <c r="B31" t="s">
        <v>99</v>
      </c>
      <c r="C31" s="1">
        <v>0</v>
      </c>
      <c r="D31" s="1">
        <v>-6.9853109999999996E-2</v>
      </c>
      <c r="E31" s="1">
        <v>2.17568E-2</v>
      </c>
      <c r="F31" s="1">
        <v>4.2026900000000002E-3</v>
      </c>
      <c r="G31" s="1">
        <v>1.751403E-2</v>
      </c>
      <c r="H31" s="1">
        <v>4.7510179999999999E-2</v>
      </c>
      <c r="I31" s="1">
        <v>-0.32940526999999997</v>
      </c>
      <c r="J31" s="1">
        <v>7.3352599999999997E-3</v>
      </c>
      <c r="K31" s="1">
        <v>1.1159290000000001E-2</v>
      </c>
      <c r="L31" s="1">
        <v>-1.330536E-2</v>
      </c>
      <c r="M31" s="1">
        <v>1.4311600000000001E-2</v>
      </c>
      <c r="N31" s="1">
        <v>-3.314363E-2</v>
      </c>
      <c r="O31" s="1">
        <v>-6.8642E-3</v>
      </c>
      <c r="P31" s="1">
        <v>1.2735389999999999E-2</v>
      </c>
      <c r="Q31" s="1">
        <v>7.1947399999999998E-3</v>
      </c>
      <c r="R31" s="1">
        <v>1.5206890000000001E-2</v>
      </c>
    </row>
    <row r="32" spans="2:18">
      <c r="B32" t="s">
        <v>100</v>
      </c>
      <c r="C32" s="1">
        <v>2.119424E-2</v>
      </c>
      <c r="D32" s="1">
        <v>0</v>
      </c>
      <c r="E32" s="1">
        <v>0</v>
      </c>
      <c r="F32" s="1">
        <v>0</v>
      </c>
      <c r="G32" s="1">
        <v>-7.9275999999999999E-4</v>
      </c>
      <c r="H32" s="1">
        <v>0</v>
      </c>
      <c r="I32" s="1">
        <v>-6.0130299999999999E-3</v>
      </c>
      <c r="J32" s="1">
        <v>1.8096200000000001E-3</v>
      </c>
      <c r="K32" s="1">
        <v>-8.3660000000000002E-3</v>
      </c>
      <c r="L32" s="1">
        <v>-1.4033299999999999E-3</v>
      </c>
      <c r="M32" s="1">
        <v>0</v>
      </c>
      <c r="N32" s="1">
        <v>0</v>
      </c>
      <c r="O32" s="1">
        <v>2.5778099999999998E-3</v>
      </c>
      <c r="P32" s="1">
        <v>0</v>
      </c>
      <c r="Q32" s="1">
        <v>0</v>
      </c>
      <c r="R32" s="1">
        <v>0</v>
      </c>
    </row>
    <row r="33" spans="1:18">
      <c r="B33" t="s">
        <v>68</v>
      </c>
      <c r="C33" s="1">
        <v>5.7064789999999997E-2</v>
      </c>
      <c r="D33" s="1">
        <v>2.990725E-2</v>
      </c>
      <c r="E33" s="1">
        <v>8.2111980000000001E-2</v>
      </c>
      <c r="F33" s="1">
        <v>1.0511899999999999E-2</v>
      </c>
      <c r="G33" s="1">
        <v>4.3188629999999999E-2</v>
      </c>
      <c r="H33" s="1">
        <v>8.3274150000000005E-2</v>
      </c>
      <c r="I33" s="1">
        <v>-0.35056980999999998</v>
      </c>
      <c r="J33" s="1">
        <v>7.5631660000000003E-2</v>
      </c>
      <c r="K33" s="1">
        <v>-2.2526E-3</v>
      </c>
      <c r="L33" s="1">
        <v>-7.8918900000000004E-3</v>
      </c>
      <c r="M33" s="1">
        <v>3.6867080000000003E-2</v>
      </c>
      <c r="N33" s="1">
        <v>-1.580635E-2</v>
      </c>
      <c r="O33" s="1">
        <v>1.9103410000000001E-2</v>
      </c>
      <c r="P33" s="1">
        <v>2.5599500000000001E-2</v>
      </c>
      <c r="Q33" s="1">
        <v>3.310747E-2</v>
      </c>
      <c r="R33" s="1">
        <v>3.2695700000000001E-2</v>
      </c>
    </row>
    <row r="34" spans="1:18">
      <c r="A34" t="s">
        <v>69</v>
      </c>
      <c r="B34" t="s">
        <v>74</v>
      </c>
      <c r="C34" s="1">
        <v>-1.488483E-2</v>
      </c>
      <c r="D34" s="1">
        <v>9.6399199999999997E-3</v>
      </c>
      <c r="E34" s="1">
        <v>4.9193199999999996E-3</v>
      </c>
      <c r="F34" s="1">
        <v>-3.1627600000000001E-3</v>
      </c>
      <c r="G34" s="1">
        <v>5.5352200000000004E-3</v>
      </c>
      <c r="H34" s="1">
        <v>-1.7749640000000001E-2</v>
      </c>
      <c r="I34" s="1">
        <v>-2.3521000000000002E-3</v>
      </c>
      <c r="J34" s="1">
        <v>1.1902289999999999E-2</v>
      </c>
      <c r="K34" s="1">
        <v>1.9728100000000002E-3</v>
      </c>
      <c r="L34" s="1">
        <v>1.8518719999999999E-2</v>
      </c>
      <c r="M34" s="1">
        <v>1.9931049999999999E-2</v>
      </c>
      <c r="N34" s="1">
        <v>4.0714200000000001E-3</v>
      </c>
      <c r="O34" s="1">
        <v>5.8711400000000004E-3</v>
      </c>
      <c r="P34" s="1">
        <v>6.0915600000000002E-3</v>
      </c>
      <c r="Q34" s="1">
        <v>8.0670900000000007E-3</v>
      </c>
      <c r="R34" s="1">
        <v>6.2320500000000003E-3</v>
      </c>
    </row>
    <row r="35" spans="1:18">
      <c r="B35" t="s">
        <v>75</v>
      </c>
      <c r="C35" s="1">
        <v>-1.5529999999999999E-5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-2.6059999999999999E-4</v>
      </c>
      <c r="J35" s="1">
        <v>-3.8642699999999999E-3</v>
      </c>
      <c r="K35" s="1">
        <v>0</v>
      </c>
      <c r="L35" s="1">
        <v>-7.3899000000000002E-4</v>
      </c>
      <c r="M35" s="1">
        <v>0</v>
      </c>
      <c r="N35" s="1">
        <v>-1.8538199999999999E-3</v>
      </c>
      <c r="O35" s="1">
        <v>4.6849000000000001E-4</v>
      </c>
      <c r="P35" s="1">
        <v>-1.5548E-4</v>
      </c>
      <c r="Q35" s="1">
        <v>-6.8683999999999998E-4</v>
      </c>
      <c r="R35" s="1">
        <v>1.3108E-4</v>
      </c>
    </row>
    <row r="36" spans="1:18">
      <c r="B36" t="s">
        <v>76</v>
      </c>
      <c r="C36" s="1">
        <v>-1.7764800000000001E-2</v>
      </c>
      <c r="D36" s="1">
        <v>-6.84186E-3</v>
      </c>
      <c r="E36" s="1">
        <v>1.260696E-2</v>
      </c>
      <c r="F36" s="1">
        <v>-7.7934099999999997E-3</v>
      </c>
      <c r="G36" s="1">
        <v>-5.4014999999999998E-4</v>
      </c>
      <c r="H36" s="1">
        <v>-1.610665E-2</v>
      </c>
      <c r="I36" s="1">
        <v>-7.6883699999999999E-3</v>
      </c>
      <c r="J36" s="1">
        <v>-5.7376759999999999E-2</v>
      </c>
      <c r="K36" s="1">
        <v>-5.9047600000000002E-3</v>
      </c>
      <c r="L36" s="1">
        <v>-6.0236999999999999E-3</v>
      </c>
      <c r="M36" s="1">
        <v>4.5599400000000002E-3</v>
      </c>
      <c r="N36" s="1">
        <v>-4.9399500000000002E-3</v>
      </c>
      <c r="O36" s="1">
        <v>5.63168E-3</v>
      </c>
      <c r="P36" s="1">
        <v>-2.0368399999999998E-3</v>
      </c>
      <c r="Q36" s="1">
        <v>-1.5257700000000001E-2</v>
      </c>
      <c r="R36" s="1">
        <v>5.1626760000000001E-2</v>
      </c>
    </row>
    <row r="37" spans="1:18">
      <c r="B37" t="s">
        <v>77</v>
      </c>
      <c r="C37" s="1">
        <v>-5.6011650000000003E-2</v>
      </c>
      <c r="D37" s="1">
        <v>5.8235999999999997E-4</v>
      </c>
      <c r="E37" s="1">
        <v>4.6193819999999997E-2</v>
      </c>
      <c r="F37" s="1">
        <v>-6.6947499999999993E-2</v>
      </c>
      <c r="G37" s="1">
        <v>-1.0227599999999999E-3</v>
      </c>
      <c r="H37" s="1">
        <v>-5.6706029999999998E-2</v>
      </c>
      <c r="I37" s="1">
        <v>-5.4156169999999997E-2</v>
      </c>
      <c r="J37" s="1">
        <v>-0.10665442999999999</v>
      </c>
      <c r="K37" s="1">
        <v>-8.3434800000000003E-3</v>
      </c>
      <c r="L37" s="1">
        <v>-1.2125240000000001E-2</v>
      </c>
      <c r="M37" s="1">
        <v>1.903999E-2</v>
      </c>
      <c r="N37" s="1">
        <v>-9.3851899999999999E-3</v>
      </c>
      <c r="O37" s="1">
        <v>1.7813800000000001E-2</v>
      </c>
      <c r="P37" s="1">
        <v>-9.0985900000000001E-3</v>
      </c>
      <c r="Q37" s="1">
        <v>-2.819644E-2</v>
      </c>
      <c r="R37" s="1">
        <v>0.17614135</v>
      </c>
    </row>
    <row r="38" spans="1:18">
      <c r="B38" t="s">
        <v>78</v>
      </c>
      <c r="C38" s="1">
        <v>-6.0067669999999997E-2</v>
      </c>
      <c r="D38" s="1">
        <v>7.9439100000000002E-3</v>
      </c>
      <c r="E38" s="1">
        <v>7.4152819999999994E-2</v>
      </c>
      <c r="F38" s="1">
        <v>-8.8646069999999993E-2</v>
      </c>
      <c r="G38" s="1">
        <v>1.3627299999999999E-3</v>
      </c>
      <c r="H38" s="1">
        <v>-3.7338879999999998E-2</v>
      </c>
      <c r="I38" s="1">
        <v>-6.714096E-2</v>
      </c>
      <c r="J38" s="1">
        <v>-0.10923292</v>
      </c>
      <c r="K38" s="1">
        <v>-2.44269E-3</v>
      </c>
      <c r="L38" s="1">
        <v>3.8914E-4</v>
      </c>
      <c r="M38" s="1">
        <v>1.911098E-2</v>
      </c>
      <c r="N38" s="1">
        <v>-1.1801519999999999E-2</v>
      </c>
      <c r="O38" s="1">
        <v>1.6658880000000001E-2</v>
      </c>
      <c r="P38" s="1">
        <v>-2.7481699999999999E-3</v>
      </c>
      <c r="Q38" s="1">
        <v>-2.046079E-2</v>
      </c>
      <c r="R38" s="1">
        <v>0.24976646</v>
      </c>
    </row>
    <row r="39" spans="1:18">
      <c r="B39" t="s">
        <v>79</v>
      </c>
      <c r="C39" s="1">
        <v>-3.4139700000000001E-3</v>
      </c>
      <c r="D39" s="1">
        <v>3.0426199999999998E-3</v>
      </c>
      <c r="E39" s="1">
        <v>6.3575000000000003E-3</v>
      </c>
      <c r="F39" s="1">
        <v>-6.8396400000000001E-3</v>
      </c>
      <c r="G39" s="1">
        <v>0</v>
      </c>
      <c r="H39" s="1">
        <v>-3.4377499999999998E-3</v>
      </c>
      <c r="I39" s="1">
        <v>-1.169691E-2</v>
      </c>
      <c r="J39" s="1">
        <v>-5.6951399999999996E-3</v>
      </c>
      <c r="K39" s="1">
        <v>-2.0094000000000001E-4</v>
      </c>
      <c r="L39" s="1">
        <v>0</v>
      </c>
      <c r="M39" s="1">
        <v>1.98928E-3</v>
      </c>
      <c r="N39" s="1">
        <v>-2.7893999999999998E-4</v>
      </c>
      <c r="O39" s="1">
        <v>4.8418599999999999E-3</v>
      </c>
      <c r="P39" s="1">
        <v>-2.0751999999999999E-4</v>
      </c>
      <c r="Q39" s="1">
        <v>-3.8393500000000001E-3</v>
      </c>
      <c r="R39" s="1">
        <v>2.1853540000000001E-2</v>
      </c>
    </row>
    <row r="40" spans="1:18">
      <c r="B40" t="s">
        <v>80</v>
      </c>
      <c r="C40" s="1">
        <v>-2.5602300000000001E-3</v>
      </c>
      <c r="D40" s="1">
        <v>-1.3631549999999999E-2</v>
      </c>
      <c r="E40" s="1">
        <v>-1.7380240000000002E-2</v>
      </c>
      <c r="F40" s="1">
        <v>-1.5148719999999999E-2</v>
      </c>
      <c r="G40" s="1">
        <v>-3.8773200000000001E-3</v>
      </c>
      <c r="H40" s="1">
        <v>-5.2468399999999998E-2</v>
      </c>
      <c r="I40" s="1">
        <v>-3.3090300000000001E-3</v>
      </c>
      <c r="J40" s="1">
        <v>-9.4055100000000006E-3</v>
      </c>
      <c r="K40" s="1">
        <v>4.0195099999999996E-3</v>
      </c>
      <c r="L40" s="1">
        <v>-2.74172E-3</v>
      </c>
      <c r="M40" s="1">
        <v>-5.7436600000000003E-3</v>
      </c>
      <c r="N40" s="1">
        <v>-1.6649669999999998E-2</v>
      </c>
      <c r="O40" s="1">
        <v>-9.3032700000000006E-3</v>
      </c>
      <c r="P40" s="1">
        <v>-3.2372799999999999E-3</v>
      </c>
      <c r="Q40" s="1">
        <v>-4.6515899999999997E-3</v>
      </c>
      <c r="R40" s="1">
        <v>-1.6198110000000002E-2</v>
      </c>
    </row>
    <row r="41" spans="1:18">
      <c r="B41" t="s">
        <v>81</v>
      </c>
      <c r="C41" s="1">
        <v>1.8526999999999999E-4</v>
      </c>
      <c r="D41" s="1">
        <v>9.2251899999999994E-3</v>
      </c>
      <c r="E41" s="1">
        <v>2.9875000000000001E-3</v>
      </c>
      <c r="F41" s="1">
        <v>3.322E-4</v>
      </c>
      <c r="G41" s="1">
        <v>5.2660600000000004E-3</v>
      </c>
      <c r="H41" s="1">
        <v>3.0438000000000002E-3</v>
      </c>
      <c r="I41" s="1">
        <v>1.094084E-2</v>
      </c>
      <c r="J41" s="1">
        <v>-6.1674800000000004E-3</v>
      </c>
      <c r="K41" s="1">
        <v>-1.3632E-3</v>
      </c>
      <c r="L41" s="1">
        <v>8.8583299999999993E-3</v>
      </c>
      <c r="M41" s="1">
        <v>5.9660900000000003E-3</v>
      </c>
      <c r="N41" s="1">
        <v>0</v>
      </c>
      <c r="O41" s="1">
        <v>0</v>
      </c>
      <c r="P41" s="1">
        <v>6.4245000000000003E-4</v>
      </c>
      <c r="Q41" s="1">
        <v>-1.50785E-2</v>
      </c>
      <c r="R41" s="1">
        <v>-5.8529999999999997E-5</v>
      </c>
    </row>
    <row r="42" spans="1:18">
      <c r="B42" t="s">
        <v>82</v>
      </c>
      <c r="C42" s="1">
        <v>-1.9904699999999998E-3</v>
      </c>
      <c r="D42" s="1">
        <v>7.1909550000000003E-2</v>
      </c>
      <c r="E42" s="1">
        <v>2.6997690000000001E-2</v>
      </c>
      <c r="F42" s="1">
        <v>1.88053E-3</v>
      </c>
      <c r="G42" s="1">
        <v>1.6560209999999999E-2</v>
      </c>
      <c r="H42" s="1">
        <v>1.100655E-2</v>
      </c>
      <c r="I42" s="1">
        <v>2.6182730000000001E-2</v>
      </c>
      <c r="J42" s="1">
        <v>-1.781348E-2</v>
      </c>
      <c r="K42" s="1">
        <v>-6.4145999999999995E-4</v>
      </c>
      <c r="L42" s="1">
        <v>2.1205720000000001E-2</v>
      </c>
      <c r="M42" s="1">
        <v>1.4264499999999999E-2</v>
      </c>
      <c r="N42" s="1">
        <v>4.2466700000000001E-3</v>
      </c>
      <c r="O42" s="1">
        <v>-3.9231999999999998E-4</v>
      </c>
      <c r="P42" s="1">
        <v>7.79234E-3</v>
      </c>
      <c r="Q42" s="1">
        <v>-6.4563819999999994E-2</v>
      </c>
      <c r="R42" s="1">
        <v>1.304951E-2</v>
      </c>
    </row>
    <row r="43" spans="1:18">
      <c r="B43" t="s">
        <v>83</v>
      </c>
      <c r="C43" s="1">
        <v>-8.7239799999999992E-3</v>
      </c>
      <c r="D43" s="1">
        <v>1.1350890000000001E-2</v>
      </c>
      <c r="E43" s="1">
        <v>7.4395900000000003E-3</v>
      </c>
      <c r="F43" s="1">
        <v>9.864400000000001E-4</v>
      </c>
      <c r="G43" s="1">
        <v>2.1392399999999999E-2</v>
      </c>
      <c r="H43" s="1">
        <v>3.6138070000000001E-2</v>
      </c>
      <c r="I43" s="1">
        <v>1.070816E-2</v>
      </c>
      <c r="J43" s="1">
        <v>-4.0329610000000002E-2</v>
      </c>
      <c r="K43" s="1">
        <v>-1.9947000000000001E-4</v>
      </c>
      <c r="L43" s="1">
        <v>2.6155669999999999E-2</v>
      </c>
      <c r="M43" s="1">
        <v>1.6709470000000001E-2</v>
      </c>
      <c r="N43" s="1">
        <v>7.0083000000000003E-3</v>
      </c>
      <c r="O43" s="1">
        <v>-1.2240599999999999E-3</v>
      </c>
      <c r="P43" s="1">
        <v>8.5018400000000001E-3</v>
      </c>
      <c r="Q43" s="1">
        <v>-2.4463579999999999E-2</v>
      </c>
      <c r="R43" s="1">
        <v>7.007969E-2</v>
      </c>
    </row>
    <row r="44" spans="1:18">
      <c r="B44" t="s">
        <v>84</v>
      </c>
      <c r="C44" s="1">
        <v>-2.0371029999999998E-2</v>
      </c>
      <c r="D44" s="1">
        <v>4.0507080000000001E-2</v>
      </c>
      <c r="E44" s="1">
        <v>6.94744E-3</v>
      </c>
      <c r="F44" s="1">
        <v>3.0707E-4</v>
      </c>
      <c r="G44" s="1">
        <v>2.6605920000000002E-2</v>
      </c>
      <c r="H44" s="1">
        <v>2.3824049999999999E-2</v>
      </c>
      <c r="I44" s="1">
        <v>1.0360980000000001E-2</v>
      </c>
      <c r="J44" s="1">
        <v>-2.4039999999999999E-2</v>
      </c>
      <c r="K44" s="1">
        <v>2.6013899999999999E-3</v>
      </c>
      <c r="L44" s="1">
        <v>1.304055E-2</v>
      </c>
      <c r="M44" s="1">
        <v>4.2897810000000001E-2</v>
      </c>
      <c r="N44" s="1">
        <v>4.3883200000000002E-3</v>
      </c>
      <c r="O44" s="1">
        <v>-1.57058E-3</v>
      </c>
      <c r="P44" s="1">
        <v>9.5448300000000007E-3</v>
      </c>
      <c r="Q44" s="1">
        <v>-1.5665330000000002E-2</v>
      </c>
      <c r="R44" s="1">
        <v>0.16909004999999999</v>
      </c>
    </row>
    <row r="45" spans="1:18">
      <c r="B45" t="s">
        <v>85</v>
      </c>
      <c r="C45" s="1">
        <v>-5.1529829999999999E-2</v>
      </c>
      <c r="D45" s="1">
        <v>6.3204510000000005E-2</v>
      </c>
      <c r="E45" s="1">
        <v>2.3506079999999999E-2</v>
      </c>
      <c r="F45" s="1">
        <v>-7.3535900000000001E-3</v>
      </c>
      <c r="G45" s="1">
        <v>5.915948E-2</v>
      </c>
      <c r="H45" s="1">
        <v>2.8966309999999999E-2</v>
      </c>
      <c r="I45" s="1">
        <v>7.8450499999999992E-3</v>
      </c>
      <c r="J45" s="1">
        <v>-5.4946429999999997E-2</v>
      </c>
      <c r="K45" s="1">
        <v>4.9413E-3</v>
      </c>
      <c r="L45" s="1">
        <v>6.1845499999999996E-3</v>
      </c>
      <c r="M45" s="1">
        <v>1.5616329999999999E-2</v>
      </c>
      <c r="N45" s="1">
        <v>5.5639799999999996E-3</v>
      </c>
      <c r="O45" s="1">
        <v>-1.2062500000000001E-3</v>
      </c>
      <c r="P45" s="1">
        <v>9.0052499999999994E-3</v>
      </c>
      <c r="Q45" s="1">
        <v>-3.062954E-2</v>
      </c>
      <c r="R45" s="1">
        <v>5.2795710000000003E-2</v>
      </c>
    </row>
    <row r="46" spans="1:18">
      <c r="B46" t="s">
        <v>86</v>
      </c>
      <c r="C46" s="1">
        <v>-2.663546E-2</v>
      </c>
      <c r="D46" s="1">
        <v>7.2158719999999996E-2</v>
      </c>
      <c r="E46" s="1">
        <v>9.2909599999999991E-3</v>
      </c>
      <c r="F46" s="1">
        <v>3.9827400000000002E-3</v>
      </c>
      <c r="G46" s="1">
        <v>2.917585E-2</v>
      </c>
      <c r="H46" s="1">
        <v>2.3803499999999998E-2</v>
      </c>
      <c r="I46" s="1">
        <v>6.2027000000000002E-4</v>
      </c>
      <c r="J46" s="1">
        <v>-2.0048730000000001E-2</v>
      </c>
      <c r="K46" s="1">
        <v>4.6157000000000001E-4</v>
      </c>
      <c r="L46" s="1">
        <v>3.57954E-3</v>
      </c>
      <c r="M46" s="1">
        <v>8.0129999999999993E-3</v>
      </c>
      <c r="N46" s="1">
        <v>8.9437000000000002E-4</v>
      </c>
      <c r="O46" s="1">
        <v>3.03024E-3</v>
      </c>
      <c r="P46" s="1">
        <v>3.6693199999999998E-3</v>
      </c>
      <c r="Q46" s="1">
        <v>-1.309309E-2</v>
      </c>
      <c r="R46" s="1">
        <v>4.3414960000000002E-2</v>
      </c>
    </row>
    <row r="47" spans="1:18">
      <c r="B47" t="s">
        <v>87</v>
      </c>
      <c r="C47" s="1">
        <v>-5.3653989999999999E-2</v>
      </c>
      <c r="D47" s="1">
        <v>1.3059909999999999E-2</v>
      </c>
      <c r="E47" s="1">
        <v>1.2690969999999999E-2</v>
      </c>
      <c r="F47" s="1">
        <v>-1.7621099999999999E-3</v>
      </c>
      <c r="G47" s="1">
        <v>3.8116079999999997E-2</v>
      </c>
      <c r="H47" s="1">
        <v>2.8820410000000001E-2</v>
      </c>
      <c r="I47" s="1">
        <v>-1.0241719999999999E-2</v>
      </c>
      <c r="J47" s="1">
        <v>-3.4940640000000002E-2</v>
      </c>
      <c r="K47" s="1">
        <v>0</v>
      </c>
      <c r="L47" s="1">
        <v>6.3252600000000001E-3</v>
      </c>
      <c r="M47" s="1">
        <v>1.10831E-2</v>
      </c>
      <c r="N47" s="1">
        <v>1.3801E-3</v>
      </c>
      <c r="O47" s="1">
        <v>5.0479000000000001E-3</v>
      </c>
      <c r="P47" s="1">
        <v>0</v>
      </c>
      <c r="Q47" s="1">
        <v>-1.242628E-2</v>
      </c>
      <c r="R47" s="1">
        <v>6.0409930000000001E-2</v>
      </c>
    </row>
    <row r="48" spans="1:18">
      <c r="B48" t="s">
        <v>88</v>
      </c>
      <c r="C48" s="1">
        <v>3.4601200000000001E-3</v>
      </c>
      <c r="D48" s="1">
        <v>1.7288540000000002E-2</v>
      </c>
      <c r="E48" s="1">
        <v>-7.8359499999999995E-3</v>
      </c>
      <c r="F48" s="1">
        <v>1.116379E-2</v>
      </c>
      <c r="G48" s="1">
        <v>-3.0969499999999998E-3</v>
      </c>
      <c r="H48" s="1">
        <v>9.0110299999999997E-3</v>
      </c>
      <c r="I48" s="1">
        <v>5.8627799999999997E-3</v>
      </c>
      <c r="J48" s="1">
        <v>4.3793399999999998E-3</v>
      </c>
      <c r="K48" s="1">
        <v>4.48169E-2</v>
      </c>
      <c r="L48" s="1">
        <v>-3.7993470000000001E-2</v>
      </c>
      <c r="M48" s="1">
        <v>2.3745240000000001E-2</v>
      </c>
      <c r="N48" s="1">
        <v>4.39026E-3</v>
      </c>
      <c r="O48" s="1">
        <v>9.5775999999999999E-4</v>
      </c>
      <c r="P48" s="1">
        <v>-2.96517E-2</v>
      </c>
      <c r="Q48" s="1">
        <v>1.2136559999999999E-2</v>
      </c>
      <c r="R48" s="1">
        <v>1.261135E-2</v>
      </c>
    </row>
    <row r="49" spans="1:18">
      <c r="B49" t="s">
        <v>89</v>
      </c>
      <c r="C49" s="1">
        <v>6.3616499999999999E-3</v>
      </c>
      <c r="D49" s="1">
        <v>8.6519400000000003E-3</v>
      </c>
      <c r="E49" s="1">
        <v>-1.91154E-3</v>
      </c>
      <c r="F49" s="1">
        <v>0</v>
      </c>
      <c r="G49" s="1">
        <v>-1.77436E-3</v>
      </c>
      <c r="H49" s="1">
        <v>8.5773599999999992E-3</v>
      </c>
      <c r="I49" s="1">
        <v>-8.2683600000000006E-3</v>
      </c>
      <c r="J49" s="1">
        <v>-9.1586E-4</v>
      </c>
      <c r="K49" s="1">
        <v>1.658784E-2</v>
      </c>
      <c r="L49" s="1">
        <v>-1.2998060000000001E-2</v>
      </c>
      <c r="M49" s="1">
        <v>1.2138400000000001E-2</v>
      </c>
      <c r="N49" s="1">
        <v>0</v>
      </c>
      <c r="O49" s="1">
        <v>7.4565000000000005E-4</v>
      </c>
      <c r="P49" s="1">
        <v>-8.3930700000000007E-3</v>
      </c>
      <c r="Q49" s="1">
        <v>3.6293900000000001E-3</v>
      </c>
      <c r="R49" s="1">
        <v>4.7696700000000002E-3</v>
      </c>
    </row>
    <row r="50" spans="1:18">
      <c r="B50" t="s">
        <v>90</v>
      </c>
      <c r="C50" s="1">
        <v>6.6766400000000002E-3</v>
      </c>
      <c r="D50" s="1">
        <v>0</v>
      </c>
      <c r="E50" s="1">
        <v>-2.7988399999999999E-3</v>
      </c>
      <c r="F50" s="1">
        <v>2.8505000000000002E-4</v>
      </c>
      <c r="G50" s="1">
        <v>-1.93724E-3</v>
      </c>
      <c r="H50" s="1">
        <v>0</v>
      </c>
      <c r="I50" s="1">
        <v>-2.6518499999999999E-3</v>
      </c>
      <c r="J50" s="1">
        <v>-3.8818500000000001E-3</v>
      </c>
      <c r="K50" s="1">
        <v>3.2919199999999998E-3</v>
      </c>
      <c r="L50" s="1">
        <v>-3.49739E-3</v>
      </c>
      <c r="M50" s="1">
        <v>2.150645E-2</v>
      </c>
      <c r="N50" s="1">
        <v>2.0789099999999998E-3</v>
      </c>
      <c r="O50" s="1">
        <v>1.2877699999999999E-3</v>
      </c>
      <c r="P50" s="1">
        <v>0</v>
      </c>
      <c r="Q50" s="1">
        <v>1.34257E-3</v>
      </c>
      <c r="R50" s="1">
        <v>3.4557400000000001E-3</v>
      </c>
    </row>
    <row r="51" spans="1:18">
      <c r="B51" t="s">
        <v>91</v>
      </c>
      <c r="C51" s="1">
        <v>7.3221800000000002E-3</v>
      </c>
      <c r="D51" s="1">
        <v>9.6682199999999999E-3</v>
      </c>
      <c r="E51" s="1">
        <v>-5.1393899999999998E-3</v>
      </c>
      <c r="F51" s="1">
        <v>1.1250680000000001E-2</v>
      </c>
      <c r="G51" s="1">
        <v>2.1995000000000001E-4</v>
      </c>
      <c r="H51" s="1">
        <v>4.4440599999999997E-3</v>
      </c>
      <c r="I51" s="1">
        <v>3.3496699999999999E-3</v>
      </c>
      <c r="J51" s="1">
        <v>-2.2794299999999998E-3</v>
      </c>
      <c r="K51" s="1">
        <v>5.7511899999999998E-3</v>
      </c>
      <c r="L51" s="1">
        <v>-6.9956899999999997E-3</v>
      </c>
      <c r="M51" s="1">
        <v>1.5417429999999999E-2</v>
      </c>
      <c r="N51" s="1">
        <v>3.42575E-3</v>
      </c>
      <c r="O51" s="1">
        <v>-6.4320999999999996E-4</v>
      </c>
      <c r="P51" s="1">
        <v>-8.6338000000000005E-3</v>
      </c>
      <c r="Q51" s="1">
        <v>2.9653800000000001E-3</v>
      </c>
      <c r="R51" s="1">
        <v>2.2228500000000002E-3</v>
      </c>
    </row>
    <row r="52" spans="1:18">
      <c r="B52" t="s">
        <v>92</v>
      </c>
      <c r="C52" s="1">
        <v>2.3202830000000001E-2</v>
      </c>
      <c r="D52" s="1">
        <v>2.060213E-2</v>
      </c>
      <c r="E52" s="1">
        <v>-8.9860099999999991E-3</v>
      </c>
      <c r="F52" s="1">
        <v>4.2850199999999996E-3</v>
      </c>
      <c r="G52" s="1">
        <v>-1.5690539999999999E-2</v>
      </c>
      <c r="H52" s="1">
        <v>1.6306749999999998E-2</v>
      </c>
      <c r="I52" s="1">
        <v>5.7711699999999999E-3</v>
      </c>
      <c r="J52" s="1">
        <v>3.9339099999999997E-3</v>
      </c>
      <c r="K52" s="1">
        <v>2.8942570000000001E-2</v>
      </c>
      <c r="L52" s="1">
        <v>-3.1937649999999998E-2</v>
      </c>
      <c r="M52" s="1">
        <v>5.5941619999999997E-2</v>
      </c>
      <c r="N52" s="1">
        <v>3.2773400000000001E-3</v>
      </c>
      <c r="O52" s="1">
        <v>1.4754E-3</v>
      </c>
      <c r="P52" s="1">
        <v>-2.0699889999999999E-2</v>
      </c>
      <c r="Q52" s="1">
        <v>1.7397220000000001E-2</v>
      </c>
      <c r="R52" s="1">
        <v>1.019281E-2</v>
      </c>
    </row>
    <row r="53" spans="1:18">
      <c r="B53" t="s">
        <v>93</v>
      </c>
      <c r="C53" s="1">
        <v>1.0632040000000001E-2</v>
      </c>
      <c r="D53" s="1">
        <v>1.017682E-2</v>
      </c>
      <c r="E53" s="1">
        <v>-4.6378900000000004E-3</v>
      </c>
      <c r="F53" s="1">
        <v>8.6939999999999999E-4</v>
      </c>
      <c r="G53" s="1">
        <v>-4.15206E-3</v>
      </c>
      <c r="H53" s="1">
        <v>8.15834E-3</v>
      </c>
      <c r="I53" s="1">
        <v>-1.2703239999999999E-2</v>
      </c>
      <c r="J53" s="1">
        <v>1.9296599999999999E-3</v>
      </c>
      <c r="K53" s="1">
        <v>4.76926E-3</v>
      </c>
      <c r="L53" s="1">
        <v>-4.5255800000000004E-3</v>
      </c>
      <c r="M53" s="1">
        <v>6.8935100000000003E-3</v>
      </c>
      <c r="N53" s="1">
        <v>1.7112799999999999E-3</v>
      </c>
      <c r="O53" s="1">
        <v>1.55456E-3</v>
      </c>
      <c r="P53" s="1">
        <v>-1.9377999999999999E-3</v>
      </c>
      <c r="Q53" s="1">
        <v>3.6282300000000001E-3</v>
      </c>
      <c r="R53" s="1">
        <v>2.8877400000000002E-3</v>
      </c>
    </row>
    <row r="54" spans="1:18">
      <c r="B54" t="s">
        <v>94</v>
      </c>
      <c r="C54" s="1">
        <v>1.216999E-2</v>
      </c>
      <c r="D54" s="1">
        <v>1.162112E-2</v>
      </c>
      <c r="E54" s="1">
        <v>-4.3883100000000003E-3</v>
      </c>
      <c r="F54" s="1">
        <v>1.5819600000000001E-3</v>
      </c>
      <c r="G54" s="1">
        <v>-1.77224E-3</v>
      </c>
      <c r="H54" s="1">
        <v>6.6993499999999997E-3</v>
      </c>
      <c r="I54" s="1">
        <v>1.88043E-3</v>
      </c>
      <c r="J54" s="1">
        <v>-1.8239599999999999E-3</v>
      </c>
      <c r="K54" s="1">
        <v>4.5639900000000004E-3</v>
      </c>
      <c r="L54" s="1">
        <v>-1.0571179999999999E-2</v>
      </c>
      <c r="M54" s="1">
        <v>1.413916E-2</v>
      </c>
      <c r="N54" s="1">
        <v>2.7265999999999998E-4</v>
      </c>
      <c r="O54" s="1">
        <v>-1.5070800000000001E-3</v>
      </c>
      <c r="P54" s="1">
        <v>-1.61425E-3</v>
      </c>
      <c r="Q54" s="1">
        <v>4.0554600000000003E-3</v>
      </c>
      <c r="R54" s="1">
        <v>2.19542E-3</v>
      </c>
    </row>
    <row r="55" spans="1:18">
      <c r="B55" t="s">
        <v>95</v>
      </c>
      <c r="C55" s="1">
        <v>9.3933799999999998E-3</v>
      </c>
      <c r="D55" s="1">
        <v>0</v>
      </c>
      <c r="E55" s="1">
        <v>1.6345800000000001E-3</v>
      </c>
      <c r="F55" s="1">
        <v>1.4766000000000001E-4</v>
      </c>
      <c r="G55" s="1">
        <v>0</v>
      </c>
      <c r="H55" s="1">
        <v>2.8884900000000001E-3</v>
      </c>
      <c r="I55" s="1">
        <v>-2.51944E-3</v>
      </c>
      <c r="J55" s="1">
        <v>0</v>
      </c>
      <c r="K55" s="1">
        <v>2.5366199999999998E-3</v>
      </c>
      <c r="L55" s="1">
        <v>-2.9618000000000001E-3</v>
      </c>
      <c r="M55" s="1">
        <v>-2.65774E-3</v>
      </c>
      <c r="N55" s="1">
        <v>2.2472E-4</v>
      </c>
      <c r="O55" s="1">
        <v>0</v>
      </c>
      <c r="P55" s="1">
        <v>0</v>
      </c>
      <c r="Q55" s="1">
        <v>2.56843E-3</v>
      </c>
      <c r="R55" s="1">
        <v>2.8237900000000001E-3</v>
      </c>
    </row>
    <row r="56" spans="1:18">
      <c r="B56" t="s">
        <v>96</v>
      </c>
      <c r="C56" s="1">
        <v>3.866576E-2</v>
      </c>
      <c r="D56" s="1">
        <v>-2.3857000000000001E-3</v>
      </c>
      <c r="E56" s="1">
        <v>-2.30737E-3</v>
      </c>
      <c r="F56" s="1">
        <v>9.4519530000000004E-2</v>
      </c>
      <c r="G56" s="1">
        <v>-3.0349299999999999E-3</v>
      </c>
      <c r="H56" s="1">
        <v>4.1602899999999996E-3</v>
      </c>
      <c r="I56" s="1">
        <v>2.4456780000000001E-2</v>
      </c>
      <c r="J56" s="1">
        <v>-2.4883399999999999E-3</v>
      </c>
      <c r="K56" s="1">
        <v>1.063105E-2</v>
      </c>
      <c r="L56" s="1">
        <v>-1.3142900000000001E-2</v>
      </c>
      <c r="M56" s="1">
        <v>4.8186399999999999E-3</v>
      </c>
      <c r="N56" s="1">
        <v>1.5934899999999999E-3</v>
      </c>
      <c r="O56" s="1">
        <v>3.0721300000000002E-3</v>
      </c>
      <c r="P56" s="1">
        <v>-6.1004900000000001E-3</v>
      </c>
      <c r="Q56" s="1">
        <v>5.7088299999999998E-3</v>
      </c>
      <c r="R56" s="1">
        <v>1.501719E-2</v>
      </c>
    </row>
    <row r="57" spans="1:18">
      <c r="B57" t="s">
        <v>97</v>
      </c>
      <c r="C57" s="1">
        <v>2.2241170000000001E-2</v>
      </c>
      <c r="D57" s="1">
        <v>0</v>
      </c>
      <c r="E57" s="1">
        <v>-7.2942600000000003E-3</v>
      </c>
      <c r="F57" s="1">
        <v>-9.8939999999999998E-5</v>
      </c>
      <c r="G57" s="1">
        <v>1.7839E-4</v>
      </c>
      <c r="H57" s="1">
        <v>3.6353399999999999E-3</v>
      </c>
      <c r="I57" s="1">
        <v>0</v>
      </c>
      <c r="J57" s="1">
        <v>3.1212200000000001E-3</v>
      </c>
      <c r="K57" s="1">
        <v>4.8882700000000001E-3</v>
      </c>
      <c r="L57" s="1">
        <v>-3.1777400000000001E-3</v>
      </c>
      <c r="M57" s="1">
        <v>7.4917200000000003E-3</v>
      </c>
      <c r="N57" s="1">
        <v>1.0659300000000001E-3</v>
      </c>
      <c r="O57" s="1">
        <v>-2.2131000000000001E-4</v>
      </c>
      <c r="P57" s="1">
        <v>-5.1676300000000003E-3</v>
      </c>
      <c r="Q57" s="1">
        <v>3.53047E-3</v>
      </c>
      <c r="R57" s="1">
        <v>1.605258E-2</v>
      </c>
    </row>
    <row r="58" spans="1:18">
      <c r="B58" t="s">
        <v>98</v>
      </c>
      <c r="C58" s="1">
        <v>1.4665040000000001E-2</v>
      </c>
      <c r="D58" s="1">
        <v>-4.165481E-2</v>
      </c>
      <c r="E58" s="1">
        <v>1.7149210000000002E-2</v>
      </c>
      <c r="F58" s="1">
        <v>-0.22003829</v>
      </c>
      <c r="G58" s="1">
        <v>0</v>
      </c>
      <c r="H58" s="1">
        <v>2.1999830000000001E-2</v>
      </c>
      <c r="I58" s="1">
        <v>-7.3243030000000001E-2</v>
      </c>
      <c r="J58" s="1">
        <v>9.1022660000000005E-2</v>
      </c>
      <c r="K58" s="1">
        <v>0.10665601</v>
      </c>
      <c r="L58" s="1">
        <v>4.914454E-2</v>
      </c>
      <c r="M58" s="1">
        <v>-0.13312679999999999</v>
      </c>
      <c r="N58" s="1">
        <v>-5.9250999999999998E-4</v>
      </c>
      <c r="O58" s="1">
        <v>6.8407289999999996E-2</v>
      </c>
      <c r="P58" s="1">
        <v>5.016499E-2</v>
      </c>
      <c r="Q58" s="1">
        <v>-7.7462989999999995E-2</v>
      </c>
      <c r="R58" s="1">
        <v>-5.0086E-4</v>
      </c>
    </row>
    <row r="59" spans="1:18">
      <c r="B59" t="s">
        <v>99</v>
      </c>
      <c r="C59" s="1">
        <v>0</v>
      </c>
      <c r="D59" s="1">
        <v>-0.49977754000000002</v>
      </c>
      <c r="E59" s="1">
        <v>5.141863E-2</v>
      </c>
      <c r="F59" s="1">
        <v>-1.1013210000000001E-2</v>
      </c>
      <c r="G59" s="1">
        <v>-6.0583409999999997E-2</v>
      </c>
      <c r="H59" s="1">
        <v>2.3243440000000001E-2</v>
      </c>
      <c r="I59" s="1">
        <v>-0.43858564</v>
      </c>
      <c r="J59" s="1">
        <v>0.1189745</v>
      </c>
      <c r="K59" s="1">
        <v>0.27163363000000001</v>
      </c>
      <c r="L59" s="1">
        <v>0.15686906</v>
      </c>
      <c r="M59" s="1">
        <v>-0.26661716000000002</v>
      </c>
      <c r="N59" s="1">
        <v>-1.7726479999999999E-2</v>
      </c>
      <c r="O59" s="1">
        <v>0.1659641</v>
      </c>
      <c r="P59" s="1">
        <v>6.0105069999999997E-2</v>
      </c>
      <c r="Q59" s="1">
        <v>-0.19936735999999999</v>
      </c>
      <c r="R59" s="1">
        <v>6.5429099999999999E-3</v>
      </c>
    </row>
    <row r="60" spans="1:18">
      <c r="B60" t="s">
        <v>100</v>
      </c>
      <c r="C60" s="1">
        <v>4.5435129999999997E-2</v>
      </c>
      <c r="D60" s="1">
        <v>-3.4722540000000003E-2</v>
      </c>
      <c r="E60" s="1">
        <v>0</v>
      </c>
      <c r="F60" s="1">
        <v>-0.15987746999999999</v>
      </c>
      <c r="G60" s="1">
        <v>-3.9752299999999997E-3</v>
      </c>
      <c r="H60" s="1">
        <v>0</v>
      </c>
      <c r="I60" s="1">
        <v>-5.0961760000000002E-2</v>
      </c>
      <c r="J60" s="1">
        <v>1.5000019999999999E-2</v>
      </c>
      <c r="K60" s="1">
        <v>1.567205E-2</v>
      </c>
      <c r="L60" s="1">
        <v>8.5628800000000001E-3</v>
      </c>
      <c r="M60" s="1">
        <v>0</v>
      </c>
      <c r="N60" s="1">
        <v>0</v>
      </c>
      <c r="O60" s="1">
        <v>2.5859070000000001E-2</v>
      </c>
      <c r="P60" s="1">
        <v>0</v>
      </c>
      <c r="Q60" s="1">
        <v>-2.309932E-2</v>
      </c>
      <c r="R60" s="1">
        <v>-1.1697050000000001E-2</v>
      </c>
    </row>
    <row r="61" spans="1:18">
      <c r="B61" t="s">
        <v>101</v>
      </c>
      <c r="C61" s="1">
        <v>0.15559094000000001</v>
      </c>
      <c r="D61" s="1">
        <v>0.29091821000000001</v>
      </c>
      <c r="E61" s="1">
        <v>-0.196436</v>
      </c>
      <c r="F61" s="1">
        <v>0.48364785999999999</v>
      </c>
      <c r="G61" s="1">
        <v>-8.3081989999999994E-2</v>
      </c>
      <c r="H61" s="1">
        <v>-2.7996400000000001E-2</v>
      </c>
      <c r="I61" s="1">
        <v>0.72613402000000005</v>
      </c>
      <c r="J61" s="1">
        <v>0.35114081000000003</v>
      </c>
      <c r="K61" s="1">
        <v>-0.53696474999999999</v>
      </c>
      <c r="L61" s="1">
        <v>-0.18416795</v>
      </c>
      <c r="M61" s="1">
        <v>0.15076165999999999</v>
      </c>
      <c r="N61" s="1">
        <v>-1.1326070000000001E-2</v>
      </c>
      <c r="O61" s="1">
        <v>-0.25844773999999998</v>
      </c>
      <c r="P61" s="1">
        <v>-3.3072549999999999E-2</v>
      </c>
      <c r="Q61" s="1">
        <v>0.47482324999999997</v>
      </c>
      <c r="R61" s="1">
        <v>-0.87655309000000003</v>
      </c>
    </row>
    <row r="62" spans="1:18">
      <c r="B62" t="s">
        <v>68</v>
      </c>
      <c r="C62" s="1">
        <v>3.8378710000000003E-2</v>
      </c>
      <c r="D62" s="1">
        <v>7.253764E-2</v>
      </c>
      <c r="E62" s="1">
        <v>4.5177269999999999E-2</v>
      </c>
      <c r="F62" s="1">
        <v>2.6558209999999999E-2</v>
      </c>
      <c r="G62" s="1">
        <v>1.9033120000000001E-2</v>
      </c>
      <c r="H62" s="1">
        <v>5.2923240000000003E-2</v>
      </c>
      <c r="I62" s="1">
        <v>8.8333700000000001E-2</v>
      </c>
      <c r="J62" s="1">
        <v>9.9499569999999996E-2</v>
      </c>
      <c r="K62" s="1">
        <v>-2.1322850000000001E-2</v>
      </c>
      <c r="L62" s="1">
        <v>-1.476511E-2</v>
      </c>
      <c r="M62" s="1">
        <v>8.3890019999999996E-2</v>
      </c>
      <c r="N62" s="1">
        <v>-2.8960650000000001E-2</v>
      </c>
      <c r="O62" s="1">
        <v>5.417189E-2</v>
      </c>
      <c r="P62" s="1">
        <v>2.2762580000000001E-2</v>
      </c>
      <c r="Q62" s="1">
        <v>-9.0896299999999996E-3</v>
      </c>
      <c r="R62" s="1">
        <v>8.8355489999999995E-2</v>
      </c>
    </row>
    <row r="63" spans="1:18">
      <c r="A63" t="s">
        <v>54</v>
      </c>
      <c r="B63" t="s">
        <v>74</v>
      </c>
      <c r="C63" s="1">
        <v>-2.4174999999999999E-4</v>
      </c>
      <c r="D63" s="1">
        <v>-3.6749999999999999E-5</v>
      </c>
      <c r="E63" s="1">
        <v>-5.9530000000000001E-5</v>
      </c>
      <c r="F63" s="1">
        <v>-8.3160999999999999E-4</v>
      </c>
      <c r="G63" s="1">
        <v>-1.968E-6</v>
      </c>
      <c r="H63" s="1">
        <v>-1.5570899999999999E-3</v>
      </c>
      <c r="I63" s="1">
        <v>7.4289999999999995E-5</v>
      </c>
      <c r="J63" s="1">
        <v>1.39298E-3</v>
      </c>
      <c r="K63" s="1">
        <v>-1.7568E-4</v>
      </c>
      <c r="L63" s="1">
        <v>-1.8039E-4</v>
      </c>
      <c r="M63" s="1">
        <v>9.5190000000000002E-5</v>
      </c>
      <c r="N63" s="1">
        <v>2.8720999999999998E-4</v>
      </c>
      <c r="O63" s="1">
        <v>3.4864999999999999E-4</v>
      </c>
      <c r="P63" s="1">
        <v>2.6272999999999997E-4</v>
      </c>
      <c r="Q63" s="1">
        <v>-1.0417E-4</v>
      </c>
      <c r="R63" s="1">
        <v>3.5150999999999997E-4</v>
      </c>
    </row>
    <row r="64" spans="1:18">
      <c r="B64" t="s">
        <v>75</v>
      </c>
      <c r="C64" s="1">
        <v>-1.0437000000000001E-4</v>
      </c>
      <c r="D64" s="1">
        <v>0</v>
      </c>
      <c r="E64" s="1">
        <v>0</v>
      </c>
      <c r="F64" s="1">
        <v>0</v>
      </c>
      <c r="G64" s="1">
        <v>1.9540000000000001E-4</v>
      </c>
      <c r="H64" s="1">
        <v>0</v>
      </c>
      <c r="I64" s="1">
        <v>-1.25574E-3</v>
      </c>
      <c r="J64" s="1">
        <v>-4.8894000000000003E-3</v>
      </c>
      <c r="K64" s="1">
        <v>0</v>
      </c>
      <c r="L64" s="1">
        <v>-8.6520000000000005E-5</v>
      </c>
      <c r="M64" s="1">
        <v>0</v>
      </c>
      <c r="N64" s="1">
        <v>-6.2199999999999994E-5</v>
      </c>
      <c r="O64" s="1">
        <v>1.6452E-4</v>
      </c>
      <c r="P64" s="1">
        <v>-2.8622000000000001E-4</v>
      </c>
      <c r="Q64" s="1">
        <v>-1.3406900000000001E-3</v>
      </c>
      <c r="R64" s="1">
        <v>1.9540000000000001E-4</v>
      </c>
    </row>
    <row r="65" spans="2:18">
      <c r="B65" t="s">
        <v>76</v>
      </c>
      <c r="C65" s="1">
        <v>-9.4127099999999995E-3</v>
      </c>
      <c r="D65" s="1">
        <v>-3.6780799999999998E-3</v>
      </c>
      <c r="E65" s="1">
        <v>8.0724999999999998E-3</v>
      </c>
      <c r="F65" s="1">
        <v>-1.0784729999999999E-2</v>
      </c>
      <c r="G65" s="1">
        <v>-1.2294000000000001E-4</v>
      </c>
      <c r="H65" s="1">
        <v>-1.4328560000000001E-2</v>
      </c>
      <c r="I65" s="1">
        <v>-4.1693700000000004E-3</v>
      </c>
      <c r="J65" s="1">
        <v>-2.0987390000000002E-2</v>
      </c>
      <c r="K65" s="1">
        <v>1.2841999999999999E-4</v>
      </c>
      <c r="L65" s="1">
        <v>-1.2387500000000001E-3</v>
      </c>
      <c r="M65" s="1">
        <v>6.7821000000000005E-4</v>
      </c>
      <c r="N65" s="1">
        <v>-8.2333999999999999E-4</v>
      </c>
      <c r="O65" s="1">
        <v>2.2137799999999998E-3</v>
      </c>
      <c r="P65" s="1">
        <v>-7.0631999999999997E-4</v>
      </c>
      <c r="Q65" s="1">
        <v>-3.3769999999999998E-3</v>
      </c>
      <c r="R65" s="1">
        <v>1.4886E-2</v>
      </c>
    </row>
    <row r="66" spans="2:18">
      <c r="B66" t="s">
        <v>77</v>
      </c>
      <c r="C66" s="1">
        <v>-2.9453600000000002E-3</v>
      </c>
      <c r="D66" s="1">
        <v>-8.7379999999999993E-5</v>
      </c>
      <c r="E66" s="1">
        <v>3.6518000000000002E-3</v>
      </c>
      <c r="F66" s="1">
        <v>-6.9610699999999998E-3</v>
      </c>
      <c r="G66" s="1">
        <v>-3.4759999999999999E-5</v>
      </c>
      <c r="H66" s="1">
        <v>-2.5590700000000001E-3</v>
      </c>
      <c r="I66" s="1">
        <v>-1.253363E-2</v>
      </c>
      <c r="J66" s="1">
        <v>-1.03123E-3</v>
      </c>
      <c r="K66" s="1">
        <v>2.3996999999999999E-4</v>
      </c>
      <c r="L66" s="1">
        <v>1.0059E-4</v>
      </c>
      <c r="M66" s="1">
        <v>1.2493999999999999E-3</v>
      </c>
      <c r="N66" s="1">
        <v>-2.9182700000000002E-3</v>
      </c>
      <c r="O66" s="1">
        <v>2.9243699999999999E-3</v>
      </c>
      <c r="P66" s="1">
        <v>-3.3095999999999999E-4</v>
      </c>
      <c r="Q66" s="1">
        <v>-8.3000000000000001E-4</v>
      </c>
      <c r="R66" s="1">
        <v>8.8320800000000008E-3</v>
      </c>
    </row>
    <row r="67" spans="2:18">
      <c r="B67" t="s">
        <v>78</v>
      </c>
      <c r="C67" s="1">
        <v>1.064186E-2</v>
      </c>
      <c r="D67" s="1">
        <v>-1.9037399999999999E-3</v>
      </c>
      <c r="E67" s="1">
        <v>-2.0500000000000001E-2</v>
      </c>
      <c r="F67" s="1">
        <v>2.111646E-2</v>
      </c>
      <c r="G67" s="1">
        <v>-1.1679E-4</v>
      </c>
      <c r="H67" s="1">
        <v>9.26774E-3</v>
      </c>
      <c r="I67" s="1">
        <v>2.2966609999999998E-2</v>
      </c>
      <c r="J67" s="1">
        <v>2.1207670000000001E-2</v>
      </c>
      <c r="K67" s="1">
        <v>4.897E-5</v>
      </c>
      <c r="L67" s="1">
        <v>-4.2039999999999997E-5</v>
      </c>
      <c r="M67" s="1">
        <v>-2.4674200000000001E-3</v>
      </c>
      <c r="N67" s="1">
        <v>2.1848900000000001E-3</v>
      </c>
      <c r="O67" s="1">
        <v>-3.4997700000000001E-3</v>
      </c>
      <c r="P67" s="1">
        <v>5.4473E-4</v>
      </c>
      <c r="Q67" s="1">
        <v>4.1379099999999999E-3</v>
      </c>
      <c r="R67" s="1">
        <v>-1.760432E-2</v>
      </c>
    </row>
    <row r="68" spans="2:18">
      <c r="B68" t="s">
        <v>79</v>
      </c>
      <c r="C68" s="1">
        <v>-1.4355999999999999E-4</v>
      </c>
      <c r="D68" s="1">
        <v>-1.5614000000000001E-4</v>
      </c>
      <c r="E68" s="1">
        <v>-1.16055E-3</v>
      </c>
      <c r="F68" s="1">
        <v>3.3647199999999999E-3</v>
      </c>
      <c r="G68" s="1">
        <v>0</v>
      </c>
      <c r="H68" s="1">
        <v>9.2011999999999997E-4</v>
      </c>
      <c r="I68" s="1">
        <v>8.6705199999999993E-3</v>
      </c>
      <c r="J68" s="1">
        <v>2.8407999999999998E-4</v>
      </c>
      <c r="K68" s="1">
        <v>4.0790000000000002E-6</v>
      </c>
      <c r="L68" s="1">
        <v>0</v>
      </c>
      <c r="M68" s="1">
        <v>-2.9111000000000002E-4</v>
      </c>
      <c r="N68" s="1">
        <v>1.2954000000000001E-4</v>
      </c>
      <c r="O68" s="1">
        <v>-1.5716599999999999E-3</v>
      </c>
      <c r="P68" s="1">
        <v>7.6199999999999995E-5</v>
      </c>
      <c r="Q68" s="1">
        <v>4.9591000000000001E-4</v>
      </c>
      <c r="R68" s="1">
        <v>-5.4204500000000003E-3</v>
      </c>
    </row>
    <row r="69" spans="2:18">
      <c r="B69" t="s">
        <v>80</v>
      </c>
      <c r="C69" s="1">
        <v>4.7089999999999998E-5</v>
      </c>
      <c r="D69" s="1">
        <v>2.9393100000000001E-3</v>
      </c>
      <c r="E69" s="1">
        <v>5.7156999999999998E-4</v>
      </c>
      <c r="F69" s="1">
        <v>1.5640700000000001E-3</v>
      </c>
      <c r="G69" s="1">
        <v>7.7589999999999994E-5</v>
      </c>
      <c r="H69" s="1">
        <v>-5.1351999999999995E-4</v>
      </c>
      <c r="I69" s="1">
        <v>6.2354000000000001E-4</v>
      </c>
      <c r="J69" s="1">
        <v>1.8378000000000001E-4</v>
      </c>
      <c r="K69" s="1">
        <v>-1.5032000000000001E-4</v>
      </c>
      <c r="L69" s="1">
        <v>-1.7393000000000001E-4</v>
      </c>
      <c r="M69" s="1">
        <v>-1.4124999999999999E-4</v>
      </c>
      <c r="N69" s="1">
        <v>-1.53002E-3</v>
      </c>
      <c r="O69" s="1">
        <v>1.04067E-3</v>
      </c>
      <c r="P69" s="1">
        <v>1.3861E-4</v>
      </c>
      <c r="Q69" s="1">
        <v>2.6174999999999999E-4</v>
      </c>
      <c r="R69" s="1">
        <v>6.4442999999999998E-4</v>
      </c>
    </row>
    <row r="70" spans="2:18">
      <c r="B70" t="s">
        <v>81</v>
      </c>
      <c r="C70" s="1">
        <v>2.0337999999999999E-4</v>
      </c>
      <c r="D70" s="1">
        <v>2.2526529999999999E-2</v>
      </c>
      <c r="E70" s="1">
        <v>1.07237E-3</v>
      </c>
      <c r="F70" s="1">
        <v>4.4484E-4</v>
      </c>
      <c r="G70" s="1">
        <v>3.0478699999999998E-3</v>
      </c>
      <c r="H70" s="1">
        <v>2.5512999999999998E-3</v>
      </c>
      <c r="I70" s="1">
        <v>-4.7514899999999997E-3</v>
      </c>
      <c r="J70" s="1">
        <v>-1.532538E-2</v>
      </c>
      <c r="K70" s="1">
        <v>-1.5721999999999999E-4</v>
      </c>
      <c r="L70" s="1">
        <v>5.6885499999999997E-3</v>
      </c>
      <c r="M70" s="1">
        <v>4.6783600000000003E-3</v>
      </c>
      <c r="N70" s="1">
        <v>0</v>
      </c>
      <c r="O70" s="1">
        <v>0</v>
      </c>
      <c r="P70" s="1">
        <v>4.4297E-4</v>
      </c>
      <c r="Q70" s="1">
        <v>-5.8312099999999999E-3</v>
      </c>
      <c r="R70" s="1">
        <v>5.8529999999999997E-5</v>
      </c>
    </row>
    <row r="71" spans="2:18">
      <c r="B71" t="s">
        <v>82</v>
      </c>
      <c r="C71" s="1">
        <v>-3.08165E-3</v>
      </c>
      <c r="D71" s="1">
        <v>7.1483959999999999E-2</v>
      </c>
      <c r="E71" s="1">
        <v>2.3207140000000001E-2</v>
      </c>
      <c r="F71" s="1">
        <v>2.0096699999999999E-3</v>
      </c>
      <c r="G71" s="1">
        <v>9.8486200000000006E-3</v>
      </c>
      <c r="H71" s="1">
        <v>8.25649E-3</v>
      </c>
      <c r="I71" s="1">
        <v>5.1575000000000004E-4</v>
      </c>
      <c r="J71" s="1">
        <v>-2.4497049999999999E-2</v>
      </c>
      <c r="K71" s="1">
        <v>-1.8839999999999999E-5</v>
      </c>
      <c r="L71" s="1">
        <v>6.8458800000000004E-3</v>
      </c>
      <c r="M71" s="1">
        <v>7.0492799999999998E-3</v>
      </c>
      <c r="N71" s="1">
        <v>1.6112500000000001E-3</v>
      </c>
      <c r="O71" s="1">
        <v>-1.4181E-4</v>
      </c>
      <c r="P71" s="1">
        <v>3.5184600000000002E-3</v>
      </c>
      <c r="Q71" s="1">
        <v>-2.0301030000000001E-2</v>
      </c>
      <c r="R71" s="1">
        <v>8.0620899999999992E-3</v>
      </c>
    </row>
    <row r="72" spans="2:18">
      <c r="B72" t="s">
        <v>83</v>
      </c>
      <c r="C72" s="1">
        <v>-9.0425799999999997E-3</v>
      </c>
      <c r="D72" s="1">
        <v>7.58875E-3</v>
      </c>
      <c r="E72" s="1">
        <v>1.5935999999999999E-4</v>
      </c>
      <c r="F72" s="1">
        <v>6.2549999999999997E-4</v>
      </c>
      <c r="G72" s="1">
        <v>7.3351099999999997E-3</v>
      </c>
      <c r="H72" s="1">
        <v>1.4692459999999999E-2</v>
      </c>
      <c r="I72" s="1">
        <v>5.9480000000000004E-4</v>
      </c>
      <c r="J72" s="1">
        <v>-1.9063710000000001E-2</v>
      </c>
      <c r="K72" s="1">
        <v>1.66E-5</v>
      </c>
      <c r="L72" s="1">
        <v>-4.8244100000000003E-3</v>
      </c>
      <c r="M72" s="1">
        <v>3.35134E-3</v>
      </c>
      <c r="N72" s="1">
        <v>2.00476E-3</v>
      </c>
      <c r="O72" s="1">
        <v>-3.1311000000000002E-4</v>
      </c>
      <c r="P72" s="1">
        <v>1.7342600000000001E-3</v>
      </c>
      <c r="Q72" s="1">
        <v>2.0843099999999998E-3</v>
      </c>
      <c r="R72" s="1">
        <v>1.15179E-3</v>
      </c>
    </row>
    <row r="73" spans="2:18">
      <c r="B73" t="s">
        <v>84</v>
      </c>
      <c r="C73" s="1">
        <v>-2.37295E-3</v>
      </c>
      <c r="D73" s="1">
        <v>-5.9774299999999997E-3</v>
      </c>
      <c r="E73" s="1">
        <v>2.0145100000000002E-3</v>
      </c>
      <c r="F73" s="1">
        <v>3.1404000000000002E-4</v>
      </c>
      <c r="G73" s="1">
        <v>1.015338E-2</v>
      </c>
      <c r="H73" s="1">
        <v>1.9404800000000001E-3</v>
      </c>
      <c r="I73" s="1">
        <v>2.2631000000000001E-3</v>
      </c>
      <c r="J73" s="1">
        <v>-4.5023299999999997E-3</v>
      </c>
      <c r="K73" s="1">
        <v>-5.6835999999999996E-4</v>
      </c>
      <c r="L73" s="1">
        <v>-2.4338200000000002E-3</v>
      </c>
      <c r="M73" s="1">
        <v>-6.4780300000000001E-3</v>
      </c>
      <c r="N73" s="1">
        <v>2.5859999999999999E-6</v>
      </c>
      <c r="O73" s="1">
        <v>-2.0725E-4</v>
      </c>
      <c r="P73" s="1">
        <v>2.3504E-4</v>
      </c>
      <c r="Q73" s="1">
        <v>1.035836E-2</v>
      </c>
      <c r="R73" s="1">
        <v>-1.5802650000000001E-2</v>
      </c>
    </row>
    <row r="74" spans="2:18">
      <c r="B74" t="s">
        <v>85</v>
      </c>
      <c r="C74" s="1">
        <v>1.4366790000000001E-2</v>
      </c>
      <c r="D74" s="1">
        <v>-3.6829220000000003E-2</v>
      </c>
      <c r="E74" s="1">
        <v>-7.1068399999999997E-3</v>
      </c>
      <c r="F74" s="1">
        <v>-7.8720999999999999E-4</v>
      </c>
      <c r="G74" s="1">
        <v>-1.1525270000000001E-2</v>
      </c>
      <c r="H74" s="1">
        <v>-1.2111769999999999E-2</v>
      </c>
      <c r="I74" s="1">
        <v>-2.3571600000000001E-3</v>
      </c>
      <c r="J74" s="1">
        <v>2.9500780000000001E-2</v>
      </c>
      <c r="K74" s="1">
        <v>6.4743000000000005E-4</v>
      </c>
      <c r="L74" s="1">
        <v>-8.4630999999999997E-4</v>
      </c>
      <c r="M74" s="1">
        <v>-3.7001600000000001E-3</v>
      </c>
      <c r="N74" s="1">
        <v>-1.0233200000000001E-3</v>
      </c>
      <c r="O74" s="1">
        <v>2.4738000000000001E-4</v>
      </c>
      <c r="P74" s="1">
        <v>-2.60976E-3</v>
      </c>
      <c r="Q74" s="1">
        <v>7.3865500000000004E-3</v>
      </c>
      <c r="R74" s="1">
        <v>-9.3504000000000005E-4</v>
      </c>
    </row>
    <row r="75" spans="2:18">
      <c r="B75" t="s">
        <v>86</v>
      </c>
      <c r="C75" s="1">
        <v>7.5715999999999999E-4</v>
      </c>
      <c r="D75" s="1">
        <v>-5.6969770000000003E-2</v>
      </c>
      <c r="E75" s="1">
        <v>-2.8524900000000001E-3</v>
      </c>
      <c r="F75" s="1">
        <v>9.6524999999999996E-4</v>
      </c>
      <c r="G75" s="1">
        <v>-8.6248799999999997E-3</v>
      </c>
      <c r="H75" s="1">
        <v>-1.178537E-2</v>
      </c>
      <c r="I75" s="1">
        <v>2.0429999999999999E-5</v>
      </c>
      <c r="J75" s="1">
        <v>-5.7942200000000001E-3</v>
      </c>
      <c r="K75" s="1">
        <v>7.9500000000000001E-6</v>
      </c>
      <c r="L75" s="1">
        <v>-1.8052000000000001E-4</v>
      </c>
      <c r="M75" s="1">
        <v>-1.9282500000000001E-3</v>
      </c>
      <c r="N75" s="1">
        <v>1.791E-5</v>
      </c>
      <c r="O75" s="1">
        <v>-9.9727999999999991E-4</v>
      </c>
      <c r="P75" s="1">
        <v>-8.3911000000000001E-4</v>
      </c>
      <c r="Q75" s="1">
        <v>-2.8593999999999999E-4</v>
      </c>
      <c r="R75" s="1">
        <v>2.5239790000000002E-2</v>
      </c>
    </row>
    <row r="76" spans="2:18">
      <c r="B76" t="s">
        <v>87</v>
      </c>
      <c r="C76" s="1">
        <v>1.6082949999999999E-2</v>
      </c>
      <c r="D76" s="1">
        <v>-7.7269999999999997E-4</v>
      </c>
      <c r="E76" s="1">
        <v>-7.5537499999999997E-3</v>
      </c>
      <c r="F76" s="1">
        <v>1.2459400000000001E-3</v>
      </c>
      <c r="G76" s="1">
        <v>-7.5296800000000004E-3</v>
      </c>
      <c r="H76" s="1">
        <v>-7.12782E-3</v>
      </c>
      <c r="I76" s="1">
        <v>-4.4525299999999997E-3</v>
      </c>
      <c r="J76" s="1">
        <v>2.8751180000000001E-2</v>
      </c>
      <c r="K76" s="1">
        <v>0</v>
      </c>
      <c r="L76" s="1">
        <v>-2.1860999999999998E-3</v>
      </c>
      <c r="M76" s="1">
        <v>-6.5127000000000002E-4</v>
      </c>
      <c r="N76" s="1">
        <v>-4.6474E-4</v>
      </c>
      <c r="O76" s="1">
        <v>-1.56693E-3</v>
      </c>
      <c r="P76" s="1">
        <v>0</v>
      </c>
      <c r="Q76" s="1">
        <v>5.38428E-3</v>
      </c>
      <c r="R76" s="1">
        <v>-1.678149E-2</v>
      </c>
    </row>
    <row r="77" spans="2:18">
      <c r="B77" t="s">
        <v>88</v>
      </c>
      <c r="C77" s="1">
        <v>2.0170999999999999E-4</v>
      </c>
      <c r="D77" s="1">
        <v>1.8687349999999998E-2</v>
      </c>
      <c r="E77" s="1">
        <v>-1.4411599999999999E-3</v>
      </c>
      <c r="F77" s="1">
        <v>-7.7609200000000001E-3</v>
      </c>
      <c r="G77" s="1">
        <v>-4.0750000000000001E-5</v>
      </c>
      <c r="H77" s="1">
        <v>5.87501E-3</v>
      </c>
      <c r="I77" s="1">
        <v>-4.0340100000000002E-3</v>
      </c>
      <c r="J77" s="1">
        <v>2.3719800000000001E-3</v>
      </c>
      <c r="K77" s="1">
        <v>-1.656266E-2</v>
      </c>
      <c r="L77" s="1">
        <v>1.1634E-3</v>
      </c>
      <c r="M77" s="1">
        <v>-2.1226600000000002E-3</v>
      </c>
      <c r="N77" s="1">
        <v>-5.4584000000000002E-4</v>
      </c>
      <c r="O77" s="1">
        <v>9.8159999999999995E-5</v>
      </c>
      <c r="P77" s="1">
        <v>-3.96263E-3</v>
      </c>
      <c r="Q77" s="1">
        <v>3.2286099999999998E-3</v>
      </c>
      <c r="R77" s="1">
        <v>-6.9178E-3</v>
      </c>
    </row>
    <row r="78" spans="2:18">
      <c r="B78" t="s">
        <v>89</v>
      </c>
      <c r="C78" s="1">
        <v>2.1717099999999999E-3</v>
      </c>
      <c r="D78" s="1">
        <v>-1.794E-3</v>
      </c>
      <c r="E78" s="1">
        <v>-1.0438999999999999E-3</v>
      </c>
      <c r="F78" s="1">
        <v>0</v>
      </c>
      <c r="G78" s="1">
        <v>-7.3853999999999999E-4</v>
      </c>
      <c r="H78" s="1">
        <v>-3.3138400000000002E-3</v>
      </c>
      <c r="I78" s="1">
        <v>-1.3582510000000001E-2</v>
      </c>
      <c r="J78" s="1">
        <v>-8.2479999999999996E-5</v>
      </c>
      <c r="K78" s="1">
        <v>6.0714000000000002E-3</v>
      </c>
      <c r="L78" s="1">
        <v>-4.3961099999999999E-3</v>
      </c>
      <c r="M78" s="1">
        <v>2.8829599999999999E-3</v>
      </c>
      <c r="N78" s="1">
        <v>-2.6649999999999998E-3</v>
      </c>
      <c r="O78" s="1">
        <v>1.1374000000000001E-4</v>
      </c>
      <c r="P78" s="1">
        <v>4.0284600000000002E-3</v>
      </c>
      <c r="Q78" s="1">
        <v>7.0825E-4</v>
      </c>
      <c r="R78" s="1">
        <v>1.73938E-3</v>
      </c>
    </row>
    <row r="79" spans="2:18">
      <c r="B79" t="s">
        <v>90</v>
      </c>
      <c r="C79" s="1">
        <v>1.8576899999999999E-3</v>
      </c>
      <c r="D79" s="1">
        <v>0</v>
      </c>
      <c r="E79" s="1">
        <v>-5.0390999999999999E-4</v>
      </c>
      <c r="F79" s="1">
        <v>8.9853699999999995E-3</v>
      </c>
      <c r="G79" s="1">
        <v>-3.5199999999999999E-4</v>
      </c>
      <c r="H79" s="1">
        <v>-4.0833600000000003E-3</v>
      </c>
      <c r="I79" s="1">
        <v>-3.2725200000000001E-3</v>
      </c>
      <c r="J79" s="1">
        <v>1.86582E-3</v>
      </c>
      <c r="K79" s="1">
        <v>1.2964700000000001E-3</v>
      </c>
      <c r="L79" s="1">
        <v>-6.9103999999999997E-4</v>
      </c>
      <c r="M79" s="1">
        <v>-3.4395900000000002E-3</v>
      </c>
      <c r="N79" s="1">
        <v>-1.1294600000000001E-3</v>
      </c>
      <c r="O79" s="1">
        <v>3.0169000000000002E-4</v>
      </c>
      <c r="P79" s="1">
        <v>-2.3979299999999999E-3</v>
      </c>
      <c r="Q79" s="1">
        <v>-3.7079999999999997E-5</v>
      </c>
      <c r="R79" s="1">
        <v>1.2355999999999999E-3</v>
      </c>
    </row>
    <row r="80" spans="2:18">
      <c r="B80" t="s">
        <v>91</v>
      </c>
      <c r="C80" s="1">
        <v>-8.7571999999999997E-4</v>
      </c>
      <c r="D80" s="1">
        <v>-3.7059100000000002E-3</v>
      </c>
      <c r="E80" s="1">
        <v>4.6884999999999999E-4</v>
      </c>
      <c r="F80" s="1">
        <v>2.4672100000000001E-3</v>
      </c>
      <c r="G80" s="1">
        <v>-4.4740000000000002E-5</v>
      </c>
      <c r="H80" s="1">
        <v>3.8294000000000002E-4</v>
      </c>
      <c r="I80" s="1">
        <v>-2.7561700000000001E-3</v>
      </c>
      <c r="J80" s="1">
        <v>5.5179999999999997E-5</v>
      </c>
      <c r="K80" s="1">
        <v>1.46082E-3</v>
      </c>
      <c r="L80" s="1">
        <v>4.7701999999999998E-4</v>
      </c>
      <c r="M80" s="1">
        <v>4.7320000000000001E-5</v>
      </c>
      <c r="N80" s="1">
        <v>-1.0763E-4</v>
      </c>
      <c r="O80" s="1">
        <v>3.1907000000000002E-4</v>
      </c>
      <c r="P80" s="1">
        <v>2.88061E-3</v>
      </c>
      <c r="Q80" s="1">
        <v>-9.874599999999999E-4</v>
      </c>
      <c r="R80" s="1">
        <v>5.2267000000000004E-4</v>
      </c>
    </row>
    <row r="81" spans="2:18">
      <c r="B81" t="s">
        <v>92</v>
      </c>
      <c r="C81" s="1">
        <v>-6.2139999999999998E-5</v>
      </c>
      <c r="D81" s="1">
        <v>-6.0330100000000001E-3</v>
      </c>
      <c r="E81" s="1">
        <v>2.6807000000000003E-4</v>
      </c>
      <c r="F81" s="1">
        <v>-3.4560000000000001E-5</v>
      </c>
      <c r="G81" s="1">
        <v>-3.1538999999999997E-4</v>
      </c>
      <c r="H81" s="1">
        <v>6.2945000000000004E-4</v>
      </c>
      <c r="I81" s="1">
        <v>-4.7931999999999998E-4</v>
      </c>
      <c r="J81" s="1">
        <v>-9.7333999999999995E-4</v>
      </c>
      <c r="K81" s="1">
        <v>5.4608399999999998E-3</v>
      </c>
      <c r="L81" s="1">
        <v>1.87451E-3</v>
      </c>
      <c r="M81" s="1">
        <v>1.6494E-4</v>
      </c>
      <c r="N81" s="1">
        <v>3.8377000000000002E-4</v>
      </c>
      <c r="O81" s="1">
        <v>-5.4320000000000002E-5</v>
      </c>
      <c r="P81" s="1">
        <v>2.18614E-3</v>
      </c>
      <c r="Q81" s="1">
        <v>-9.7041E-4</v>
      </c>
      <c r="R81" s="1">
        <v>2.8121999999999999E-4</v>
      </c>
    </row>
    <row r="82" spans="2:18">
      <c r="B82" t="s">
        <v>93</v>
      </c>
      <c r="C82" s="1">
        <v>1.9852200000000002E-3</v>
      </c>
      <c r="D82" s="1">
        <v>-5.2408899999999998E-3</v>
      </c>
      <c r="E82" s="1">
        <v>1.01852E-3</v>
      </c>
      <c r="F82" s="1">
        <v>-7.7576000000000001E-4</v>
      </c>
      <c r="G82" s="1">
        <v>2.087E-4</v>
      </c>
      <c r="H82" s="1">
        <v>-1.04083E-3</v>
      </c>
      <c r="I82" s="1">
        <v>4.5641400000000004E-3</v>
      </c>
      <c r="J82" s="1">
        <v>-4.5679999999999999E-4</v>
      </c>
      <c r="K82" s="1">
        <v>5.2658999999999996E-4</v>
      </c>
      <c r="L82" s="1">
        <v>2.4381000000000001E-4</v>
      </c>
      <c r="M82" s="1">
        <v>3.8309999999999999E-4</v>
      </c>
      <c r="N82" s="1">
        <v>4.1340000000000001E-5</v>
      </c>
      <c r="O82" s="1">
        <v>-2.3042000000000001E-4</v>
      </c>
      <c r="P82" s="1">
        <v>-1.4014800000000001E-3</v>
      </c>
      <c r="Q82" s="1">
        <v>-6.6175999999999995E-4</v>
      </c>
      <c r="R82" s="1">
        <v>-1.1398E-4</v>
      </c>
    </row>
    <row r="83" spans="2:18">
      <c r="B83" t="s">
        <v>94</v>
      </c>
      <c r="C83" s="1">
        <v>-7.5790999999999999E-4</v>
      </c>
      <c r="D83" s="1">
        <v>-7.60846E-3</v>
      </c>
      <c r="E83" s="1">
        <v>7.9020000000000002E-4</v>
      </c>
      <c r="F83" s="1">
        <v>9.0964000000000003E-2</v>
      </c>
      <c r="G83" s="1">
        <v>3.2916E-4</v>
      </c>
      <c r="H83" s="1">
        <v>-3.1457799999999999E-3</v>
      </c>
      <c r="I83" s="1">
        <v>4.0407000000000003E-4</v>
      </c>
      <c r="J83" s="1">
        <v>1.0062700000000001E-3</v>
      </c>
      <c r="K83" s="1">
        <v>-1.57165E-3</v>
      </c>
      <c r="L83" s="1">
        <v>3.2781099999999999E-3</v>
      </c>
      <c r="M83" s="1">
        <v>-5.8788000000000004E-4</v>
      </c>
      <c r="N83" s="1">
        <v>-5.6549999999999999E-5</v>
      </c>
      <c r="O83" s="1">
        <v>5.0011999999999995E-4</v>
      </c>
      <c r="P83" s="1">
        <v>2.0424000000000001E-4</v>
      </c>
      <c r="Q83" s="1">
        <v>-1.2053400000000001E-3</v>
      </c>
      <c r="R83" s="1">
        <v>-1.065E-4</v>
      </c>
    </row>
    <row r="84" spans="2:18">
      <c r="B84" t="s">
        <v>95</v>
      </c>
      <c r="C84" s="1">
        <v>-2.1606500000000001E-3</v>
      </c>
      <c r="D84" s="1">
        <v>0</v>
      </c>
      <c r="E84" s="1">
        <v>-1.116E-4</v>
      </c>
      <c r="F84" s="1">
        <v>1.8073399999999999E-3</v>
      </c>
      <c r="G84" s="1">
        <v>0</v>
      </c>
      <c r="H84" s="1">
        <v>-5.7978000000000001E-4</v>
      </c>
      <c r="I84" s="1">
        <v>-1.5353299999999999E-3</v>
      </c>
      <c r="J84" s="1">
        <v>0</v>
      </c>
      <c r="K84" s="1">
        <v>9.8864999999999999E-4</v>
      </c>
      <c r="L84" s="1">
        <v>3.6169000000000001E-4</v>
      </c>
      <c r="M84" s="1">
        <v>-5.2683999999999999E-4</v>
      </c>
      <c r="N84" s="1">
        <v>-3.629E-5</v>
      </c>
      <c r="O84" s="1">
        <v>0</v>
      </c>
      <c r="P84" s="1">
        <v>0</v>
      </c>
      <c r="Q84" s="1">
        <v>-1.7995000000000001E-4</v>
      </c>
      <c r="R84" s="1">
        <v>5.0495E-4</v>
      </c>
    </row>
    <row r="85" spans="2:18">
      <c r="B85" t="s">
        <v>96</v>
      </c>
      <c r="C85" s="1">
        <v>2.69433E-3</v>
      </c>
      <c r="D85" s="1">
        <v>6.1016E-4</v>
      </c>
      <c r="E85" s="1">
        <v>5.1230000000000004E-4</v>
      </c>
      <c r="F85" s="1">
        <v>-9.1695239999999997E-2</v>
      </c>
      <c r="G85" s="1">
        <v>9.7860000000000002E-5</v>
      </c>
      <c r="H85" s="1">
        <v>-1.1142000000000001E-3</v>
      </c>
      <c r="I85" s="1">
        <v>3.4773600000000001E-3</v>
      </c>
      <c r="J85" s="1">
        <v>2.4261000000000001E-4</v>
      </c>
      <c r="K85" s="1">
        <v>6.1799300000000001E-3</v>
      </c>
      <c r="L85" s="1">
        <v>6.6942E-4</v>
      </c>
      <c r="M85" s="1">
        <v>7.9626999999999996E-4</v>
      </c>
      <c r="N85" s="1">
        <v>1.2084E-4</v>
      </c>
      <c r="O85" s="1">
        <v>7.9699999999999999E-5</v>
      </c>
      <c r="P85" s="1">
        <v>-2.8529900000000001E-3</v>
      </c>
      <c r="Q85" s="1">
        <v>6.0223000000000004E-4</v>
      </c>
      <c r="R85" s="1">
        <v>-1.3078499999999999E-3</v>
      </c>
    </row>
    <row r="86" spans="2:18">
      <c r="B86" t="s">
        <v>97</v>
      </c>
      <c r="C86" s="1">
        <v>4.4580999999999999E-4</v>
      </c>
      <c r="D86" s="1">
        <v>6.6476999999999997E-4</v>
      </c>
      <c r="E86" s="1">
        <v>-2.1017000000000002E-3</v>
      </c>
      <c r="F86" s="1">
        <v>9.8010000000000005E-5</v>
      </c>
      <c r="G86" s="1">
        <v>6.1029999999999997E-5</v>
      </c>
      <c r="H86" s="1">
        <v>7.695E-5</v>
      </c>
      <c r="I86" s="1">
        <v>0</v>
      </c>
      <c r="J86" s="1">
        <v>7.8748999999999996E-4</v>
      </c>
      <c r="K86" s="1">
        <v>-7.2084999999999998E-4</v>
      </c>
      <c r="L86" s="1">
        <v>-1.8131200000000001E-3</v>
      </c>
      <c r="M86" s="1">
        <v>-1.45718E-3</v>
      </c>
      <c r="N86" s="1">
        <v>5.5949999999999999E-4</v>
      </c>
      <c r="O86" s="1">
        <v>-1.2740000000000001E-4</v>
      </c>
      <c r="P86" s="1">
        <v>-1.4306E-3</v>
      </c>
      <c r="Q86" s="1">
        <v>-2.9737999999999998E-4</v>
      </c>
      <c r="R86" s="1">
        <v>2.8116600000000001E-3</v>
      </c>
    </row>
    <row r="87" spans="2:18">
      <c r="B87" t="s">
        <v>98</v>
      </c>
      <c r="C87" s="1">
        <v>8.5871999999999999E-4</v>
      </c>
      <c r="D87" s="1">
        <v>-3.7954010000000003E-2</v>
      </c>
      <c r="E87" s="1">
        <v>-1.31448E-3</v>
      </c>
      <c r="F87" s="1">
        <v>-0.10626041</v>
      </c>
      <c r="G87" s="1">
        <v>0</v>
      </c>
      <c r="H87" s="1">
        <v>-4.4966299999999997E-3</v>
      </c>
      <c r="I87" s="1">
        <v>-9.3790520000000002E-2</v>
      </c>
      <c r="J87" s="1">
        <v>-2.2139199999999999E-3</v>
      </c>
      <c r="K87" s="1">
        <v>-2.351603E-2</v>
      </c>
      <c r="L87" s="1">
        <v>3.7770999999999998E-3</v>
      </c>
      <c r="M87" s="1">
        <v>-2.0930239999999999E-2</v>
      </c>
      <c r="N87" s="1">
        <v>-1.198E-4</v>
      </c>
      <c r="O87" s="1">
        <v>1.106679E-2</v>
      </c>
      <c r="P87" s="1">
        <v>-5.1942300000000002E-3</v>
      </c>
      <c r="Q87" s="1">
        <v>2.60063E-3</v>
      </c>
      <c r="R87" s="1">
        <v>5.0040000000000002E-5</v>
      </c>
    </row>
    <row r="88" spans="2:18">
      <c r="B88" t="s">
        <v>99</v>
      </c>
      <c r="C88" s="1">
        <v>0</v>
      </c>
      <c r="D88" s="1">
        <v>6.1244359999999998E-2</v>
      </c>
      <c r="E88" s="1">
        <v>4.3178899999999996E-3</v>
      </c>
      <c r="F88" s="1">
        <v>-4.2026900000000002E-3</v>
      </c>
      <c r="G88" s="1">
        <v>-2.59107E-3</v>
      </c>
      <c r="H88" s="1">
        <v>5.21983E-3</v>
      </c>
      <c r="I88" s="1">
        <v>0.32940526999999997</v>
      </c>
      <c r="J88" s="1">
        <v>2.6829900000000001E-3</v>
      </c>
      <c r="K88" s="1">
        <v>1.647581E-2</v>
      </c>
      <c r="L88" s="1">
        <v>-5.6538300000000003E-3</v>
      </c>
      <c r="M88" s="1">
        <v>-1.4311600000000001E-2</v>
      </c>
      <c r="N88" s="1">
        <v>1.22787E-3</v>
      </c>
      <c r="O88" s="1">
        <v>-3.9300100000000003E-3</v>
      </c>
      <c r="P88" s="1">
        <v>1.61377E-3</v>
      </c>
      <c r="Q88" s="1">
        <v>-3.0174500000000001E-3</v>
      </c>
      <c r="R88" s="1">
        <v>5.0330999999999998E-4</v>
      </c>
    </row>
    <row r="89" spans="2:18">
      <c r="B89" t="s">
        <v>100</v>
      </c>
      <c r="C89" s="1">
        <v>-5.6818299999999997E-3</v>
      </c>
      <c r="D89" s="1">
        <v>8.1225399999999993E-3</v>
      </c>
      <c r="E89" s="1">
        <v>0</v>
      </c>
      <c r="F89" s="1">
        <v>0.12361829000000001</v>
      </c>
      <c r="G89" s="1">
        <v>-1.2297600000000001E-3</v>
      </c>
      <c r="H89" s="1">
        <v>0</v>
      </c>
      <c r="I89" s="1">
        <v>-2.826387E-2</v>
      </c>
      <c r="J89" s="1">
        <v>-1.8096200000000001E-3</v>
      </c>
      <c r="K89" s="1">
        <v>8.3660000000000002E-3</v>
      </c>
      <c r="L89" s="1">
        <v>1.4033299999999999E-3</v>
      </c>
      <c r="M89" s="1">
        <v>0</v>
      </c>
      <c r="N89" s="1">
        <v>0</v>
      </c>
      <c r="O89" s="1">
        <v>-2.5778099999999998E-3</v>
      </c>
      <c r="P89" s="1">
        <v>0</v>
      </c>
      <c r="Q89" s="1">
        <v>3.2369999999999997E-5</v>
      </c>
      <c r="R89" s="1">
        <v>-6.9072000000000003E-4</v>
      </c>
    </row>
    <row r="90" spans="2:18">
      <c r="B90" t="s">
        <v>68</v>
      </c>
      <c r="C90" s="1">
        <v>1.5431240000000001E-2</v>
      </c>
      <c r="D90" s="1">
        <v>2.5120259999999998E-2</v>
      </c>
      <c r="E90" s="1">
        <v>3.7515999999999998E-4</v>
      </c>
      <c r="F90" s="1">
        <v>2.9496519999999998E-2</v>
      </c>
      <c r="G90" s="1">
        <v>-1.9138099999999999E-3</v>
      </c>
      <c r="H90" s="1">
        <v>-1.7944849999999998E-2</v>
      </c>
      <c r="I90" s="1">
        <v>0.19634571000000001</v>
      </c>
      <c r="J90" s="1">
        <v>-1.129404E-2</v>
      </c>
      <c r="K90" s="1">
        <v>4.4783100000000001E-3</v>
      </c>
      <c r="L90" s="1">
        <v>1.1365100000000001E-3</v>
      </c>
      <c r="M90" s="1">
        <v>-3.7657120000000002E-2</v>
      </c>
      <c r="N90" s="1">
        <v>-2.9109800000000001E-3</v>
      </c>
      <c r="O90" s="1">
        <v>4.2008799999999997E-3</v>
      </c>
      <c r="P90" s="1">
        <v>-4.1460300000000002E-3</v>
      </c>
      <c r="Q90" s="1">
        <v>-2.1457400000000001E-3</v>
      </c>
      <c r="R90" s="1">
        <v>1.38963E-3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CF5BE-066E-4D9F-90FF-EC9E3BBB1E96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7AAE25FB9C924DB7FA28591060FEE9" ma:contentTypeVersion="13" ma:contentTypeDescription="Create a new document." ma:contentTypeScope="" ma:versionID="bb62485298f72c939df7f18711e801ae">
  <xsd:schema xmlns:xsd="http://www.w3.org/2001/XMLSchema" xmlns:xs="http://www.w3.org/2001/XMLSchema" xmlns:p="http://schemas.microsoft.com/office/2006/metadata/properties" xmlns:ns2="555f0d43-4af1-4075-a67d-766ba2d5be54" xmlns:ns3="716cd2a3-95a0-4e09-a63d-9e926c7567ab" targetNamespace="http://schemas.microsoft.com/office/2006/metadata/properties" ma:root="true" ma:fieldsID="4b4a1dbb86bb6a9061e8e96270c5acc9" ns2:_="" ns3:_="">
    <xsd:import namespace="555f0d43-4af1-4075-a67d-766ba2d5be54"/>
    <xsd:import namespace="716cd2a3-95a0-4e09-a63d-9e926c7567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5f0d43-4af1-4075-a67d-766ba2d5be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f1bcc72-4e6c-416f-bc1f-fa93f8c90602}" ma:internalName="TaxCatchAll" ma:showField="CatchAllData" ma:web="555f0d43-4af1-4075-a67d-766ba2d5be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6cd2a3-95a0-4e09-a63d-9e926c7567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55f0d43-4af1-4075-a67d-766ba2d5be54">
      <UserInfo>
        <DisplayName>Nathalie Gonzalez-Prieto</DisplayName>
        <AccountId>11</AccountId>
        <AccountType/>
      </UserInfo>
    </SharedWithUsers>
    <lcf76f155ced4ddcb4097134ff3c332f xmlns="716cd2a3-95a0-4e09-a63d-9e926c7567ab">
      <Terms xmlns="http://schemas.microsoft.com/office/infopath/2007/PartnerControls"/>
    </lcf76f155ced4ddcb4097134ff3c332f>
    <TaxCatchAll xmlns="555f0d43-4af1-4075-a67d-766ba2d5be5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40C2BF-F747-4DE3-A25B-2E13156862BB}"/>
</file>

<file path=customXml/itemProps2.xml><?xml version="1.0" encoding="utf-8"?>
<ds:datastoreItem xmlns:ds="http://schemas.openxmlformats.org/officeDocument/2006/customXml" ds:itemID="{EC6ED0BD-9D80-4804-BFCD-7161BA4CBAF4}"/>
</file>

<file path=customXml/itemProps3.xml><?xml version="1.0" encoding="utf-8"?>
<ds:datastoreItem xmlns:ds="http://schemas.openxmlformats.org/officeDocument/2006/customXml" ds:itemID="{BCD3F789-F0D0-491B-8300-796E9CF530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Nathalie Gonzalez-Prieto</cp:lastModifiedBy>
  <cp:revision/>
  <dcterms:created xsi:type="dcterms:W3CDTF">2024-02-29T19:22:31Z</dcterms:created>
  <dcterms:modified xsi:type="dcterms:W3CDTF">2024-03-07T20:44:08Z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0x010100CB7AAE25FB9C924DB7FA28591060FEE9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