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cu-my.sharepoint.com/personal/ns539_canterbury_ac_uk/Documents/Documents/year 3/hpc/Assessments/Assessment 2/"/>
    </mc:Choice>
  </mc:AlternateContent>
  <xr:revisionPtr revIDLastSave="1158" documentId="11_E60897F41BE170836B02CE998F75CCDC64E183C8" xr6:coauthVersionLast="47" xr6:coauthVersionMax="47" xr10:uidLastSave="{C742B6AB-9C57-4A9D-81C7-4A7651E1C54F}"/>
  <bookViews>
    <workbookView xWindow="-120" yWindow="-120" windowWidth="20730" windowHeight="11760" firstSheet="6" activeTab="8" xr2:uid="{00000000-000D-0000-FFFF-FFFF00000000}"/>
  </bookViews>
  <sheets>
    <sheet name="Gold standard" sheetId="1" r:id="rId1"/>
    <sheet name="Master Slave delta matrix size" sheetId="2" r:id="rId2"/>
    <sheet name="Master Slave delta threads" sheetId="3" r:id="rId3"/>
    <sheet name="Symmetric delta matrix size" sheetId="4" r:id="rId4"/>
    <sheet name="Symmetric delta threads" sheetId="5" r:id="rId5"/>
    <sheet name="Loose Coupling delta matrix siz" sheetId="6" r:id="rId6"/>
    <sheet name="Loose coupling delta threads" sheetId="7" r:id="rId7"/>
    <sheet name="All delta matrix size" sheetId="8" r:id="rId8"/>
    <sheet name="all delta thread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4" l="1"/>
  <c r="K11" i="1"/>
  <c r="K10" i="1"/>
  <c r="K9" i="1"/>
  <c r="K8" i="1"/>
  <c r="K7" i="1"/>
  <c r="K6" i="1"/>
  <c r="K5" i="1"/>
  <c r="K4" i="1"/>
  <c r="K3" i="1"/>
  <c r="K2" i="1"/>
  <c r="L8" i="6"/>
  <c r="L7" i="6"/>
  <c r="L6" i="6"/>
  <c r="L5" i="6"/>
  <c r="L4" i="6"/>
  <c r="L3" i="6"/>
  <c r="L2" i="6"/>
  <c r="L11" i="7"/>
  <c r="L10" i="7"/>
  <c r="L9" i="7"/>
  <c r="L8" i="7"/>
  <c r="L7" i="7"/>
  <c r="L6" i="7"/>
  <c r="L5" i="7"/>
  <c r="L4" i="7"/>
  <c r="L3" i="7"/>
  <c r="L2" i="7"/>
  <c r="L7" i="4"/>
  <c r="L11" i="5"/>
  <c r="L10" i="5"/>
  <c r="L9" i="5"/>
  <c r="L8" i="5"/>
  <c r="L7" i="5"/>
  <c r="L6" i="5"/>
  <c r="L5" i="5"/>
  <c r="L4" i="5"/>
  <c r="L3" i="5"/>
  <c r="L2" i="5"/>
  <c r="L8" i="4"/>
  <c r="L6" i="4"/>
  <c r="L5" i="4"/>
  <c r="L4" i="4"/>
  <c r="L3" i="4"/>
  <c r="L2" i="4"/>
  <c r="L10" i="3"/>
  <c r="L9" i="3"/>
  <c r="L8" i="3"/>
  <c r="L7" i="3"/>
  <c r="L6" i="3"/>
  <c r="L5" i="3"/>
  <c r="L2" i="3"/>
  <c r="L4" i="3"/>
  <c r="L11" i="3"/>
  <c r="L5" i="2"/>
  <c r="L4" i="2"/>
  <c r="L3" i="2"/>
  <c r="L2" i="2"/>
  <c r="L3" i="3"/>
</calcChain>
</file>

<file path=xl/sharedStrings.xml><?xml version="1.0" encoding="utf-8"?>
<sst xmlns="http://schemas.openxmlformats.org/spreadsheetml/2006/main" count="156" uniqueCount="63">
  <si>
    <t>Matrix size</t>
  </si>
  <si>
    <t>Run 1</t>
  </si>
  <si>
    <t>Run 2</t>
  </si>
  <si>
    <t>Run 3</t>
  </si>
  <si>
    <t>Run 5</t>
  </si>
  <si>
    <t>Run 6</t>
  </si>
  <si>
    <t>Run 7</t>
  </si>
  <si>
    <t>Run 8</t>
  </si>
  <si>
    <t xml:space="preserve">Run 9 </t>
  </si>
  <si>
    <t>Run 10</t>
  </si>
  <si>
    <t>100x100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</si>
  <si>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</si>
  <si>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</si>
  <si>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</si>
  <si>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</si>
  <si>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</si>
  <si>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</si>
  <si>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</si>
  <si>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</si>
  <si>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</si>
  <si>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</si>
  <si>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</si>
  <si>
    <t>200x200</t>
  </si>
  <si>
    <t>100 threads</t>
  </si>
  <si>
    <t>500x500</t>
  </si>
  <si>
    <t>time in ms</t>
  </si>
  <si>
    <t>1000x1000</t>
  </si>
  <si>
    <t>2000x2000</t>
  </si>
  <si>
    <t>3500x3500</t>
  </si>
  <si>
    <t>10,000x10,000</t>
  </si>
  <si>
    <t>Number of threads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</si>
  <si>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</si>
  <si>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</si>
  <si>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</si>
  <si>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</si>
  <si>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</si>
  <si>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</si>
  <si>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</si>
  <si>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</si>
  <si>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</si>
  <si>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</si>
  <si>
    <t>matrix size 200x200</t>
  </si>
  <si>
    <t>run1</t>
  </si>
  <si>
    <t>all times in ms</t>
  </si>
  <si>
    <t>5000x5000</t>
  </si>
  <si>
    <t>7000x7000</t>
  </si>
  <si>
    <t>9000x9000</t>
  </si>
  <si>
    <t>number of threads</t>
  </si>
  <si>
    <t>matrtix size 200x200</t>
  </si>
  <si>
    <t>Gold standard</t>
  </si>
  <si>
    <t>master/slave</t>
  </si>
  <si>
    <t>symmetric</t>
  </si>
  <si>
    <t>Loose coupling</t>
  </si>
  <si>
    <t>10000x10000</t>
  </si>
  <si>
    <t>CRASH</t>
  </si>
  <si>
    <t>1 min less than 2 hours</t>
  </si>
  <si>
    <t>Just under 1 hour</t>
  </si>
  <si>
    <t>Notes</t>
  </si>
  <si>
    <t>9 hours(!)</t>
  </si>
  <si>
    <t>Over 2 hours</t>
  </si>
  <si>
    <t>about 50 mins</t>
  </si>
  <si>
    <t>notes</t>
  </si>
  <si>
    <t>81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</si>
</sst>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 Standard Delta</a:t>
            </a:r>
            <a:r>
              <a:rPr lang="en-GB" baseline="0"/>
              <a:t> matrix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'Gold standard'!$A$2:$A$9</c:f>
              <c:strCache>
                <c:ptCount val="8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  <c:pt idx="5">
                  <c:v>3500x3500</c:v>
                </c:pt>
                <c:pt idx="6">
                  <c:v>5000x5000</c:v>
                </c:pt>
                <c:pt idx="7">
                  <c:v>7000x7000</c:v>
                </c:pt>
              </c:strCache>
            </c:strRef>
          </c:cat>
          <c:val>
            <c:numRef>
              <c:f>'Gold standard'!$K$2:$K$9</c:f>
              <c:numCache>
                <c:formatCode>General</c:formatCode>
                <c:ptCount val="8"/>
                <c:pt idx="0">
                  <c:v>12.444444444444445</c:v>
                </c:pt>
                <c:pt idx="1">
                  <c:v>30.444444444444443</c:v>
                </c:pt>
                <c:pt idx="2">
                  <c:v>394</c:v>
                </c:pt>
                <c:pt idx="3">
                  <c:v>4798.666666666667</c:v>
                </c:pt>
                <c:pt idx="4">
                  <c:v>86312.444444444438</c:v>
                </c:pt>
                <c:pt idx="5">
                  <c:v>560910</c:v>
                </c:pt>
                <c:pt idx="6">
                  <c:v>2020861</c:v>
                </c:pt>
                <c:pt idx="7">
                  <c:v>7142348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7-4F69-935B-D8917B04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67184"/>
        <c:axId val="504573264"/>
      </c:lineChart>
      <c:catAx>
        <c:axId val="5045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73264"/>
        <c:crosses val="autoZero"/>
        <c:auto val="1"/>
        <c:lblAlgn val="ctr"/>
        <c:lblOffset val="100"/>
        <c:noMultiLvlLbl val="0"/>
      </c:catAx>
      <c:valAx>
        <c:axId val="5045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Slave</a:t>
            </a:r>
            <a:r>
              <a:rPr lang="en-US" baseline="0"/>
              <a:t> delta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Slave delta matrix size'!$L$1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'Master Slave delta matrix size'!$A$2:$A$11</c15:sqref>
                  </c15:fullRef>
                </c:ext>
              </c:extLst>
              <c:f>'Master Slave delta matrix size'!$A$2:$A$5</c:f>
              <c:strCache>
                <c:ptCount val="4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Slave delta matrix size'!$L$2:$L$12</c15:sqref>
                  </c15:fullRef>
                </c:ext>
              </c:extLst>
              <c:f>'Master Slave delta matrix size'!$L$2:$L$5</c:f>
              <c:numCache>
                <c:formatCode>General</c:formatCode>
                <c:ptCount val="4"/>
                <c:pt idx="0">
                  <c:v>65867.3</c:v>
                </c:pt>
                <c:pt idx="1">
                  <c:v>509748.7</c:v>
                </c:pt>
                <c:pt idx="2">
                  <c:v>8020250</c:v>
                </c:pt>
                <c:pt idx="3">
                  <c:v>34192389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F-4DD1-8C54-43574F1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5928"/>
        <c:axId val="1050232472"/>
      </c:lineChart>
      <c:catAx>
        <c:axId val="17850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2472"/>
        <c:crosses val="autoZero"/>
        <c:auto val="1"/>
        <c:lblAlgn val="ctr"/>
        <c:lblOffset val="100"/>
        <c:noMultiLvlLbl val="0"/>
      </c:catAx>
      <c:valAx>
        <c:axId val="1050232472"/>
        <c:scaling>
          <c:logBase val="5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Master</a:t>
            </a:r>
            <a:r>
              <a:rPr lang="en-GB" baseline="0"/>
              <a:t> Slave Delta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'Master Slave delta threads'!$A$2:$A$11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'Master Slave delta threads'!$L$2:$L$11</c:f>
              <c:numCache>
                <c:formatCode>General</c:formatCode>
                <c:ptCount val="10"/>
                <c:pt idx="0">
                  <c:v>498987.4</c:v>
                </c:pt>
                <c:pt idx="1">
                  <c:v>493132.4</c:v>
                </c:pt>
                <c:pt idx="2">
                  <c:v>487690.8</c:v>
                </c:pt>
                <c:pt idx="3">
                  <c:v>483694.4</c:v>
                </c:pt>
                <c:pt idx="4">
                  <c:v>460190.6</c:v>
                </c:pt>
                <c:pt idx="5">
                  <c:v>415095.4</c:v>
                </c:pt>
                <c:pt idx="6">
                  <c:v>404013.6</c:v>
                </c:pt>
                <c:pt idx="7">
                  <c:v>383266.4</c:v>
                </c:pt>
                <c:pt idx="8">
                  <c:v>335039.8</c:v>
                </c:pt>
                <c:pt idx="9">
                  <c:v>309748.7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3BE-B783-289E1346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15768"/>
        <c:axId val="531916728"/>
      </c:lineChart>
      <c:catAx>
        <c:axId val="5319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6728"/>
        <c:crosses val="autoZero"/>
        <c:auto val="1"/>
        <c:lblAlgn val="ctr"/>
        <c:lblOffset val="100"/>
        <c:noMultiLvlLbl val="0"/>
      </c:catAx>
      <c:valAx>
        <c:axId val="5319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delta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'Symmetric delta matrix size'!$L$1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'Symmetric delta matrix size'!$A$2:$A$11</c15:sqref>
                  </c15:fullRef>
                </c:ext>
              </c:extLst>
              <c:f>'Symmetric delta matrix size'!$A$2:$A$9</c:f>
              <c:strCache>
                <c:ptCount val="8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  <c:pt idx="5">
                  <c:v>3500x3500</c:v>
                </c:pt>
                <c:pt idx="6">
                  <c:v>5000x5000</c:v>
                </c:pt>
                <c:pt idx="7">
                  <c:v>7000x7000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'Symmetric delta matrix size'!$L$2:$L$11</c15:sqref>
                  </c15:fullRef>
                </c:ext>
              </c:extLst>
              <c:f>'Symmetric delta matrix size'!$L$2:$L$9</c:f>
              <c:numCache>
                <c:formatCode>General</c:formatCode>
                <c:ptCount val="8"/>
                <c:pt idx="0">
                  <c:v>657.8</c:v>
                </c:pt>
                <c:pt idx="1">
                  <c:v>2528.9</c:v>
                </c:pt>
                <c:pt idx="2">
                  <c:v>15821.4</c:v>
                </c:pt>
                <c:pt idx="3">
                  <c:v>62222</c:v>
                </c:pt>
                <c:pt idx="4">
                  <c:v>252965.3</c:v>
                </c:pt>
                <c:pt idx="5">
                  <c:v>770268.2</c:v>
                </c:pt>
                <c:pt idx="6">
                  <c:v>1580479.3333333333</c:v>
                </c:pt>
                <c:pt idx="7">
                  <c:v>3143051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7A-4758-8C0C-DC8B6901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23720"/>
        <c:axId val="624327560"/>
      </c:lineChart>
      <c:catAx>
        <c:axId val="62432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7560"/>
        <c:crosses val="autoZero"/>
        <c:auto val="1"/>
        <c:lblAlgn val="ctr"/>
        <c:lblOffset val="100"/>
        <c:noMultiLvlLbl val="0"/>
      </c:catAx>
      <c:valAx>
        <c:axId val="6243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Delta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'Symmetric delta threads'!$L$1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'Symmetric delta threads'!$A$2:$A$11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'Symmetric delta threads'!$L$2:$L$11</c:f>
              <c:numCache>
                <c:formatCode>General</c:formatCode>
                <c:ptCount val="10"/>
                <c:pt idx="0">
                  <c:v>2570.8000000000002</c:v>
                </c:pt>
                <c:pt idx="1">
                  <c:v>2565</c:v>
                </c:pt>
                <c:pt idx="2">
                  <c:v>2572</c:v>
                </c:pt>
                <c:pt idx="3">
                  <c:v>2557.6999999999998</c:v>
                </c:pt>
                <c:pt idx="4">
                  <c:v>2548.4</c:v>
                </c:pt>
                <c:pt idx="5">
                  <c:v>2554</c:v>
                </c:pt>
                <c:pt idx="6">
                  <c:v>2546.8000000000002</c:v>
                </c:pt>
                <c:pt idx="7">
                  <c:v>2558.6999999999998</c:v>
                </c:pt>
                <c:pt idx="8">
                  <c:v>2545.4</c:v>
                </c:pt>
                <c:pt idx="9">
                  <c:v>2528.9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5D-415F-B42F-0A1522E0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261960"/>
        <c:axId val="624265480"/>
      </c:lineChart>
      <c:catAx>
        <c:axId val="62426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5480"/>
        <c:crosses val="autoZero"/>
        <c:auto val="1"/>
        <c:lblAlgn val="ctr"/>
        <c:lblOffset val="100"/>
        <c:noMultiLvlLbl val="0"/>
      </c:catAx>
      <c:valAx>
        <c:axId val="6242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Loose</a:t>
            </a:r>
            <a:r>
              <a:rPr lang="en-GB" baseline="0"/>
              <a:t> Coupling delta matrix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'Loose Coupling delta matrix siz'!$A$2:$A$4</c:f>
              <c:strCache>
                <c:ptCount val="3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</c:strCache>
            </c:strRef>
          </c:cat>
          <c:val>
            <c:numRef>
              <c:f>'Loose Coupling delta matrix siz'!$L$2:$L$4</c:f>
              <c:numCache>
                <c:formatCode>General</c:formatCode>
                <c:ptCount val="3"/>
                <c:pt idx="0">
                  <c:v>63909.3</c:v>
                </c:pt>
                <c:pt idx="1">
                  <c:v>509790.9</c:v>
                </c:pt>
                <c:pt idx="2">
                  <c:v>4893247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0-446C-8B4C-3A90FF5B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0408"/>
        <c:axId val="531944248"/>
      </c:lineChart>
      <c:catAx>
        <c:axId val="53194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4248"/>
        <c:crosses val="autoZero"/>
        <c:auto val="1"/>
        <c:lblAlgn val="ctr"/>
        <c:lblOffset val="100"/>
        <c:noMultiLvlLbl val="0"/>
      </c:catAx>
      <c:valAx>
        <c:axId val="5319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Loose</a:t>
            </a:r>
            <a:r>
              <a:rPr lang="en-GB" baseline="0"/>
              <a:t> Coupling delat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'Loose coupling delta threads'!$A$2:$A$11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'Loose coupling delta threads'!$L$2:$L$11</c:f>
              <c:numCache>
                <c:formatCode>General</c:formatCode>
                <c:ptCount val="10"/>
                <c:pt idx="0">
                  <c:v>539010.6</c:v>
                </c:pt>
                <c:pt idx="1">
                  <c:v>537855.66666666663</c:v>
                </c:pt>
                <c:pt idx="2">
                  <c:v>530652.66666666663</c:v>
                </c:pt>
                <c:pt idx="3">
                  <c:v>526457.33333333337</c:v>
                </c:pt>
                <c:pt idx="4">
                  <c:v>520555</c:v>
                </c:pt>
                <c:pt idx="5">
                  <c:v>511881.33333333331</c:v>
                </c:pt>
                <c:pt idx="6">
                  <c:v>507034.66666666669</c:v>
                </c:pt>
                <c:pt idx="7">
                  <c:v>500994.66666666669</c:v>
                </c:pt>
                <c:pt idx="8">
                  <c:v>495443.25</c:v>
                </c:pt>
                <c:pt idx="9">
                  <c:v>509790.9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0-469A-ABD5-1E354D0F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15920"/>
        <c:axId val="527316240"/>
      </c:lineChart>
      <c:catAx>
        <c:axId val="5273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6240"/>
        <c:crosses val="autoZero"/>
        <c:auto val="1"/>
        <c:lblAlgn val="ctr"/>
        <c:lblOffset val="100"/>
        <c:noMultiLvlLbl val="0"/>
      </c:catAx>
      <c:valAx>
        <c:axId val="527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delta</a:t>
            </a:r>
            <a:r>
              <a:rPr lang="en-GB" baseline="0"/>
              <a:t> matrix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delta matrix size'!$B$1</c:f>
              <c:strCache>
                <c:ptCount val="1"/>
                <c:pt idx="0">
                  <c:v>Gold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delta matrix size'!$A$2:$A$11</c15:sqref>
                  </c15:fullRef>
                </c:ext>
              </c:extLst>
              <c:f>'All delta matrix size'!$A$2:$A$9</c:f>
              <c:strCache>
                <c:ptCount val="8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  <c:pt idx="5">
                  <c:v>3500x3500</c:v>
                </c:pt>
                <c:pt idx="6">
                  <c:v>5000x5000</c:v>
                </c:pt>
                <c:pt idx="7">
                  <c:v>7000x7000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delta matrix size'!$B$2:$B$11</c15:sqref>
                  </c15:fullRef>
                </c:ext>
              </c:extLst>
              <c:f>'All delta matrix size'!$B$2:$B$9</c:f>
              <c:numCache>
                <c:formatCode>General</c:formatCode>
                <c:ptCount val="8"/>
                <c:pt idx="0">
                  <c:v>12.444444444444445</c:v>
                </c:pt>
                <c:pt idx="1">
                  <c:v>30.444444444444443</c:v>
                </c:pt>
                <c:pt idx="2">
                  <c:v>394</c:v>
                </c:pt>
                <c:pt idx="3">
                  <c:v>4798.666666666667</c:v>
                </c:pt>
                <c:pt idx="4">
                  <c:v>86312.444444444438</c:v>
                </c:pt>
                <c:pt idx="5">
                  <c:v>560910</c:v>
                </c:pt>
                <c:pt idx="6">
                  <c:v>2020861</c:v>
                </c:pt>
                <c:pt idx="7">
                  <c:v>7142348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E-4234-8F13-8741AACBAE28}"/>
            </c:ext>
          </c:extLst>
        </c:ser>
        <c:ser>
          <c:idx val="1"/>
          <c:order val="1"/>
          <c:tx>
            <c:strRef>
              <c:f>'All delta matrix size'!$C$1</c:f>
              <c:strCache>
                <c:ptCount val="1"/>
                <c:pt idx="0">
                  <c:v>master/slave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delta matrix size'!$A$2:$A$11</c15:sqref>
                  </c15:fullRef>
                </c:ext>
              </c:extLst>
              <c:f>'All delta matrix size'!$A$2:$A$9</c:f>
              <c:strCache>
                <c:ptCount val="8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  <c:pt idx="5">
                  <c:v>3500x3500</c:v>
                </c:pt>
                <c:pt idx="6">
                  <c:v>5000x5000</c:v>
                </c:pt>
                <c:pt idx="7">
                  <c:v>7000x7000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delta matrix size'!$C$2:$C$11</c15:sqref>
                  </c15:fullRef>
                </c:ext>
              </c:extLst>
              <c:f>'All delta matrix size'!$C$2:$C$9</c:f>
              <c:numCache>
                <c:formatCode>General</c:formatCode>
                <c:ptCount val="8"/>
                <c:pt idx="0">
                  <c:v>65867.3</c:v>
                </c:pt>
                <c:pt idx="1">
                  <c:v>509748.7</c:v>
                </c:pt>
                <c:pt idx="2">
                  <c:v>8020250</c:v>
                </c:pt>
                <c:pt idx="3">
                  <c:v>34192389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E-4234-8F13-8741AACBAE28}"/>
            </c:ext>
          </c:extLst>
        </c:ser>
        <c:ser>
          <c:idx val="2"/>
          <c:order val="2"/>
          <c:tx>
            <c:strRef>
              <c:f>'All delta matrix size'!$D$1</c:f>
              <c:strCache>
                <c:ptCount val="1"/>
                <c:pt idx="0">
                  <c:v>symmetric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delta matrix size'!$A$2:$A$11</c15:sqref>
                  </c15:fullRef>
                </c:ext>
              </c:extLst>
              <c:f>'All delta matrix size'!$A$2:$A$9</c:f>
              <c:strCache>
                <c:ptCount val="8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  <c:pt idx="5">
                  <c:v>3500x3500</c:v>
                </c:pt>
                <c:pt idx="6">
                  <c:v>5000x5000</c:v>
                </c:pt>
                <c:pt idx="7">
                  <c:v>7000x7000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delta matrix size'!$D$2:$D$11</c15:sqref>
                  </c15:fullRef>
                </c:ext>
              </c:extLst>
              <c:f>'All delta matrix size'!$D$2:$D$9</c:f>
              <c:numCache>
                <c:formatCode>General</c:formatCode>
                <c:ptCount val="8"/>
                <c:pt idx="0">
                  <c:v>657.8</c:v>
                </c:pt>
                <c:pt idx="1">
                  <c:v>2568.8000000000002</c:v>
                </c:pt>
                <c:pt idx="2">
                  <c:v>15821.4</c:v>
                </c:pt>
                <c:pt idx="3">
                  <c:v>62222</c:v>
                </c:pt>
                <c:pt idx="4">
                  <c:v>252965.3</c:v>
                </c:pt>
                <c:pt idx="5">
                  <c:v>770268.2</c:v>
                </c:pt>
                <c:pt idx="6">
                  <c:v>1580479.3333333333</c:v>
                </c:pt>
                <c:pt idx="7">
                  <c:v>3143051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E-4234-8F13-8741AACBAE28}"/>
            </c:ext>
          </c:extLst>
        </c:ser>
        <c:ser>
          <c:idx val="3"/>
          <c:order val="3"/>
          <c:tx>
            <c:strRef>
              <c:f>'All delta matrix size'!$E$1</c:f>
              <c:strCache>
                <c:ptCount val="1"/>
                <c:pt idx="0">
                  <c:v>Loose coupling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 delta matrix size'!$A$2:$A$11</c15:sqref>
                  </c15:fullRef>
                </c:ext>
              </c:extLst>
              <c:f>'All delta matrix size'!$A$2:$A$9</c:f>
              <c:strCache>
                <c:ptCount val="8"/>
                <c:pt idx="0">
                  <c:v>100x100</c:v>
                </c:pt>
                <c:pt idx="1">
                  <c:v>200x200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  <c:pt idx="5">
                  <c:v>3500x3500</c:v>
                </c:pt>
                <c:pt idx="6">
                  <c:v>5000x5000</c:v>
                </c:pt>
                <c:pt idx="7">
                  <c:v>7000x7000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delta matrix size'!$E$2:$E$11</c15:sqref>
                  </c15:fullRef>
                </c:ext>
              </c:extLst>
              <c:f>'All delta matrix size'!$E$2:$E$9</c:f>
              <c:numCache>
                <c:formatCode>General</c:formatCode>
                <c:ptCount val="8"/>
                <c:pt idx="0">
                  <c:v>63909.3</c:v>
                </c:pt>
                <c:pt idx="1">
                  <c:v>509790.9</c:v>
                </c:pt>
                <c:pt idx="2">
                  <c:v>4893247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E-4234-8F13-8741AACB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78183"/>
        <c:axId val="2011867255"/>
      </c:lineChart>
      <c:catAx>
        <c:axId val="2024378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67255"/>
        <c:crosses val="autoZero"/>
        <c:auto val="1"/>
        <c:lblAlgn val="ctr"/>
        <c:lblOffset val="100"/>
        <c:noMultiLvlLbl val="0"/>
      </c:catAx>
      <c:valAx>
        <c:axId val="2011867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78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delta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delta threads'!$B$1</c:f>
              <c:strCache>
                <c:ptCount val="1"/>
                <c:pt idx="0">
                  <c:v>master/slave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delta threads'!$A$2:$A$11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'all delta threads'!$B$2:$B$11</c:f>
              <c:numCache>
                <c:formatCode>General</c:formatCode>
                <c:ptCount val="10"/>
                <c:pt idx="0">
                  <c:v>498987.4</c:v>
                </c:pt>
                <c:pt idx="1">
                  <c:v>493132.4</c:v>
                </c:pt>
                <c:pt idx="2">
                  <c:v>487690.8</c:v>
                </c:pt>
                <c:pt idx="3">
                  <c:v>483694.4</c:v>
                </c:pt>
                <c:pt idx="4">
                  <c:v>460190.6</c:v>
                </c:pt>
                <c:pt idx="5">
                  <c:v>415095.4</c:v>
                </c:pt>
                <c:pt idx="6">
                  <c:v>404013.6</c:v>
                </c:pt>
                <c:pt idx="7">
                  <c:v>383266.4</c:v>
                </c:pt>
                <c:pt idx="8">
                  <c:v>335039.8</c:v>
                </c:pt>
                <c:pt idx="9">
                  <c:v>309748.7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2-413A-8D0E-19F5270B4DDB}"/>
            </c:ext>
          </c:extLst>
        </c:ser>
        <c:ser>
          <c:idx val="1"/>
          <c:order val="1"/>
          <c:tx>
            <c:strRef>
              <c:f>'all delta threads'!$C$1</c:f>
              <c:strCache>
                <c:ptCount val="1"/>
                <c:pt idx="0">
                  <c:v>symmetric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delta threads'!$A$2:$A$11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'all delta threads'!$C$2:$C$11</c:f>
              <c:numCache>
                <c:formatCode>General</c:formatCode>
                <c:ptCount val="10"/>
                <c:pt idx="0">
                  <c:v>2570.8000000000002</c:v>
                </c:pt>
                <c:pt idx="1">
                  <c:v>2565</c:v>
                </c:pt>
                <c:pt idx="2">
                  <c:v>2572</c:v>
                </c:pt>
                <c:pt idx="3">
                  <c:v>2557.6999999999998</c:v>
                </c:pt>
                <c:pt idx="4">
                  <c:v>2548.4</c:v>
                </c:pt>
                <c:pt idx="5">
                  <c:v>2554</c:v>
                </c:pt>
                <c:pt idx="6">
                  <c:v>2546.8000000000002</c:v>
                </c:pt>
                <c:pt idx="7">
                  <c:v>2558.6999999999998</c:v>
                </c:pt>
                <c:pt idx="8">
                  <c:v>2545.4</c:v>
                </c:pt>
                <c:pt idx="9">
                  <c:v>2528.9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2-413A-8D0E-19F5270B4DDB}"/>
            </c:ext>
          </c:extLst>
        </c:ser>
        <c:ser>
          <c:idx val="2"/>
          <c:order val="2"/>
          <c:tx>
            <c:strRef>
              <c:f>'all delta threads'!$D$1</c:f>
              <c:strCache>
                <c:ptCount val="1"/>
                <c:pt idx="0">
                  <c:v>Loose coupling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delta threads'!$A$2:$A$11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'all delta threads'!$D$2:$D$11</c:f>
              <c:numCache>
                <c:formatCode>General</c:formatCode>
                <c:ptCount val="10"/>
                <c:pt idx="0">
                  <c:v>539010.6</c:v>
                </c:pt>
                <c:pt idx="1">
                  <c:v>537855.66666666663</c:v>
                </c:pt>
                <c:pt idx="2">
                  <c:v>530652.66666666663</c:v>
                </c:pt>
                <c:pt idx="3">
                  <c:v>526457.33333333337</c:v>
                </c:pt>
                <c:pt idx="4">
                  <c:v>520555</c:v>
                </c:pt>
                <c:pt idx="5">
                  <c:v>511881.33333333331</c:v>
                </c:pt>
                <c:pt idx="6">
                  <c:v>507034.66666666669</c:v>
                </c:pt>
                <c:pt idx="7">
                  <c:v>500994.66666666669</c:v>
                </c:pt>
                <c:pt idx="8">
                  <c:v>495443.25</c:v>
                </c:pt>
                <c:pt idx="9">
                  <c:v>509790.9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2-413A-8D0E-19F5270B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00231"/>
        <c:axId val="2011870279"/>
      </c:lineChart>
      <c:catAx>
        <c:axId val="2024400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0279"/>
        <c:crosses val="autoZero"/>
        <c:auto val="1"/>
        <c:lblAlgn val="ctr"/>
        <c:lblOffset val="100"/>
        <c:noMultiLvlLbl val="0"/>
      </c:catAx>
      <c:valAx>
        <c:axId val="20118702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0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180975</xdr:rowOff>
    </xdr:from>
    <xdr:to>
      <xdr:col>14</xdr:col>
      <xdr:colOff>323850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3BDA7-D360-4D10-946F-90D3D097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180975</xdr:rowOff>
    </xdr:from>
    <xdr:to>
      <xdr:col>10</xdr:col>
      <xdr:colOff>514350</xdr:colOff>
      <xdr:row>22</xdr:row>
      <xdr:rowOff>66675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21A3407-1B15-4585-9BD2-E0ED0008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104775</xdr:rowOff>
    </xdr:from>
    <xdr:to>
      <xdr:col>13</xdr:col>
      <xdr:colOff>200025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15DCD-0ED4-4295-BA0B-168290F10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12</xdr:row>
      <xdr:rowOff>9525</xdr:rowOff>
    </xdr:from>
    <xdr:to>
      <xdr:col>13</xdr:col>
      <xdr:colOff>238125</xdr:colOff>
      <xdr:row>26</xdr:row>
      <xdr:rowOff>85725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F0D871F-FCDD-4A36-A15C-2191090E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12</xdr:row>
      <xdr:rowOff>76200</xdr:rowOff>
    </xdr:from>
    <xdr:to>
      <xdr:col>13</xdr:col>
      <xdr:colOff>152400</xdr:colOff>
      <xdr:row>26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76146F-7FD6-43F5-851D-861F27C02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10</xdr:row>
      <xdr:rowOff>0</xdr:rowOff>
    </xdr:from>
    <xdr:to>
      <xdr:col>12</xdr:col>
      <xdr:colOff>280987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DBE3F-5691-43C9-9090-C92643D7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12</xdr:row>
      <xdr:rowOff>142875</xdr:rowOff>
    </xdr:from>
    <xdr:to>
      <xdr:col>11</xdr:col>
      <xdr:colOff>423862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E9BA8-1A32-4D3F-A543-3E444104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95250</xdr:rowOff>
    </xdr:from>
    <xdr:to>
      <xdr:col>13</xdr:col>
      <xdr:colOff>114300</xdr:colOff>
      <xdr:row>17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E8598E9-39C5-4B79-8A54-5F97176D1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28576</xdr:rowOff>
    </xdr:from>
    <xdr:to>
      <xdr:col>17</xdr:col>
      <xdr:colOff>54428</xdr:colOff>
      <xdr:row>17</xdr:row>
      <xdr:rowOff>95250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3DA9F7A-5605-419F-B538-88EAD94F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F16" workbookViewId="0">
      <selection activeCell="L31" sqref="L31"/>
    </sheetView>
  </sheetViews>
  <sheetFormatPr defaultRowHeight="15" x14ac:dyDescent="0.25"/>
  <cols>
    <col min="1" max="1" width="16.85546875" customWidth="1"/>
    <col min="12" max="12" width="2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  <c r="L1" t="s">
        <v>57</v>
      </c>
    </row>
    <row r="2" spans="1:12" x14ac:dyDescent="0.25">
      <c r="A2" t="s">
        <v>10</v>
      </c>
      <c r="B2">
        <v>12</v>
      </c>
      <c r="C2">
        <v>11</v>
      </c>
      <c r="D2">
        <v>12</v>
      </c>
      <c r="E2">
        <v>11</v>
      </c>
      <c r="F2">
        <v>12</v>
      </c>
      <c r="G2">
        <v>12</v>
      </c>
      <c r="H2">
        <v>14</v>
      </c>
      <c r="I2">
        <v>14</v>
      </c>
      <c r="J2">
        <v>14</v>
      </c>
      <c r="K2">
        <f>AVERAGE(B2:J2)</f>
        <v>12.444444444444445</v>
      </c>
    </row>
    <row r="3" spans="1:12" x14ac:dyDescent="0.25">
      <c r="A3" t="s">
        <v>22</v>
      </c>
      <c r="B3">
        <v>35</v>
      </c>
      <c r="C3">
        <v>30</v>
      </c>
      <c r="D3">
        <v>28</v>
      </c>
      <c r="E3">
        <v>32</v>
      </c>
      <c r="F3">
        <v>31</v>
      </c>
      <c r="G3">
        <v>29</v>
      </c>
      <c r="H3">
        <v>28</v>
      </c>
      <c r="I3">
        <v>33</v>
      </c>
      <c r="J3">
        <v>28</v>
      </c>
      <c r="K3">
        <f>AVERAGE(B3:J3)</f>
        <v>30.444444444444443</v>
      </c>
    </row>
    <row r="4" spans="1:12" x14ac:dyDescent="0.25">
      <c r="A4" t="s">
        <v>24</v>
      </c>
      <c r="B4">
        <v>433</v>
      </c>
      <c r="C4">
        <v>420</v>
      </c>
      <c r="D4">
        <v>392</v>
      </c>
      <c r="E4">
        <v>423</v>
      </c>
      <c r="F4">
        <v>376</v>
      </c>
      <c r="G4">
        <v>383</v>
      </c>
      <c r="H4">
        <v>367</v>
      </c>
      <c r="I4">
        <v>373</v>
      </c>
      <c r="J4">
        <v>379</v>
      </c>
      <c r="K4">
        <f>AVERAGE(B4:J4)</f>
        <v>394</v>
      </c>
    </row>
    <row r="5" spans="1:12" x14ac:dyDescent="0.25">
      <c r="A5" t="s">
        <v>26</v>
      </c>
      <c r="B5">
        <v>3574</v>
      </c>
      <c r="C5">
        <v>6763</v>
      </c>
      <c r="D5">
        <v>5946</v>
      </c>
      <c r="E5">
        <v>3554</v>
      </c>
      <c r="F5">
        <v>3588</v>
      </c>
      <c r="G5">
        <v>6272</v>
      </c>
      <c r="H5">
        <v>6403</v>
      </c>
      <c r="I5">
        <v>3557</v>
      </c>
      <c r="J5">
        <v>3531</v>
      </c>
      <c r="K5">
        <f>AVERAGE(B5:J5)</f>
        <v>4798.666666666667</v>
      </c>
    </row>
    <row r="6" spans="1:12" x14ac:dyDescent="0.25">
      <c r="A6" t="s">
        <v>27</v>
      </c>
      <c r="B6">
        <v>87124</v>
      </c>
      <c r="C6">
        <v>83784</v>
      </c>
      <c r="D6">
        <v>90822</v>
      </c>
      <c r="E6">
        <v>84062</v>
      </c>
      <c r="F6">
        <v>83824</v>
      </c>
      <c r="G6">
        <v>83561</v>
      </c>
      <c r="H6">
        <v>83175</v>
      </c>
      <c r="I6">
        <v>87358</v>
      </c>
      <c r="J6">
        <v>93102</v>
      </c>
      <c r="K6">
        <f>AVERAGE(B6:J6)</f>
        <v>86312.444444444438</v>
      </c>
    </row>
    <row r="7" spans="1:12" x14ac:dyDescent="0.25">
      <c r="A7" t="s">
        <v>28</v>
      </c>
      <c r="B7">
        <v>556326</v>
      </c>
      <c r="C7">
        <v>565417</v>
      </c>
      <c r="D7">
        <v>560987</v>
      </c>
      <c r="K7">
        <f>AVERAGE(B7:J7)</f>
        <v>560910</v>
      </c>
    </row>
    <row r="8" spans="1:12" x14ac:dyDescent="0.25">
      <c r="A8" t="s">
        <v>44</v>
      </c>
      <c r="B8">
        <v>2020861</v>
      </c>
      <c r="K8">
        <f>AVERAGE(B8:J8)</f>
        <v>2020861</v>
      </c>
      <c r="L8" t="s">
        <v>56</v>
      </c>
    </row>
    <row r="9" spans="1:12" x14ac:dyDescent="0.25">
      <c r="A9" t="s">
        <v>45</v>
      </c>
      <c r="B9">
        <v>7142348</v>
      </c>
      <c r="K9">
        <f>AVERAGE(B9:J9)</f>
        <v>7142348</v>
      </c>
      <c r="L9" t="s">
        <v>55</v>
      </c>
    </row>
    <row r="10" spans="1:12" x14ac:dyDescent="0.25">
      <c r="A10" t="s">
        <v>46</v>
      </c>
      <c r="K10" t="e">
        <f>AVERAGE(B10:J10)</f>
        <v>#DIV/0!</v>
      </c>
    </row>
    <row r="11" spans="1:12" x14ac:dyDescent="0.25">
      <c r="A11" t="s">
        <v>29</v>
      </c>
      <c r="K11" t="e">
        <f>AVERAGE(B11:J11)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2801-1AFF-45DE-BE79-B262157A9345}">
  <dimension ref="A1:N11"/>
  <sheetViews>
    <sheetView topLeftCell="B1" workbookViewId="0">
      <selection activeCell="O17" sqref="O17"/>
    </sheetView>
  </sheetViews>
  <sheetFormatPr defaultRowHeight="15" x14ac:dyDescent="0.25"/>
  <cols>
    <col min="1" max="1" width="16.140625" customWidth="1"/>
    <col min="2" max="2" width="10" bestFit="1" customWidth="1"/>
    <col min="13" max="13" width="11.85546875" customWidth="1"/>
    <col min="14" max="14" width="12.5703125" customWidth="1"/>
  </cols>
  <sheetData>
    <row r="1" spans="1:14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4" x14ac:dyDescent="0.25">
      <c r="A2" t="s">
        <v>10</v>
      </c>
      <c r="B2">
        <v>76064</v>
      </c>
      <c r="C2">
        <v>67750</v>
      </c>
      <c r="D2">
        <v>63404</v>
      </c>
      <c r="E2">
        <v>64243</v>
      </c>
      <c r="F2">
        <v>64419</v>
      </c>
      <c r="G2">
        <v>64291</v>
      </c>
      <c r="H2">
        <v>64374</v>
      </c>
      <c r="I2">
        <v>64292</v>
      </c>
      <c r="J2">
        <v>64530</v>
      </c>
      <c r="K2">
        <v>65306</v>
      </c>
      <c r="L2">
        <f>AVERAGE(B2:K2)</f>
        <v>65867.3</v>
      </c>
    </row>
    <row r="3" spans="1:14" x14ac:dyDescent="0.25">
      <c r="A3" t="s">
        <v>22</v>
      </c>
      <c r="B3" s="1">
        <v>516391</v>
      </c>
      <c r="C3">
        <v>513574</v>
      </c>
      <c r="D3">
        <v>510199</v>
      </c>
      <c r="E3">
        <v>501476</v>
      </c>
      <c r="F3" s="1">
        <v>496403</v>
      </c>
      <c r="G3">
        <v>508151</v>
      </c>
      <c r="H3">
        <v>517044</v>
      </c>
      <c r="I3">
        <v>516789</v>
      </c>
      <c r="J3">
        <v>510914</v>
      </c>
      <c r="K3">
        <v>506546</v>
      </c>
      <c r="L3">
        <f>AVERAGE(B3:K3)</f>
        <v>509748.7</v>
      </c>
      <c r="N3" t="s">
        <v>23</v>
      </c>
    </row>
    <row r="4" spans="1:14" x14ac:dyDescent="0.25">
      <c r="A4" t="s">
        <v>24</v>
      </c>
      <c r="B4">
        <v>8095067</v>
      </c>
      <c r="C4">
        <v>7945433</v>
      </c>
      <c r="L4">
        <f>AVERAGE(B4:K4)</f>
        <v>8020250</v>
      </c>
      <c r="M4" t="s">
        <v>59</v>
      </c>
      <c r="N4" t="s">
        <v>25</v>
      </c>
    </row>
    <row r="5" spans="1:14" x14ac:dyDescent="0.25">
      <c r="A5" t="s">
        <v>26</v>
      </c>
      <c r="B5">
        <v>34192389</v>
      </c>
      <c r="L5">
        <f>AVERAGE(B5:K5)</f>
        <v>34192389</v>
      </c>
      <c r="M5" t="s">
        <v>58</v>
      </c>
    </row>
    <row r="6" spans="1:14" x14ac:dyDescent="0.25">
      <c r="A6" t="s">
        <v>27</v>
      </c>
    </row>
    <row r="7" spans="1:14" x14ac:dyDescent="0.25">
      <c r="A7" t="s">
        <v>28</v>
      </c>
    </row>
    <row r="8" spans="1:14" x14ac:dyDescent="0.25">
      <c r="A8" t="s">
        <v>44</v>
      </c>
    </row>
    <row r="9" spans="1:14" x14ac:dyDescent="0.25">
      <c r="A9" t="s">
        <v>45</v>
      </c>
    </row>
    <row r="10" spans="1:14" x14ac:dyDescent="0.25">
      <c r="A10" t="s">
        <v>46</v>
      </c>
    </row>
    <row r="11" spans="1:14" x14ac:dyDescent="0.25">
      <c r="A11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3341-4098-4D2E-AAE3-5D5CA73267CA}">
  <dimension ref="A1:N11"/>
  <sheetViews>
    <sheetView topLeftCell="C10" workbookViewId="0">
      <selection activeCell="E19" sqref="E19"/>
    </sheetView>
  </sheetViews>
  <sheetFormatPr defaultRowHeight="15" x14ac:dyDescent="0.25"/>
  <cols>
    <col min="1" max="1" width="18.7109375" customWidth="1"/>
    <col min="13" max="13" width="10.5703125" customWidth="1"/>
    <col min="14" max="14" width="19.85546875" customWidth="1"/>
  </cols>
  <sheetData>
    <row r="1" spans="1:14" x14ac:dyDescent="0.25">
      <c r="A1" t="s">
        <v>30</v>
      </c>
      <c r="B1" t="s">
        <v>11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4" x14ac:dyDescent="0.25">
      <c r="A2">
        <v>1</v>
      </c>
      <c r="B2">
        <v>499649</v>
      </c>
      <c r="C2">
        <v>495226</v>
      </c>
      <c r="D2">
        <v>494652</v>
      </c>
      <c r="E2">
        <v>497790</v>
      </c>
      <c r="F2">
        <v>507620</v>
      </c>
      <c r="L2">
        <f t="shared" ref="L2:L8" si="0">AVERAGE(B2:K2)</f>
        <v>498987.4</v>
      </c>
    </row>
    <row r="3" spans="1:14" x14ac:dyDescent="0.25">
      <c r="A3">
        <v>2</v>
      </c>
      <c r="B3">
        <v>490244</v>
      </c>
      <c r="C3">
        <v>493854</v>
      </c>
      <c r="D3">
        <v>500709</v>
      </c>
      <c r="E3">
        <v>490032</v>
      </c>
      <c r="F3">
        <v>490823</v>
      </c>
      <c r="L3">
        <f t="shared" si="0"/>
        <v>493132.4</v>
      </c>
    </row>
    <row r="4" spans="1:14" x14ac:dyDescent="0.25">
      <c r="A4">
        <v>5</v>
      </c>
      <c r="B4">
        <v>489334</v>
      </c>
      <c r="C4">
        <v>487806</v>
      </c>
      <c r="D4">
        <v>484790</v>
      </c>
      <c r="E4">
        <v>491571</v>
      </c>
      <c r="F4">
        <v>484953</v>
      </c>
      <c r="L4">
        <f t="shared" si="0"/>
        <v>487690.8</v>
      </c>
      <c r="N4" t="s">
        <v>41</v>
      </c>
    </row>
    <row r="5" spans="1:14" x14ac:dyDescent="0.25">
      <c r="A5">
        <v>10</v>
      </c>
      <c r="B5">
        <v>490105</v>
      </c>
      <c r="C5">
        <v>483733</v>
      </c>
      <c r="D5">
        <v>483522</v>
      </c>
      <c r="E5">
        <v>481218</v>
      </c>
      <c r="F5">
        <v>479894</v>
      </c>
      <c r="L5">
        <f t="shared" si="0"/>
        <v>483694.4</v>
      </c>
    </row>
    <row r="6" spans="1:14" x14ac:dyDescent="0.25">
      <c r="A6">
        <v>20</v>
      </c>
      <c r="B6">
        <v>466577</v>
      </c>
      <c r="C6">
        <v>458297</v>
      </c>
      <c r="D6">
        <v>455864</v>
      </c>
      <c r="E6">
        <v>458342</v>
      </c>
      <c r="F6">
        <v>461873</v>
      </c>
      <c r="L6">
        <f t="shared" si="0"/>
        <v>460190.6</v>
      </c>
    </row>
    <row r="7" spans="1:14" x14ac:dyDescent="0.25">
      <c r="A7">
        <v>35</v>
      </c>
      <c r="B7">
        <v>419110</v>
      </c>
      <c r="C7">
        <v>417713</v>
      </c>
      <c r="D7">
        <v>409983</v>
      </c>
      <c r="E7">
        <v>410342</v>
      </c>
      <c r="F7">
        <v>418329</v>
      </c>
      <c r="L7">
        <f t="shared" si="0"/>
        <v>415095.4</v>
      </c>
    </row>
    <row r="8" spans="1:14" x14ac:dyDescent="0.25">
      <c r="A8">
        <v>50</v>
      </c>
      <c r="B8">
        <v>409725</v>
      </c>
      <c r="C8">
        <v>403097</v>
      </c>
      <c r="D8">
        <v>394732</v>
      </c>
      <c r="E8">
        <v>409825</v>
      </c>
      <c r="F8">
        <v>402689</v>
      </c>
      <c r="L8">
        <f t="shared" si="0"/>
        <v>404013.6</v>
      </c>
    </row>
    <row r="9" spans="1:14" x14ac:dyDescent="0.25">
      <c r="A9">
        <v>70</v>
      </c>
      <c r="B9">
        <v>383604</v>
      </c>
      <c r="C9">
        <v>388672</v>
      </c>
      <c r="D9">
        <v>385347</v>
      </c>
      <c r="E9">
        <v>379285</v>
      </c>
      <c r="F9">
        <v>379424</v>
      </c>
      <c r="L9">
        <f>AVERAGE(B9:K9)</f>
        <v>383266.4</v>
      </c>
    </row>
    <row r="10" spans="1:14" x14ac:dyDescent="0.25">
      <c r="A10">
        <v>90</v>
      </c>
      <c r="B10">
        <v>344818</v>
      </c>
      <c r="C10">
        <v>334857</v>
      </c>
      <c r="D10">
        <v>335849</v>
      </c>
      <c r="E10">
        <v>334892</v>
      </c>
      <c r="F10">
        <v>324783</v>
      </c>
      <c r="L10">
        <f>AVERAGE(B10:K10)</f>
        <v>335039.8</v>
      </c>
    </row>
    <row r="11" spans="1:14" x14ac:dyDescent="0.25">
      <c r="A11">
        <v>100</v>
      </c>
      <c r="B11" s="1">
        <v>316391</v>
      </c>
      <c r="C11">
        <v>313574</v>
      </c>
      <c r="D11">
        <v>310199</v>
      </c>
      <c r="E11">
        <v>301476</v>
      </c>
      <c r="F11" s="1">
        <v>296403</v>
      </c>
      <c r="G11">
        <v>308151</v>
      </c>
      <c r="H11">
        <v>317044</v>
      </c>
      <c r="I11">
        <v>316789</v>
      </c>
      <c r="J11">
        <v>310914</v>
      </c>
      <c r="K11">
        <v>306546</v>
      </c>
      <c r="L11">
        <f>AVERAGE(B11:K11)</f>
        <v>309748.7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ADEC-B38B-4968-BEC1-5A4A72040877}">
  <dimension ref="A1:N11"/>
  <sheetViews>
    <sheetView topLeftCell="A7" workbookViewId="0">
      <selection activeCell="E17" sqref="E17"/>
    </sheetView>
  </sheetViews>
  <sheetFormatPr defaultRowHeight="15" x14ac:dyDescent="0.25"/>
  <cols>
    <col min="1" max="1" width="13.85546875" customWidth="1"/>
    <col min="13" max="13" width="15.140625" customWidth="1"/>
  </cols>
  <sheetData>
    <row r="1" spans="1:14" x14ac:dyDescent="0.25">
      <c r="B1" t="s">
        <v>42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61</v>
      </c>
    </row>
    <row r="2" spans="1:14" x14ac:dyDescent="0.25">
      <c r="A2" t="s">
        <v>10</v>
      </c>
      <c r="B2">
        <v>709</v>
      </c>
      <c r="C2">
        <v>654</v>
      </c>
      <c r="D2">
        <v>654</v>
      </c>
      <c r="E2">
        <v>635</v>
      </c>
      <c r="F2">
        <v>638</v>
      </c>
      <c r="G2">
        <v>643</v>
      </c>
      <c r="H2">
        <v>666</v>
      </c>
      <c r="I2">
        <v>647</v>
      </c>
      <c r="J2">
        <v>650</v>
      </c>
      <c r="K2">
        <v>682</v>
      </c>
      <c r="L2">
        <f t="shared" ref="L2:L8" si="0">AVERAGE(B2:K2)</f>
        <v>657.8</v>
      </c>
    </row>
    <row r="3" spans="1:14" x14ac:dyDescent="0.25">
      <c r="A3" t="s">
        <v>22</v>
      </c>
      <c r="B3">
        <v>2565</v>
      </c>
      <c r="C3">
        <v>2532</v>
      </c>
      <c r="D3">
        <v>2505</v>
      </c>
      <c r="E3">
        <v>2545</v>
      </c>
      <c r="F3">
        <v>2557</v>
      </c>
      <c r="G3">
        <v>2521</v>
      </c>
      <c r="H3">
        <v>2552</v>
      </c>
      <c r="I3">
        <v>2518</v>
      </c>
      <c r="J3">
        <v>2503</v>
      </c>
      <c r="K3">
        <v>2491</v>
      </c>
      <c r="L3">
        <f t="shared" si="0"/>
        <v>2528.9</v>
      </c>
      <c r="N3" t="s">
        <v>23</v>
      </c>
    </row>
    <row r="4" spans="1:14" x14ac:dyDescent="0.25">
      <c r="A4" t="s">
        <v>24</v>
      </c>
      <c r="B4">
        <v>15928</v>
      </c>
      <c r="C4">
        <v>15998</v>
      </c>
      <c r="D4">
        <v>15580</v>
      </c>
      <c r="E4">
        <v>15579</v>
      </c>
      <c r="F4">
        <v>15950</v>
      </c>
      <c r="G4">
        <v>15749</v>
      </c>
      <c r="H4">
        <v>15894</v>
      </c>
      <c r="I4">
        <v>15805</v>
      </c>
      <c r="J4">
        <v>15935</v>
      </c>
      <c r="K4">
        <v>15796</v>
      </c>
      <c r="L4">
        <f t="shared" si="0"/>
        <v>15821.4</v>
      </c>
      <c r="N4" t="s">
        <v>43</v>
      </c>
    </row>
    <row r="5" spans="1:14" x14ac:dyDescent="0.25">
      <c r="A5" t="s">
        <v>26</v>
      </c>
      <c r="B5">
        <v>63690</v>
      </c>
      <c r="C5">
        <v>63901</v>
      </c>
      <c r="D5">
        <v>64599</v>
      </c>
      <c r="E5">
        <v>63770</v>
      </c>
      <c r="F5">
        <v>54851</v>
      </c>
      <c r="G5">
        <v>53235</v>
      </c>
      <c r="H5">
        <v>66817</v>
      </c>
      <c r="I5">
        <v>65465</v>
      </c>
      <c r="J5">
        <v>63853</v>
      </c>
      <c r="K5">
        <v>62039</v>
      </c>
      <c r="L5">
        <f t="shared" si="0"/>
        <v>62222</v>
      </c>
    </row>
    <row r="6" spans="1:14" x14ac:dyDescent="0.25">
      <c r="A6" t="s">
        <v>27</v>
      </c>
      <c r="B6">
        <v>249921</v>
      </c>
      <c r="C6">
        <v>249829</v>
      </c>
      <c r="D6">
        <v>253852</v>
      </c>
      <c r="E6">
        <v>256138</v>
      </c>
      <c r="F6">
        <v>254178</v>
      </c>
      <c r="G6">
        <v>251054</v>
      </c>
      <c r="H6">
        <v>249243</v>
      </c>
      <c r="I6">
        <v>251788</v>
      </c>
      <c r="J6">
        <v>251894</v>
      </c>
      <c r="K6">
        <v>261756</v>
      </c>
      <c r="L6">
        <f t="shared" si="0"/>
        <v>252965.3</v>
      </c>
    </row>
    <row r="7" spans="1:14" x14ac:dyDescent="0.25">
      <c r="A7" t="s">
        <v>28</v>
      </c>
      <c r="B7">
        <v>768934</v>
      </c>
      <c r="C7">
        <v>772779</v>
      </c>
      <c r="D7">
        <v>761399</v>
      </c>
      <c r="E7">
        <v>774727</v>
      </c>
      <c r="F7">
        <v>773502</v>
      </c>
      <c r="L7">
        <f t="shared" si="0"/>
        <v>770268.2</v>
      </c>
    </row>
    <row r="8" spans="1:14" x14ac:dyDescent="0.25">
      <c r="A8" t="s">
        <v>44</v>
      </c>
      <c r="B8">
        <v>1589719</v>
      </c>
      <c r="C8">
        <v>1580540</v>
      </c>
      <c r="D8">
        <v>1571179</v>
      </c>
      <c r="L8">
        <f t="shared" si="0"/>
        <v>1580479.3333333333</v>
      </c>
    </row>
    <row r="9" spans="1:14" x14ac:dyDescent="0.25">
      <c r="A9" t="s">
        <v>45</v>
      </c>
      <c r="B9">
        <v>3212278</v>
      </c>
      <c r="C9">
        <v>3073824</v>
      </c>
      <c r="L9">
        <f>AVERAGE(B9:K9)</f>
        <v>3143051</v>
      </c>
      <c r="M9" t="s">
        <v>60</v>
      </c>
    </row>
    <row r="10" spans="1:14" x14ac:dyDescent="0.25">
      <c r="A10" t="s">
        <v>46</v>
      </c>
      <c r="B10" t="s">
        <v>54</v>
      </c>
      <c r="C10" t="s">
        <v>54</v>
      </c>
    </row>
    <row r="11" spans="1:14" x14ac:dyDescent="0.25">
      <c r="A11" t="s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EA7A-5A68-4114-8EB3-FDBD04B6C104}">
  <dimension ref="A1:O11"/>
  <sheetViews>
    <sheetView workbookViewId="0">
      <selection activeCell="E19" sqref="E19"/>
    </sheetView>
  </sheetViews>
  <sheetFormatPr defaultRowHeight="15" x14ac:dyDescent="0.25"/>
  <cols>
    <col min="1" max="1" width="18.7109375" customWidth="1"/>
  </cols>
  <sheetData>
    <row r="1" spans="1:15" x14ac:dyDescent="0.25">
      <c r="A1" t="s">
        <v>47</v>
      </c>
      <c r="B1" t="s">
        <v>42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5" x14ac:dyDescent="0.25">
      <c r="A2">
        <v>1</v>
      </c>
      <c r="B2">
        <v>2637</v>
      </c>
      <c r="C2">
        <v>2596</v>
      </c>
      <c r="D2">
        <v>2541</v>
      </c>
      <c r="E2">
        <v>2602</v>
      </c>
      <c r="F2">
        <v>2526</v>
      </c>
      <c r="G2">
        <v>2563</v>
      </c>
      <c r="H2">
        <v>2528</v>
      </c>
      <c r="I2">
        <v>2599</v>
      </c>
      <c r="J2">
        <v>2537</v>
      </c>
      <c r="K2">
        <v>2579</v>
      </c>
      <c r="L2">
        <f t="shared" ref="L2:L11" si="0">AVERAGE(B2:K2)</f>
        <v>2570.8000000000002</v>
      </c>
    </row>
    <row r="3" spans="1:15" x14ac:dyDescent="0.25">
      <c r="A3">
        <v>2</v>
      </c>
      <c r="B3">
        <v>2603</v>
      </c>
      <c r="C3">
        <v>2537</v>
      </c>
      <c r="D3">
        <v>2591</v>
      </c>
      <c r="E3">
        <v>2548</v>
      </c>
      <c r="F3">
        <v>2578</v>
      </c>
      <c r="G3">
        <v>2541</v>
      </c>
      <c r="H3">
        <v>2560</v>
      </c>
      <c r="I3">
        <v>2582</v>
      </c>
      <c r="J3">
        <v>2529</v>
      </c>
      <c r="K3">
        <v>2581</v>
      </c>
      <c r="L3">
        <f t="shared" si="0"/>
        <v>2565</v>
      </c>
    </row>
    <row r="4" spans="1:15" x14ac:dyDescent="0.25">
      <c r="A4">
        <v>5</v>
      </c>
      <c r="B4">
        <v>2596</v>
      </c>
      <c r="C4">
        <v>2559</v>
      </c>
      <c r="D4">
        <v>2572</v>
      </c>
      <c r="E4">
        <v>2568</v>
      </c>
      <c r="F4">
        <v>2556</v>
      </c>
      <c r="G4">
        <v>2571</v>
      </c>
      <c r="H4">
        <v>2588</v>
      </c>
      <c r="I4">
        <v>2590</v>
      </c>
      <c r="J4">
        <v>2577</v>
      </c>
      <c r="K4">
        <v>2543</v>
      </c>
      <c r="L4">
        <f t="shared" si="0"/>
        <v>2572</v>
      </c>
      <c r="O4" t="s">
        <v>48</v>
      </c>
    </row>
    <row r="5" spans="1:15" x14ac:dyDescent="0.25">
      <c r="A5">
        <v>10</v>
      </c>
      <c r="B5">
        <v>2572</v>
      </c>
      <c r="C5">
        <v>2546</v>
      </c>
      <c r="D5">
        <v>2533</v>
      </c>
      <c r="E5">
        <v>2553</v>
      </c>
      <c r="F5">
        <v>2549</v>
      </c>
      <c r="G5">
        <v>2558</v>
      </c>
      <c r="H5">
        <v>2525</v>
      </c>
      <c r="I5">
        <v>2560</v>
      </c>
      <c r="J5">
        <v>2615</v>
      </c>
      <c r="K5">
        <v>2566</v>
      </c>
      <c r="L5">
        <f t="shared" si="0"/>
        <v>2557.6999999999998</v>
      </c>
    </row>
    <row r="6" spans="1:15" x14ac:dyDescent="0.25">
      <c r="A6">
        <v>20</v>
      </c>
      <c r="B6">
        <v>2593</v>
      </c>
      <c r="C6">
        <v>2577</v>
      </c>
      <c r="D6">
        <v>2550</v>
      </c>
      <c r="E6">
        <v>2532</v>
      </c>
      <c r="F6">
        <v>2532</v>
      </c>
      <c r="G6">
        <v>2512</v>
      </c>
      <c r="H6">
        <v>2581</v>
      </c>
      <c r="I6">
        <v>2559</v>
      </c>
      <c r="J6">
        <v>2547</v>
      </c>
      <c r="K6">
        <v>2501</v>
      </c>
      <c r="L6">
        <f t="shared" si="0"/>
        <v>2548.4</v>
      </c>
    </row>
    <row r="7" spans="1:15" x14ac:dyDescent="0.25">
      <c r="A7">
        <v>35</v>
      </c>
      <c r="B7">
        <v>2643</v>
      </c>
      <c r="C7">
        <v>2501</v>
      </c>
      <c r="D7">
        <v>2569</v>
      </c>
      <c r="E7">
        <v>2495</v>
      </c>
      <c r="F7">
        <v>2529</v>
      </c>
      <c r="G7">
        <v>2626</v>
      </c>
      <c r="H7">
        <v>2509</v>
      </c>
      <c r="I7">
        <v>2565</v>
      </c>
      <c r="J7">
        <v>2579</v>
      </c>
      <c r="K7">
        <v>2524</v>
      </c>
      <c r="L7">
        <f t="shared" si="0"/>
        <v>2554</v>
      </c>
    </row>
    <row r="8" spans="1:15" x14ac:dyDescent="0.25">
      <c r="A8">
        <v>50</v>
      </c>
      <c r="B8">
        <v>2578</v>
      </c>
      <c r="C8">
        <v>2533</v>
      </c>
      <c r="D8">
        <v>2535</v>
      </c>
      <c r="E8">
        <v>2566</v>
      </c>
      <c r="F8">
        <v>2567</v>
      </c>
      <c r="G8">
        <v>2524</v>
      </c>
      <c r="H8">
        <v>2526</v>
      </c>
      <c r="I8">
        <v>2555</v>
      </c>
      <c r="J8">
        <v>2578</v>
      </c>
      <c r="K8">
        <v>2506</v>
      </c>
      <c r="L8">
        <f t="shared" si="0"/>
        <v>2546.8000000000002</v>
      </c>
    </row>
    <row r="9" spans="1:15" x14ac:dyDescent="0.25">
      <c r="A9">
        <v>70</v>
      </c>
      <c r="B9">
        <v>2601</v>
      </c>
      <c r="C9">
        <v>2548</v>
      </c>
      <c r="D9">
        <v>2553</v>
      </c>
      <c r="E9">
        <v>2531</v>
      </c>
      <c r="F9">
        <v>2542</v>
      </c>
      <c r="G9">
        <v>2544</v>
      </c>
      <c r="H9">
        <v>2560</v>
      </c>
      <c r="I9">
        <v>2588</v>
      </c>
      <c r="J9">
        <v>2568</v>
      </c>
      <c r="K9">
        <v>2552</v>
      </c>
      <c r="L9">
        <f t="shared" si="0"/>
        <v>2558.6999999999998</v>
      </c>
    </row>
    <row r="10" spans="1:15" x14ac:dyDescent="0.25">
      <c r="A10">
        <v>90</v>
      </c>
      <c r="B10">
        <v>2581</v>
      </c>
      <c r="C10">
        <v>2535</v>
      </c>
      <c r="D10">
        <v>2551</v>
      </c>
      <c r="E10">
        <v>2552</v>
      </c>
      <c r="F10">
        <v>2544</v>
      </c>
      <c r="G10">
        <v>2539</v>
      </c>
      <c r="H10">
        <v>2570</v>
      </c>
      <c r="I10">
        <v>2538</v>
      </c>
      <c r="J10">
        <v>2519</v>
      </c>
      <c r="K10">
        <v>2525</v>
      </c>
      <c r="L10">
        <f t="shared" si="0"/>
        <v>2545.4</v>
      </c>
    </row>
    <row r="11" spans="1:15" x14ac:dyDescent="0.25">
      <c r="A11">
        <v>100</v>
      </c>
      <c r="B11">
        <v>2565</v>
      </c>
      <c r="C11">
        <v>2532</v>
      </c>
      <c r="D11">
        <v>2505</v>
      </c>
      <c r="E11">
        <v>2545</v>
      </c>
      <c r="F11">
        <v>2557</v>
      </c>
      <c r="G11">
        <v>2521</v>
      </c>
      <c r="H11">
        <v>2552</v>
      </c>
      <c r="I11">
        <v>2518</v>
      </c>
      <c r="J11">
        <v>2503</v>
      </c>
      <c r="K11">
        <v>2491</v>
      </c>
      <c r="L11">
        <f t="shared" si="0"/>
        <v>2528.9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578C-B1EA-4420-8842-5CEDF1B76FDF}">
  <dimension ref="A1:M11"/>
  <sheetViews>
    <sheetView topLeftCell="A4" workbookViewId="0">
      <selection activeCell="O17" sqref="O17"/>
    </sheetView>
  </sheetViews>
  <sheetFormatPr defaultRowHeight="15" x14ac:dyDescent="0.25"/>
  <cols>
    <col min="1" max="1" width="15" customWidth="1"/>
  </cols>
  <sheetData>
    <row r="1" spans="1:13" x14ac:dyDescent="0.25">
      <c r="B1" t="s">
        <v>42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3" x14ac:dyDescent="0.25">
      <c r="A2" t="s">
        <v>10</v>
      </c>
      <c r="B2">
        <v>64534</v>
      </c>
      <c r="C2">
        <v>63940</v>
      </c>
      <c r="D2">
        <v>63711</v>
      </c>
      <c r="E2">
        <v>62547</v>
      </c>
      <c r="F2">
        <v>63021</v>
      </c>
      <c r="G2">
        <v>64308</v>
      </c>
      <c r="H2">
        <v>63547</v>
      </c>
      <c r="I2">
        <v>63977</v>
      </c>
      <c r="J2">
        <v>64682</v>
      </c>
      <c r="K2">
        <v>64826</v>
      </c>
      <c r="L2">
        <f t="shared" ref="L2:L8" si="0">AVERAGE(B2:K2)</f>
        <v>63909.3</v>
      </c>
    </row>
    <row r="3" spans="1:13" x14ac:dyDescent="0.25">
      <c r="A3" t="s">
        <v>22</v>
      </c>
      <c r="B3">
        <v>508740</v>
      </c>
      <c r="C3">
        <v>505980</v>
      </c>
      <c r="D3">
        <v>517311</v>
      </c>
      <c r="E3">
        <v>513855</v>
      </c>
      <c r="F3">
        <v>518047</v>
      </c>
      <c r="G3">
        <v>498935</v>
      </c>
      <c r="H3">
        <v>512917</v>
      </c>
      <c r="I3">
        <v>504145</v>
      </c>
      <c r="J3">
        <v>512831</v>
      </c>
      <c r="K3">
        <v>505148</v>
      </c>
      <c r="L3">
        <f t="shared" si="0"/>
        <v>509790.9</v>
      </c>
    </row>
    <row r="4" spans="1:13" x14ac:dyDescent="0.25">
      <c r="A4" t="s">
        <v>24</v>
      </c>
      <c r="B4">
        <v>4893247</v>
      </c>
      <c r="L4">
        <f t="shared" si="0"/>
        <v>4893247</v>
      </c>
      <c r="M4" t="s">
        <v>62</v>
      </c>
    </row>
    <row r="5" spans="1:13" x14ac:dyDescent="0.25">
      <c r="A5" t="s">
        <v>26</v>
      </c>
      <c r="L5" t="e">
        <f t="shared" si="0"/>
        <v>#DIV/0!</v>
      </c>
    </row>
    <row r="6" spans="1:13" x14ac:dyDescent="0.25">
      <c r="A6" t="s">
        <v>27</v>
      </c>
      <c r="L6" t="e">
        <f t="shared" si="0"/>
        <v>#DIV/0!</v>
      </c>
    </row>
    <row r="7" spans="1:13" x14ac:dyDescent="0.25">
      <c r="A7" t="s">
        <v>28</v>
      </c>
      <c r="L7" t="e">
        <f t="shared" si="0"/>
        <v>#DIV/0!</v>
      </c>
    </row>
    <row r="8" spans="1:13" x14ac:dyDescent="0.25">
      <c r="A8" t="s">
        <v>44</v>
      </c>
      <c r="L8" t="e">
        <f t="shared" si="0"/>
        <v>#DIV/0!</v>
      </c>
    </row>
    <row r="9" spans="1:13" x14ac:dyDescent="0.25">
      <c r="A9" t="s">
        <v>45</v>
      </c>
    </row>
    <row r="10" spans="1:13" x14ac:dyDescent="0.25">
      <c r="A10" t="s">
        <v>46</v>
      </c>
    </row>
    <row r="11" spans="1:13" x14ac:dyDescent="0.25">
      <c r="A11" t="s"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D8FB-AA96-4C02-B063-69B9E9519D0B}">
  <dimension ref="A1:L11"/>
  <sheetViews>
    <sheetView topLeftCell="A7" workbookViewId="0">
      <selection activeCell="M24" sqref="M24"/>
    </sheetView>
  </sheetViews>
  <sheetFormatPr defaultRowHeight="15" x14ac:dyDescent="0.25"/>
  <cols>
    <col min="1" max="1" width="16.85546875" customWidth="1"/>
  </cols>
  <sheetData>
    <row r="1" spans="1:12" x14ac:dyDescent="0.25">
      <c r="A1" t="s">
        <v>47</v>
      </c>
      <c r="B1" t="s">
        <v>42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5">
      <c r="A2">
        <v>1</v>
      </c>
      <c r="B2">
        <v>545969</v>
      </c>
      <c r="C2">
        <v>534324</v>
      </c>
      <c r="D2">
        <v>538432</v>
      </c>
      <c r="E2">
        <v>542319</v>
      </c>
      <c r="F2">
        <v>538537</v>
      </c>
      <c r="G2">
        <v>538931</v>
      </c>
      <c r="H2">
        <v>534656</v>
      </c>
      <c r="I2">
        <v>534953</v>
      </c>
      <c r="J2">
        <v>546546</v>
      </c>
      <c r="K2">
        <v>535439</v>
      </c>
      <c r="L2">
        <f t="shared" ref="L2:L11" si="0">AVERAGE(B2:K2)</f>
        <v>539010.6</v>
      </c>
    </row>
    <row r="3" spans="1:12" x14ac:dyDescent="0.25">
      <c r="A3">
        <v>2</v>
      </c>
      <c r="B3">
        <v>541457</v>
      </c>
      <c r="C3">
        <v>535732</v>
      </c>
      <c r="D3">
        <v>536378</v>
      </c>
      <c r="L3">
        <f t="shared" si="0"/>
        <v>537855.66666666663</v>
      </c>
    </row>
    <row r="4" spans="1:12" x14ac:dyDescent="0.25">
      <c r="A4">
        <v>5</v>
      </c>
      <c r="B4">
        <v>533634</v>
      </c>
      <c r="C4">
        <v>528678</v>
      </c>
      <c r="D4">
        <v>529646</v>
      </c>
      <c r="L4">
        <f t="shared" si="0"/>
        <v>530652.66666666663</v>
      </c>
    </row>
    <row r="5" spans="1:12" x14ac:dyDescent="0.25">
      <c r="A5">
        <v>10</v>
      </c>
      <c r="B5">
        <v>528761</v>
      </c>
      <c r="C5">
        <v>524738</v>
      </c>
      <c r="D5">
        <v>525873</v>
      </c>
      <c r="L5">
        <f t="shared" si="0"/>
        <v>526457.33333333337</v>
      </c>
    </row>
    <row r="6" spans="1:12" x14ac:dyDescent="0.25">
      <c r="A6">
        <v>20</v>
      </c>
      <c r="B6">
        <v>523459</v>
      </c>
      <c r="C6">
        <v>519483</v>
      </c>
      <c r="D6">
        <v>518723</v>
      </c>
      <c r="L6">
        <f t="shared" si="0"/>
        <v>520555</v>
      </c>
    </row>
    <row r="7" spans="1:12" x14ac:dyDescent="0.25">
      <c r="A7">
        <v>35</v>
      </c>
      <c r="B7">
        <v>516577</v>
      </c>
      <c r="C7">
        <v>509433</v>
      </c>
      <c r="D7">
        <v>509634</v>
      </c>
      <c r="L7">
        <f t="shared" si="0"/>
        <v>511881.33333333331</v>
      </c>
    </row>
    <row r="8" spans="1:12" x14ac:dyDescent="0.25">
      <c r="A8">
        <v>50</v>
      </c>
      <c r="B8">
        <v>512344</v>
      </c>
      <c r="C8">
        <v>503487</v>
      </c>
      <c r="D8">
        <v>505273</v>
      </c>
      <c r="L8">
        <f t="shared" si="0"/>
        <v>507034.66666666669</v>
      </c>
    </row>
    <row r="9" spans="1:12" x14ac:dyDescent="0.25">
      <c r="A9">
        <v>70</v>
      </c>
      <c r="B9">
        <v>508763</v>
      </c>
      <c r="C9">
        <v>501437</v>
      </c>
      <c r="D9">
        <v>492784</v>
      </c>
      <c r="L9">
        <f t="shared" si="0"/>
        <v>500994.66666666669</v>
      </c>
    </row>
    <row r="10" spans="1:12" x14ac:dyDescent="0.25">
      <c r="A10">
        <v>90</v>
      </c>
      <c r="B10">
        <v>500688</v>
      </c>
      <c r="C10">
        <v>497566</v>
      </c>
      <c r="D10">
        <v>486756</v>
      </c>
      <c r="E10">
        <v>496763</v>
      </c>
      <c r="L10">
        <f t="shared" si="0"/>
        <v>495443.25</v>
      </c>
    </row>
    <row r="11" spans="1:12" x14ac:dyDescent="0.25">
      <c r="A11">
        <v>100</v>
      </c>
      <c r="B11">
        <v>508740</v>
      </c>
      <c r="C11">
        <v>505980</v>
      </c>
      <c r="D11">
        <v>517311</v>
      </c>
      <c r="E11">
        <v>513855</v>
      </c>
      <c r="F11">
        <v>518047</v>
      </c>
      <c r="G11">
        <v>498935</v>
      </c>
      <c r="H11">
        <v>512917</v>
      </c>
      <c r="I11">
        <v>504145</v>
      </c>
      <c r="J11">
        <v>512831</v>
      </c>
      <c r="K11">
        <v>505148</v>
      </c>
      <c r="L11">
        <f t="shared" si="0"/>
        <v>509790.9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AAF4-7587-4D87-A3F0-CF8FF0B3AF28}">
  <dimension ref="A1:E11"/>
  <sheetViews>
    <sheetView workbookViewId="0">
      <selection activeCell="G21" sqref="G21"/>
    </sheetView>
  </sheetViews>
  <sheetFormatPr defaultRowHeight="15" x14ac:dyDescent="0.25"/>
  <cols>
    <col min="1" max="1" width="13.5703125" customWidth="1"/>
    <col min="2" max="2" width="16.85546875" customWidth="1"/>
    <col min="3" max="3" width="13" customWidth="1"/>
    <col min="4" max="4" width="11" customWidth="1"/>
    <col min="5" max="5" width="13.85546875" customWidth="1"/>
  </cols>
  <sheetData>
    <row r="1" spans="1:5" x14ac:dyDescent="0.25">
      <c r="A1" t="s">
        <v>0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 t="s">
        <v>10</v>
      </c>
      <c r="B2">
        <v>12.444444444444445</v>
      </c>
      <c r="C2">
        <v>65867.3</v>
      </c>
      <c r="D2">
        <v>657.8</v>
      </c>
      <c r="E2">
        <v>63909.3</v>
      </c>
    </row>
    <row r="3" spans="1:5" x14ac:dyDescent="0.25">
      <c r="A3" t="s">
        <v>22</v>
      </c>
      <c r="B3">
        <v>30.444444444444443</v>
      </c>
      <c r="C3">
        <v>509748.7</v>
      </c>
      <c r="D3">
        <v>2568.8000000000002</v>
      </c>
      <c r="E3">
        <v>509790.9</v>
      </c>
    </row>
    <row r="4" spans="1:5" x14ac:dyDescent="0.25">
      <c r="A4" t="s">
        <v>24</v>
      </c>
      <c r="B4">
        <v>394</v>
      </c>
      <c r="C4">
        <v>8020250</v>
      </c>
      <c r="D4">
        <v>15821.4</v>
      </c>
      <c r="E4">
        <v>4893247</v>
      </c>
    </row>
    <row r="5" spans="1:5" x14ac:dyDescent="0.25">
      <c r="A5" t="s">
        <v>26</v>
      </c>
      <c r="B5">
        <v>4798.666666666667</v>
      </c>
      <c r="C5">
        <v>34192389</v>
      </c>
      <c r="D5">
        <v>62222</v>
      </c>
    </row>
    <row r="6" spans="1:5" x14ac:dyDescent="0.25">
      <c r="A6" t="s">
        <v>27</v>
      </c>
      <c r="B6">
        <v>86312.444444444438</v>
      </c>
      <c r="D6">
        <v>252965.3</v>
      </c>
    </row>
    <row r="7" spans="1:5" x14ac:dyDescent="0.25">
      <c r="A7" t="s">
        <v>28</v>
      </c>
      <c r="B7">
        <v>560910</v>
      </c>
      <c r="D7">
        <v>770268.2</v>
      </c>
    </row>
    <row r="8" spans="1:5" x14ac:dyDescent="0.25">
      <c r="A8" t="s">
        <v>44</v>
      </c>
      <c r="B8">
        <v>2020861</v>
      </c>
      <c r="D8">
        <v>1580479.3333333333</v>
      </c>
    </row>
    <row r="9" spans="1:5" x14ac:dyDescent="0.25">
      <c r="A9" t="s">
        <v>45</v>
      </c>
      <c r="B9">
        <v>7142348</v>
      </c>
      <c r="D9">
        <v>3143051</v>
      </c>
    </row>
    <row r="10" spans="1:5" x14ac:dyDescent="0.25">
      <c r="A10" t="s">
        <v>46</v>
      </c>
    </row>
    <row r="11" spans="1:5" x14ac:dyDescent="0.25">
      <c r="A11" t="s">
        <v>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13E5-D23C-45DF-865E-EC68D549EF05}">
  <dimension ref="A1:D11"/>
  <sheetViews>
    <sheetView tabSelected="1" topLeftCell="D1" zoomScaleNormal="100" workbookViewId="0">
      <selection activeCell="R21" sqref="R21"/>
    </sheetView>
  </sheetViews>
  <sheetFormatPr defaultRowHeight="15" x14ac:dyDescent="0.25"/>
  <cols>
    <col min="1" max="1" width="14.5703125" customWidth="1"/>
    <col min="2" max="2" width="15.28515625" customWidth="1"/>
    <col min="3" max="3" width="15.140625" customWidth="1"/>
    <col min="4" max="4" width="14.28515625" customWidth="1"/>
  </cols>
  <sheetData>
    <row r="1" spans="1:4" x14ac:dyDescent="0.25">
      <c r="A1" t="s">
        <v>0</v>
      </c>
      <c r="B1" t="s">
        <v>50</v>
      </c>
      <c r="C1" t="s">
        <v>51</v>
      </c>
      <c r="D1" t="s">
        <v>52</v>
      </c>
    </row>
    <row r="2" spans="1:4" x14ac:dyDescent="0.25">
      <c r="A2">
        <v>1</v>
      </c>
      <c r="B2">
        <v>498987.4</v>
      </c>
      <c r="C2">
        <v>2570.8000000000002</v>
      </c>
      <c r="D2">
        <v>539010.6</v>
      </c>
    </row>
    <row r="3" spans="1:4" x14ac:dyDescent="0.25">
      <c r="A3">
        <v>2</v>
      </c>
      <c r="B3">
        <v>493132.4</v>
      </c>
      <c r="C3">
        <v>2565</v>
      </c>
      <c r="D3">
        <v>537855.66666666663</v>
      </c>
    </row>
    <row r="4" spans="1:4" x14ac:dyDescent="0.25">
      <c r="A4">
        <v>5</v>
      </c>
      <c r="B4">
        <v>487690.8</v>
      </c>
      <c r="C4">
        <v>2572</v>
      </c>
      <c r="D4">
        <v>530652.66666666663</v>
      </c>
    </row>
    <row r="5" spans="1:4" x14ac:dyDescent="0.25">
      <c r="A5">
        <v>10</v>
      </c>
      <c r="B5">
        <v>483694.4</v>
      </c>
      <c r="C5">
        <v>2557.6999999999998</v>
      </c>
      <c r="D5">
        <v>526457.33333333337</v>
      </c>
    </row>
    <row r="6" spans="1:4" x14ac:dyDescent="0.25">
      <c r="A6">
        <v>20</v>
      </c>
      <c r="B6">
        <v>460190.6</v>
      </c>
      <c r="C6">
        <v>2548.4</v>
      </c>
      <c r="D6">
        <v>520555</v>
      </c>
    </row>
    <row r="7" spans="1:4" x14ac:dyDescent="0.25">
      <c r="A7">
        <v>35</v>
      </c>
      <c r="B7">
        <v>415095.4</v>
      </c>
      <c r="C7">
        <v>2554</v>
      </c>
      <c r="D7">
        <v>511881.33333333331</v>
      </c>
    </row>
    <row r="8" spans="1:4" x14ac:dyDescent="0.25">
      <c r="A8">
        <v>50</v>
      </c>
      <c r="B8">
        <v>404013.6</v>
      </c>
      <c r="C8">
        <v>2546.8000000000002</v>
      </c>
      <c r="D8">
        <v>507034.66666666669</v>
      </c>
    </row>
    <row r="9" spans="1:4" x14ac:dyDescent="0.25">
      <c r="A9">
        <v>70</v>
      </c>
      <c r="B9">
        <v>383266.4</v>
      </c>
      <c r="C9">
        <v>2558.6999999999998</v>
      </c>
      <c r="D9">
        <v>500994.66666666669</v>
      </c>
    </row>
    <row r="10" spans="1:4" x14ac:dyDescent="0.25">
      <c r="A10">
        <v>90</v>
      </c>
      <c r="B10">
        <v>335039.8</v>
      </c>
      <c r="C10">
        <v>2545.4</v>
      </c>
      <c r="D10">
        <v>495443.25</v>
      </c>
    </row>
    <row r="11" spans="1:4" x14ac:dyDescent="0.25">
      <c r="A11">
        <v>100</v>
      </c>
      <c r="B11">
        <v>309748.7</v>
      </c>
      <c r="C11">
        <v>2528.9</v>
      </c>
      <c r="D11">
        <v>509790.9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Gold standard</vt:lpstr>
      <vt:lpstr>Master Slave delta matrix size</vt:lpstr>
      <vt:lpstr>Master Slave delta threads</vt:lpstr>
      <vt:lpstr>Symmetric delta matrix size</vt:lpstr>
      <vt:lpstr>Symmetric delta threads</vt:lpstr>
      <vt:lpstr>Loose Coupling delta matrix siz</vt:lpstr>
      <vt:lpstr>Loose coupling delta threads</vt:lpstr>
      <vt:lpstr>All delta matrix size</vt:lpstr>
      <vt:lpstr>all delta threads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Shuttleworth</cp:lastModifiedBy>
  <cp:revision/>
  <dcterms:created xsi:type="dcterms:W3CDTF">2021-12-15T10:00:58Z</dcterms:created>
  <dcterms:modified xsi:type="dcterms:W3CDTF">2022-01-09T11:01:15Z</dcterms:modified>
  <cp:category/>
  <cp:contentStatus/>
</cp:coreProperties>
</file>