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/Downloads/"/>
    </mc:Choice>
  </mc:AlternateContent>
  <xr:revisionPtr revIDLastSave="0" documentId="13_ncr:1_{CB28D7D5-B3F1-A543-BAE8-406C41BCA30A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5" i="1"/>
  <c r="S5" i="1"/>
  <c r="S3" i="1"/>
  <c r="R4" i="1"/>
  <c r="Q5" i="1"/>
  <c r="Q3" i="1"/>
  <c r="P5" i="1"/>
  <c r="P4" i="1"/>
  <c r="P3" i="1"/>
  <c r="O4" i="1"/>
</calcChain>
</file>

<file path=xl/sharedStrings.xml><?xml version="1.0" encoding="utf-8"?>
<sst xmlns="http://schemas.openxmlformats.org/spreadsheetml/2006/main" count="4008" uniqueCount="846">
  <si>
    <t>Round</t>
  </si>
  <si>
    <t>Indicator</t>
  </si>
  <si>
    <t>Group</t>
  </si>
  <si>
    <t>Subgroup</t>
  </si>
  <si>
    <t>Sample.Size.x</t>
  </si>
  <si>
    <t>Response</t>
  </si>
  <si>
    <t>Percent</t>
  </si>
  <si>
    <t>Sample.Size.y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</si>
  <si>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</si>
  <si>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</si>
  <si>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</si>
  <si>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</si>
  <si>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</si>
  <si>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</si>
  <si>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</si>
  <si>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</si>
  <si>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</si>
  <si>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</si>
  <si>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</si>
  <si>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</si>
  <si>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</si>
  <si>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</si>
  <si>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</si>
  <si>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</si>
  <si>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</si>
  <si>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</si>
  <si>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</si>
  <si>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</si>
  <si>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</si>
  <si>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</si>
  <si>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</si>
  <si>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</si>
  <si>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</si>
  <si>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</si>
  <si>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</si>
  <si>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</si>
  <si>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</si>
  <si>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</si>
  <si>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</si>
  <si>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</si>
  <si>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</si>
  <si>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</si>
  <si>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</si>
  <si>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</si>
  <si>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</si>
  <si>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</si>
  <si>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</si>
  <si>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</si>
  <si>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</si>
  <si>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</si>
  <si>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</si>
  <si>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</si>
  <si>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</si>
  <si>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</si>
  <si>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</si>
  <si>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</si>
  <si>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</si>
  <si>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</si>
  <si>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</si>
  <si>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</si>
  <si>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</si>
  <si>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</si>
  <si>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</si>
  <si>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</si>
  <si>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</si>
  <si>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</si>
  <si>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</si>
  <si>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</si>
  <si>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</si>
  <si>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</si>
  <si>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</si>
  <si>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</si>
  <si>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</si>
  <si>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</si>
  <si>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</si>
  <si>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</si>
  <si>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</si>
  <si>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</si>
  <si>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</si>
  <si>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</si>
  <si>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</si>
  <si>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</si>
  <si>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</si>
  <si>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</si>
  <si>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</si>
  <si>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</si>
  <si>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</si>
  <si>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</si>
  <si>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</si>
  <si>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</si>
  <si>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</si>
  <si>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</si>
  <si>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</si>
  <si>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</si>
  <si>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</si>
  <si>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</si>
  <si>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</si>
  <si>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</si>
  <si>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</si>
  <si>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</si>
  <si>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</si>
  <si>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</si>
  <si>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</si>
  <si>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</si>
  <si>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</si>
  <si>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</si>
  <si>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</si>
  <si>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</si>
  <si>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</si>
  <si>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</si>
  <si>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</si>
  <si>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</si>
  <si>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</si>
  <si>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</si>
  <si>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</si>
  <si>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</si>
  <si>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</si>
  <si>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</si>
  <si>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</si>
  <si>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</si>
  <si>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</si>
  <si>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</si>
  <si>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</si>
  <si>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</si>
  <si>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</si>
  <si>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</si>
  <si>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</si>
  <si>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</si>
  <si>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</si>
  <si>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</si>
  <si>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</si>
  <si>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</si>
  <si>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</si>
  <si>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</si>
  <si>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</si>
  <si>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</si>
  <si>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</si>
  <si>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</si>
  <si>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</si>
  <si>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</si>
  <si>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</si>
  <si>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</si>
  <si>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</si>
  <si>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</si>
  <si>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</si>
  <si>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</si>
  <si>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</si>
  <si>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</si>
  <si>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</si>
  <si>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</si>
  <si>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</si>
  <si>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</si>
  <si>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</si>
  <si>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</si>
  <si>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</si>
  <si>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</si>
  <si>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</si>
  <si>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</si>
  <si>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</si>
  <si>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</si>
  <si>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</si>
  <si>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</si>
  <si>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</si>
  <si>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</si>
  <si>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</si>
  <si>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</si>
  <si>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</si>
  <si>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</si>
  <si>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</si>
  <si>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</si>
  <si>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</si>
  <si>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</si>
  <si>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</si>
  <si>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</si>
  <si>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</si>
  <si>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</si>
  <si>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</si>
  <si>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</si>
  <si>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</si>
  <si>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</si>
  <si>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</si>
  <si>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</si>
  <si>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</si>
  <si>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</si>
  <si>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</si>
  <si>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</si>
  <si>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</si>
  <si>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</si>
  <si>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</si>
  <si>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</si>
  <si>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</si>
  <si>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</si>
  <si>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</si>
  <si>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</si>
  <si>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</si>
  <si>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</si>
  <si>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</si>
  <si>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</si>
  <si>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</si>
  <si>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</si>
  <si>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</si>
  <si>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</si>
  <si>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</si>
  <si>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</si>
  <si>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</si>
  <si>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</si>
  <si>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</si>
  <si>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</si>
  <si>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</si>
  <si>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</si>
  <si>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</si>
  <si>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</si>
  <si>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</si>
  <si>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</si>
  <si>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</si>
  <si>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</si>
  <si>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</si>
  <si>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</si>
  <si>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</si>
  <si>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</si>
  <si>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</si>
  <si>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</si>
  <si>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</si>
  <si>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</si>
  <si>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</si>
  <si>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</si>
  <si>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</si>
  <si>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</si>
  <si>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</si>
  <si>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</si>
  <si>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</si>
  <si>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</si>
  <si>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</si>
  <si>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</si>
  <si>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</si>
  <si>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</si>
  <si>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</si>
  <si>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</si>
  <si>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</si>
  <si>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</si>
  <si>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</si>
  <si>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</si>
  <si>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</si>
  <si>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</si>
  <si>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</si>
  <si>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</si>
  <si>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</si>
  <si>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</si>
  <si>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</si>
  <si>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</si>
  <si>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</si>
  <si>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</si>
  <si>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</si>
  <si>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</si>
  <si>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</si>
  <si>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</si>
  <si>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</si>
  <si>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</si>
  <si>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</si>
  <si>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</si>
  <si>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</si>
  <si>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</si>
  <si>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</si>
  <si>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</si>
  <si>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</si>
  <si>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</si>
  <si>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</si>
  <si>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</si>
  <si>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</si>
  <si>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</si>
  <si>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</si>
  <si>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</si>
  <si>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</si>
  <si>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</si>
  <si>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</si>
  <si>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</si>
  <si>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</si>
  <si>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</si>
  <si>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</si>
  <si>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</si>
  <si>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</si>
  <si>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</si>
  <si>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</si>
  <si>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</si>
  <si>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</si>
  <si>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</si>
  <si>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</si>
  <si>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</si>
  <si>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</si>
  <si>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</si>
  <si>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</si>
  <si>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</si>
  <si>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</si>
  <si>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</si>
  <si>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</si>
  <si>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</si>
  <si>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</si>
  <si>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</si>
  <si>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</si>
  <si>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</si>
  <si>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</si>
  <si>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</si>
  <si>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</si>
  <si>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</si>
  <si>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</si>
  <si>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</si>
  <si>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</si>
  <si>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</si>
  <si>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</si>
  <si>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</si>
  <si>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</si>
  <si>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</si>
  <si>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</si>
  <si>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</si>
  <si>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</si>
  <si>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</si>
  <si>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</si>
  <si>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</si>
  <si>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</si>
  <si>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</si>
  <si>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</si>
  <si>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</si>
  <si>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</si>
  <si>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</si>
  <si>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</si>
  <si>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</si>
  <si>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</si>
  <si>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</si>
  <si>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</si>
  <si>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</si>
  <si>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</si>
  <si>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</si>
  <si>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</si>
  <si>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</si>
  <si>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</si>
  <si>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</si>
  <si>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</si>
  <si>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</si>
  <si>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</si>
  <si>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</si>
  <si>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</si>
  <si>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</si>
  <si>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</si>
  <si>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</si>
  <si>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</si>
  <si>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</si>
  <si>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</si>
  <si>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</si>
  <si>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</si>
  <si>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</si>
  <si>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</si>
  <si>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</si>
  <si>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</si>
  <si>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</si>
  <si>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</si>
  <si>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</si>
  <si>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</si>
  <si>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</si>
  <si>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</si>
  <si>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</si>
  <si>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</si>
  <si>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</si>
  <si>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</si>
  <si>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</si>
  <si>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</si>
  <si>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</si>
  <si>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</si>
  <si>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</si>
  <si>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</si>
  <si>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</si>
  <si>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</si>
  <si>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</si>
  <si>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</si>
  <si>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</si>
  <si>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</si>
  <si>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</si>
  <si>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</si>
  <si>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</si>
  <si>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</si>
  <si>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</si>
  <si>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</si>
  <si>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</si>
  <si>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</si>
  <si>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</si>
  <si>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</si>
  <si>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</si>
  <si>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</si>
  <si>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</si>
  <si>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</si>
  <si>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</si>
  <si>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</si>
  <si>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</si>
  <si>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</si>
  <si>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</si>
  <si>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</si>
  <si>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</si>
  <si>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</si>
  <si>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</si>
  <si>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</si>
  <si>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</si>
  <si>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</si>
  <si>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</si>
  <si>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</si>
  <si>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</si>
  <si>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</si>
  <si>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</si>
  <si>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</si>
  <si>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</si>
  <si>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</si>
  <si>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</si>
  <si>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</si>
  <si>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</si>
  <si>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</si>
  <si>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</si>
  <si>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</si>
  <si>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</si>
  <si>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</si>
  <si>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</si>
  <si>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</si>
  <si>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</si>
  <si>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</si>
  <si>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</si>
  <si>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</si>
  <si>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</si>
  <si>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</si>
  <si>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</si>
  <si>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</si>
  <si>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</si>
  <si>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</si>
  <si>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</si>
  <si>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</si>
  <si>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</si>
  <si>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</si>
  <si>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</si>
  <si>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</si>
  <si>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</si>
  <si>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</si>
  <si>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</si>
  <si>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</si>
  <si>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</si>
  <si>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</si>
  <si>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</si>
  <si>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</si>
  <si>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</si>
  <si>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</si>
  <si>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</si>
  <si>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</si>
  <si>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</si>
  <si>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</si>
  <si>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</si>
  <si>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</si>
  <si>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</si>
  <si>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</si>
  <si>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</si>
  <si>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</si>
  <si>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</si>
  <si>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</si>
  <si>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</si>
  <si>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</si>
  <si>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</si>
  <si>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</si>
  <si>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</si>
  <si>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</si>
  <si>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</si>
  <si>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</si>
  <si>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</si>
  <si>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</si>
  <si>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</si>
  <si>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</si>
  <si>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</si>
  <si>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</si>
  <si>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</si>
  <si>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</si>
  <si>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</si>
  <si>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</si>
  <si>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</si>
  <si>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</si>
  <si>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</si>
  <si>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</si>
  <si>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</si>
  <si>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</si>
  <si>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</si>
  <si>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</si>
  <si>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</si>
  <si>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</si>
  <si>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</si>
  <si>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</si>
  <si>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</si>
  <si>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</si>
  <si>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</si>
  <si>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</si>
  <si>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</si>
  <si>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</si>
  <si>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</si>
  <si>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</si>
  <si>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</si>
  <si>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</si>
  <si>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</si>
  <si>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</si>
  <si>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</si>
  <si>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</si>
  <si>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</si>
  <si>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</si>
  <si>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</si>
  <si>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</si>
  <si>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</si>
  <si>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</si>
  <si>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</si>
  <si>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</si>
  <si>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</si>
  <si>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</si>
  <si>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</si>
  <si>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</si>
  <si>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</si>
  <si>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</si>
  <si>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</si>
  <si>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</si>
  <si>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</si>
  <si>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</si>
  <si>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</si>
  <si>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</si>
  <si>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</si>
  <si>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</si>
  <si>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</si>
  <si>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</si>
  <si>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</si>
  <si>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</si>
  <si>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</si>
  <si>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</si>
  <si>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</si>
  <si>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</si>
  <si>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</si>
  <si>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</si>
  <si>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</si>
  <si>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</si>
  <si>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</si>
  <si>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</si>
  <si>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</si>
  <si>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</si>
  <si>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</si>
  <si>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</si>
  <si>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</si>
  <si>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</si>
  <si>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</si>
  <si>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</si>
  <si>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</si>
  <si>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</si>
  <si>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</si>
  <si>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</si>
  <si>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</si>
  <si>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</si>
  <si>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</si>
  <si>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</si>
  <si>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</si>
  <si>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</si>
  <si>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</si>
  <si>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</si>
  <si>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</si>
  <si>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</si>
  <si>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</si>
  <si>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</si>
  <si>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</si>
  <si>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</si>
  <si>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</si>
  <si>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</si>
  <si>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</si>
  <si>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</si>
  <si>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</si>
  <si>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</si>
  <si>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</si>
  <si>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</si>
  <si>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</si>
  <si>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</si>
  <si>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</si>
  <si>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</si>
  <si>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</si>
  <si>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</si>
  <si>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</si>
  <si>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</si>
  <si>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</si>
  <si>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</si>
  <si>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</si>
  <si>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</si>
  <si>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</si>
  <si>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</si>
  <si>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</si>
  <si>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</si>
  <si>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</si>
  <si>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</si>
  <si>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</si>
  <si>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</si>
  <si>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</si>
  <si>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</si>
  <si>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</si>
  <si>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</si>
  <si>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</si>
  <si>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</si>
  <si>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</si>
  <si>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</si>
  <si>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</si>
  <si>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</si>
  <si>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</si>
  <si>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</si>
  <si>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</si>
  <si>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</si>
  <si>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</si>
  <si>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</si>
  <si>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</si>
  <si>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</si>
  <si>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</si>
  <si>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</si>
  <si>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</si>
  <si>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</si>
  <si>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</si>
  <si>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</si>
  <si>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</si>
  <si>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</si>
  <si>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</si>
  <si>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</si>
  <si>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</si>
  <si>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</si>
  <si>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</si>
  <si>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</si>
  <si>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</si>
  <si>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</si>
  <si>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</si>
  <si>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</si>
  <si>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</si>
  <si>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</si>
  <si>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</si>
  <si>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</si>
  <si>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</si>
  <si>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</si>
  <si>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</si>
  <si>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</si>
  <si>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</si>
  <si>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</si>
  <si>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</si>
  <si>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</si>
  <si>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</si>
  <si>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</si>
  <si>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</si>
  <si>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</si>
  <si>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</si>
  <si>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</si>
  <si>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</si>
  <si>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</si>
  <si>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</si>
  <si>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</si>
  <si>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</si>
  <si>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</si>
  <si>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</si>
  <si>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</si>
  <si>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</si>
  <si>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</si>
  <si>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</si>
  <si>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</si>
  <si>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</si>
  <si>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</si>
  <si>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</si>
  <si>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</si>
  <si>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</si>
  <si>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</si>
  <si>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</si>
  <si>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</si>
  <si>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</si>
  <si>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</si>
  <si>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</si>
  <si>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</si>
  <si>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</si>
  <si>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</si>
  <si>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</si>
  <si>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</si>
  <si>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</si>
  <si>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</si>
  <si>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</si>
  <si>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</si>
  <si>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</si>
  <si>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</si>
  <si>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</si>
  <si>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</si>
  <si>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</si>
  <si>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</si>
  <si>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</si>
  <si>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</si>
  <si>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</si>
  <si>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</si>
  <si>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</si>
  <si>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</si>
  <si>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</si>
  <si>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</si>
  <si>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</si>
  <si>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</si>
  <si>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</si>
  <si>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</si>
  <si>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</si>
  <si>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</si>
  <si>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</si>
  <si>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</si>
  <si>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</si>
  <si>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</si>
  <si>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</si>
  <si>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</si>
  <si>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</si>
  <si>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</si>
  <si>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</si>
  <si>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</si>
  <si>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</si>
  <si>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</si>
  <si>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</si>
  <si>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</si>
  <si>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</si>
  <si>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</si>
  <si>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</si>
  <si>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</si>
  <si>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</si>
  <si>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</si>
  <si>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</si>
  <si>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</si>
  <si>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</si>
  <si>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</si>
  <si>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</si>
  <si>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</si>
  <si>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</si>
  <si>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</si>
  <si>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</si>
  <si>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</si>
  <si>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</si>
  <si>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</si>
  <si>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</si>
  <si>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</si>
  <si>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</si>
  <si>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</si>
  <si>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</si>
  <si>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</si>
  <si>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</si>
  <si>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</si>
  <si>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</si>
  <si>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</si>
  <si>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</si>
  <si>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</si>
  <si>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</si>
  <si>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</si>
  <si>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</si>
  <si>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</si>
  <si>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</si>
  <si>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</si>
  <si>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</si>
  <si>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</si>
  <si>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</si>
  <si>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</si>
  <si>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</si>
  <si>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</si>
  <si>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</si>
  <si>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</si>
  <si>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</si>
  <si>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</si>
  <si>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</si>
  <si>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</si>
  <si>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</si>
  <si>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</si>
  <si>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</si>
  <si>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</si>
  <si>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</si>
  <si>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</si>
  <si>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</si>
  <si>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</si>
  <si>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</si>
  <si>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</si>
  <si>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</si>
  <si>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</si>
  <si>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</si>
  <si>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</si>
  <si>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</si>
  <si>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</si>
  <si>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</si>
  <si>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</si>
  <si>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</si>
  <si>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</si>
  <si>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</si>
  <si>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</si>
  <si>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</si>
  <si>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</si>
  <si>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</si>
  <si>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</si>
  <si>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</si>
  <si>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</si>
  <si>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</si>
  <si>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</si>
  <si>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</si>
  <si>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</si>
  <si>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</si>
  <si>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</si>
  <si>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</si>
  <si>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</si>
  <si>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</si>
  <si>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</si>
  <si>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</si>
  <si>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</si>
  <si>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</si>
  <si>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</si>
  <si>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</si>
  <si>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</si>
  <si>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</si>
  <si>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</si>
  <si>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</si>
  <si>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Provider offers telemedicine</t>
  </si>
  <si>
    <t>Scheduled one or more telemedicine appointments</t>
  </si>
  <si>
    <t>Provider offered telemedicine prior to pandemic</t>
  </si>
  <si>
    <t>Total</t>
  </si>
  <si>
    <t>Age group</t>
  </si>
  <si>
    <t>Race/Hispanic origin</t>
  </si>
  <si>
    <t>Sex</t>
  </si>
  <si>
    <t>Education</t>
  </si>
  <si>
    <t>Urbanization</t>
  </si>
  <si>
    <t>Chronic conditions</t>
  </si>
  <si>
    <t>18-44 years</t>
  </si>
  <si>
    <t>45-64 years</t>
  </si>
  <si>
    <t>65 years and over</t>
  </si>
  <si>
    <t>White non-Hispanic</t>
  </si>
  <si>
    <t>Black non-Hispanic</t>
  </si>
  <si>
    <t>Other non-Hispanic</t>
  </si>
  <si>
    <t>Hispanic</t>
  </si>
  <si>
    <t>Male</t>
  </si>
  <si>
    <t>Female</t>
  </si>
  <si>
    <t>High school graduate or less</t>
  </si>
  <si>
    <t>Some college</t>
  </si>
  <si>
    <t>Bachelor's degree or above</t>
  </si>
  <si>
    <t>Metropolitan</t>
  </si>
  <si>
    <t>Non-Metropolitan</t>
  </si>
  <si>
    <t>One or more chronic conditions</t>
  </si>
  <si>
    <t>Diagnosed diabetes</t>
  </si>
  <si>
    <t>Diagnosed hypertension</t>
  </si>
  <si>
    <t>Current asthma</t>
  </si>
  <si>
    <t>Yes</t>
  </si>
  <si>
    <t>No</t>
  </si>
  <si>
    <t>Do not know</t>
  </si>
  <si>
    <t>No usual place of care</t>
  </si>
  <si>
    <t>No telemedicine available</t>
  </si>
  <si>
    <t>Idk</t>
  </si>
  <si>
    <t>ProviderOffersTelemedicine</t>
  </si>
  <si>
    <t>OneOrMoreTelemedicine</t>
  </si>
  <si>
    <t>PriorToPandemic</t>
  </si>
  <si>
    <t>NoTelemedicineAvailable</t>
  </si>
  <si>
    <t>NoUsualPlaceOfCare</t>
  </si>
  <si>
    <t>Actual_SampleSize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</si>
</sst>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50FE6-4FD1-F245-8893-7C2AD7A1836B}" name="Table1" displayName="Table1" ref="N2:S6" totalsRowShown="0">
  <autoFilter ref="N2:S6" xr:uid="{32050FE6-4FD1-F245-8893-7C2AD7A1836B}"/>
  <tableColumns count="6">
    <tableColumn id="1" xr3:uid="{FF938924-6478-A24B-A216-9C5BCF3E94EA}" name="Indicator"/>
    <tableColumn id="2" xr3:uid="{C8567E50-41D5-2D4A-98F3-F3C34982DAC8}" name="Yes" dataDxfId="4">
      <calculatedColumnFormula>J3+J8+J13+J18+J23+J28+J33+J38+J43+J48+J53+J58+J63+J68+J73+J78+J83+J88+J93+J98+J103+J108+J113+J118+J123+J128+J133+J138+J143+J148+J153+J158+J163+J168+J173+J178+J183+J188+J193+J198+J203+J208+J213+J218+J223+J228+J233+J238+J243+J248+J253+J258+J263+J268+J273+J278+J283</calculatedColumnFormula>
    </tableColumn>
    <tableColumn id="3" xr3:uid="{25C71A56-48CB-3A4B-B9E4-B9D5CF05034F}" name="No" dataDxfId="3">
      <calculatedColumnFormula>SUM(J4+J9+J14+J19+J24+J29+J34+J39+J44+J49+J54+J59+J64+J69+J74+J79+J84+J89+J94+J99+J104+J109+J114+J119+J124+J129+J134+J139+J144+J149+J154+J159+J164+J169+J174+J179+J184+J189+J194+J199+J204+J209+J214+J219+J224+J229+J234+J239+J244+J249+J254+J259+J264+J269+J274+J279+J284)</calculatedColumnFormula>
    </tableColumn>
    <tableColumn id="4" xr3:uid="{0896E087-CD64-4B47-92CC-0C7931524AD8}" name="Idk" dataDxfId="2">
      <calculatedColumnFormula>SUM(J5+J10+J15+J20+J25+J30+J40+J45+J50+J55+J60+J65+J70+J75+J80+J85+J90+J95+J100+J105+J110+J115+J120+J125+J130+J135+J140+J145+J150+J155+J160+J165+J175+J180+J185+J190+J195+J200+J205+J210+J215+J230+J235+J240+J250+J255+J260+J270+J275+J280)</calculatedColumnFormula>
    </tableColumn>
    <tableColumn id="5" xr3:uid="{F024DFF1-EC7E-834F-AB33-0021B8771F33}" name="NoTelemedicineAvailable" dataDxfId="1">
      <calculatedColumnFormula>SUM(J289+J293+J297+J301+J305+J309+J313+J317+J321+J325+J329+J333+J337+J341+J345+J349+J353+J357+J361+J365+J369+J373+J377+J381+J385+J389+J393+J397+J401+J405+J409+J413+J417+J421+J425+J429+J433+J437+J441+J445+J449+J453+J457+J461+J465+J469+J473+J477+J481+J485+J489+J493+J497+J501+J505+J509+J513)</calculatedColumnFormula>
    </tableColumn>
    <tableColumn id="6" xr3:uid="{08606F16-C795-C743-B494-9E9266B9120D}" name="NoUsualPlaceOfCare" dataDxfId="0">
      <calculatedColumnFormula>SUM(J6+J11+J16+J21+J26+J31+J36+J41+J46+J51+J56+J61+J66+J71+J76+J81+J86+J91+J96+J101+J106+J111+J116+J121+J126+J131+J136+J141+J146+J151+J156+J161+J166+J171+J176+J181+J186+J191+J196+J201+J206+J211+J216+J221+J231+J236+J241+J246+J251+J256+J261+J266+J271+J281)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9"/>
  <sheetViews>
    <sheetView tabSelected="1" workbookViewId="0">
      <selection activeCell="N16" sqref="N16"/>
    </sheetView>
  </sheetViews>
  <sheetFormatPr baseColWidth="10" defaultColWidth="8.83203125" defaultRowHeight="15" x14ac:dyDescent="0.2"/>
  <cols>
    <col min="14" max="18" width="10.5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845</v>
      </c>
    </row>
    <row r="2" spans="1:19" x14ac:dyDescent="0.2">
      <c r="A2" t="s">
        <v>8</v>
      </c>
      <c r="B2">
        <v>1</v>
      </c>
      <c r="C2" t="s">
        <v>806</v>
      </c>
      <c r="D2" t="s">
        <v>809</v>
      </c>
      <c r="E2" t="s">
        <v>809</v>
      </c>
      <c r="F2">
        <v>6786</v>
      </c>
      <c r="G2" t="s">
        <v>809</v>
      </c>
      <c r="H2">
        <v>100</v>
      </c>
      <c r="I2">
        <v>6786</v>
      </c>
      <c r="J2">
        <v>6786</v>
      </c>
      <c r="N2" t="s">
        <v>1</v>
      </c>
      <c r="O2" t="s">
        <v>834</v>
      </c>
      <c r="P2" t="s">
        <v>835</v>
      </c>
      <c r="Q2" t="s">
        <v>839</v>
      </c>
      <c r="R2" t="s">
        <v>843</v>
      </c>
      <c r="S2" t="s">
        <v>844</v>
      </c>
    </row>
    <row r="3" spans="1:19" x14ac:dyDescent="0.2">
      <c r="A3" t="s">
        <v>9</v>
      </c>
      <c r="B3">
        <v>1</v>
      </c>
      <c r="C3" t="s">
        <v>806</v>
      </c>
      <c r="D3" t="s">
        <v>809</v>
      </c>
      <c r="E3" t="s">
        <v>809</v>
      </c>
      <c r="F3" t="e">
        <v>#N/A</v>
      </c>
      <c r="G3" t="s">
        <v>834</v>
      </c>
      <c r="H3">
        <v>36.6</v>
      </c>
      <c r="I3">
        <v>6786</v>
      </c>
      <c r="J3">
        <v>2483.6759999999999</v>
      </c>
      <c r="N3" t="s">
        <v>840</v>
      </c>
      <c r="O3">
        <f>SUM(J3+J8+J13+J18+J23+J28+J33+J38+J43+J48+J53+J58+J63+J68+J73+J78+J83+J88+J93+J98+J103+J108+J113+J118+J123+J128+J133+J138+J143+J148+J153+J158+J163+J168+J173+J178+J183+J188+J193+J198+J203+J208+J213+J218+J223+J228+J233+J238+J243+J248+J253+J258+J263+J268+J273+J278+J283)</f>
        <v>42127.621000000006</v>
      </c>
      <c r="P3">
        <f t="shared" ref="P3" si="0">SUM(J4+J9+J14+J19+J24+J29+J34+J39+J44+J49+J54+J59+J64+J69+J74+J79+J84+J89+J94+J99+J104+J109+J114+J119+J124+J129+J134+J139+J144+J149+J154+J159+J164+J169+J174+J179+J184+J189+J194+J199+J204+J209+J214+J219+J224+J229+J234+J239+J244+J249+J254+J259+J264+J269+J274+J279+J284)</f>
        <v>53543.899000000027</v>
      </c>
      <c r="Q3">
        <f t="shared" ref="Q3" si="1">SUM(J5+J10+J15+J20+J25+J30+J40+J45+J50+J55+J60+J65+J70+J75+J80+J85+J90+J95+J100+J105+J110+J115+J120+J125+J130+J135+J140+J145+J150+J155+J160+J165+J175+J180+J185+J190+J195+J200+J205+J210+J215+J230+J235+J240+J250+J255+J260+J270+J275+J280)</f>
        <v>5143.4720000000007</v>
      </c>
      <c r="S3">
        <f t="shared" ref="S3" si="2">SUM(J6+J11+J16+J21+J26+J31+J36+J41+J46+J51+J56+J61+J66+J71+J76+J81+J86+J91+J96+J101+J106+J111+J116+J121+J126+J131+J136+J141+J146+J151+J156+J161+J166+J171+J176+J181+J186+J191+J196+J201+J206+J211+J216+J221+J231+J236+J241+J246+J251+J256+J261+J266+J271+J281)</f>
        <v>10447.392999999996</v>
      </c>
    </row>
    <row r="4" spans="1:19" x14ac:dyDescent="0.2">
      <c r="A4" t="s">
        <v>10</v>
      </c>
      <c r="B4">
        <v>1</v>
      </c>
      <c r="C4" t="s">
        <v>806</v>
      </c>
      <c r="D4" t="s">
        <v>809</v>
      </c>
      <c r="E4" t="s">
        <v>809</v>
      </c>
      <c r="F4" t="e">
        <v>#N/A</v>
      </c>
      <c r="G4" t="s">
        <v>835</v>
      </c>
      <c r="H4">
        <v>46.9</v>
      </c>
      <c r="I4">
        <v>6786</v>
      </c>
      <c r="J4">
        <v>3182.634</v>
      </c>
      <c r="N4" t="s">
        <v>841</v>
      </c>
      <c r="O4">
        <f>SUM(J288+J292+J296+J300+J304+J308+J312+J316+J320+J324+J328+J332+J336+J340+J344+J348+J352+J356+J360+J364+J368+J372+J376+J380+J384+J388+J392+J396+J400+J404+J408+J412+J416+J420+J424+J428+J432+J436+J440+J444+J448+J452+J456+J460+J464+J468+J472+J476+J480+J484+J488+J492+J496+J500+J504+J508+J512)</f>
        <v>27228.305999999993</v>
      </c>
      <c r="P4">
        <f>SUM(J289+J293+J297+J301+J305+J309+J313+J317+J321+J325+J329+J333+J337+J341+J345+J349+J353+J357+J361+J365+J369+J373+J377+J381+J385+J389+J393+J397+J401+J409+J413+J417+J421+J425+J429+J433+J437+J441+J445+J449+J453+J457+J461+J465+J469+J473+J477+J481+J485+J489+J493+J497+J501+J505+J509)</f>
        <v>18853.756000000008</v>
      </c>
      <c r="R4">
        <f t="shared" ref="R4" si="3">SUM(J290+J294+J298+J302+J306+J310+J314+J318+J322+J326+J330+J334+J338+J342+J346+J350+J354+J358+J362+J366+J370+J374+J378+J382+J386+J390+J394+J398+J402+J406+J410+J414+J418+J422+J426+J430+J434+J438+J442+J446+J450+J454+J458+J462+J466+J470+J474+J478+J482+J486+J490+J494+J498+J502+J506+J510+J514)</f>
        <v>64231.793000000005</v>
      </c>
      <c r="S4" s="1"/>
    </row>
    <row r="5" spans="1:19" x14ac:dyDescent="0.2">
      <c r="A5" t="s">
        <v>11</v>
      </c>
      <c r="B5">
        <v>1</v>
      </c>
      <c r="C5" t="s">
        <v>806</v>
      </c>
      <c r="D5" t="s">
        <v>809</v>
      </c>
      <c r="E5" t="s">
        <v>809</v>
      </c>
      <c r="F5" t="e">
        <v>#N/A</v>
      </c>
      <c r="G5" t="s">
        <v>836</v>
      </c>
      <c r="H5">
        <v>5.2</v>
      </c>
      <c r="I5">
        <v>6786</v>
      </c>
      <c r="J5">
        <v>352.87200000000001</v>
      </c>
      <c r="N5" t="s">
        <v>842</v>
      </c>
      <c r="O5">
        <f>SUM(J516+J521+J526+J531+J536+J541+J546+J551+J556+J561+J566+J571+J576+J581+J586+J591+J596+J601+J606+J611+J616+J621+J626+J631+J636+J641+J646+J651+J656+J661+J666+J671+J676+J681+J686+J691+J696+J701+J706+J711+J716+J721+J726+J731+J736+J741+J746+J751+J756+J761+J766+J771+J776+J781+J786+J791+J796)</f>
        <v>14972.031000000004</v>
      </c>
      <c r="P5">
        <f>SUM(J517+J522+J527+J532+J537+J542+J547+J552+J557+J562+J567+J572+J577+J582+J587+J592+J597+J602+J607+J612+J617+J622+J627+J632+J637+J642+J647+J652+J657+J662+J667+J672+J677+J682+J687+J692+J697+J702+J707+J712+J717+J722+J727+J732+J742+J747+J752+J757+J762+J767+J772+J777+J782+J787+J792+J797)</f>
        <v>61990.738999999987</v>
      </c>
      <c r="Q5">
        <f>SUM(J518+J523+J528+J533+J538+J543+J548+J553+J558+J563+J568+J573+J578+J583+J588+J593+J598+J603+J608+J613+J618+J623+J628+J633+J638+J643+J648+J653+J658+J663+J668+J673+J678+J683+J688+J693+J698+J703+J708+J713+J718+J723+J728+J748+J753+J763+J768+J773+J783)</f>
        <v>12388.088000000003</v>
      </c>
      <c r="S5">
        <f>SUM(J519+J524+J529+J534+J539+J544+J549+J554+J559+J564+J569+J574+J579+J584+J589+J594+J599+J604+J609+J614+J619+J624+J629+J634+J639+J644+J649+J654+J659+J664+J669+J674+J679+J684+J689+J694+J699+J704+J709+J714+J719+J724+J729+J734+J744+J749+J754+J759+J764+J769+J774+J779+J784+J794)</f>
        <v>10465.064000000002</v>
      </c>
    </row>
    <row r="6" spans="1:19" x14ac:dyDescent="0.2">
      <c r="A6" t="s">
        <v>12</v>
      </c>
      <c r="B6">
        <v>1</v>
      </c>
      <c r="C6" t="s">
        <v>806</v>
      </c>
      <c r="D6" t="s">
        <v>809</v>
      </c>
      <c r="E6" t="s">
        <v>809</v>
      </c>
      <c r="F6" t="e">
        <v>#N/A</v>
      </c>
      <c r="G6" t="s">
        <v>837</v>
      </c>
      <c r="H6">
        <v>11.3</v>
      </c>
      <c r="I6">
        <v>6786</v>
      </c>
      <c r="J6">
        <v>766.81799999999998</v>
      </c>
    </row>
    <row r="7" spans="1:19" x14ac:dyDescent="0.2">
      <c r="A7" t="s">
        <v>13</v>
      </c>
      <c r="B7">
        <v>1</v>
      </c>
      <c r="C7" t="s">
        <v>806</v>
      </c>
      <c r="D7" t="s">
        <v>810</v>
      </c>
      <c r="E7" t="s">
        <v>816</v>
      </c>
      <c r="F7">
        <v>2607</v>
      </c>
      <c r="G7" t="s">
        <v>809</v>
      </c>
      <c r="H7">
        <v>100</v>
      </c>
      <c r="I7">
        <v>2607</v>
      </c>
      <c r="J7">
        <v>2607</v>
      </c>
    </row>
    <row r="8" spans="1:19" x14ac:dyDescent="0.2">
      <c r="A8" t="s">
        <v>14</v>
      </c>
      <c r="B8">
        <v>1</v>
      </c>
      <c r="C8" t="s">
        <v>806</v>
      </c>
      <c r="D8" t="s">
        <v>810</v>
      </c>
      <c r="E8" t="s">
        <v>816</v>
      </c>
      <c r="F8" t="e">
        <v>#N/A</v>
      </c>
      <c r="G8" t="s">
        <v>834</v>
      </c>
      <c r="H8">
        <v>30.2</v>
      </c>
      <c r="I8">
        <v>2607</v>
      </c>
      <c r="J8">
        <v>787.31399999999996</v>
      </c>
    </row>
    <row r="9" spans="1:19" x14ac:dyDescent="0.2">
      <c r="A9" t="s">
        <v>15</v>
      </c>
      <c r="B9">
        <v>1</v>
      </c>
      <c r="C9" t="s">
        <v>806</v>
      </c>
      <c r="D9" t="s">
        <v>810</v>
      </c>
      <c r="E9" t="s">
        <v>816</v>
      </c>
      <c r="F9" t="e">
        <v>#N/A</v>
      </c>
      <c r="G9" t="s">
        <v>835</v>
      </c>
      <c r="H9">
        <v>45.9</v>
      </c>
      <c r="I9">
        <v>2607</v>
      </c>
      <c r="J9">
        <v>1196.6129999999998</v>
      </c>
    </row>
    <row r="10" spans="1:19" x14ac:dyDescent="0.2">
      <c r="A10" t="s">
        <v>16</v>
      </c>
      <c r="B10">
        <v>1</v>
      </c>
      <c r="C10" t="s">
        <v>806</v>
      </c>
      <c r="D10" t="s">
        <v>810</v>
      </c>
      <c r="E10" t="s">
        <v>816</v>
      </c>
      <c r="F10" t="e">
        <v>#N/A</v>
      </c>
      <c r="G10" t="s">
        <v>836</v>
      </c>
      <c r="H10">
        <v>7</v>
      </c>
      <c r="I10">
        <v>2607</v>
      </c>
      <c r="J10">
        <v>182.49</v>
      </c>
    </row>
    <row r="11" spans="1:19" x14ac:dyDescent="0.2">
      <c r="A11" t="s">
        <v>17</v>
      </c>
      <c r="B11">
        <v>1</v>
      </c>
      <c r="C11" t="s">
        <v>806</v>
      </c>
      <c r="D11" t="s">
        <v>810</v>
      </c>
      <c r="E11" t="s">
        <v>816</v>
      </c>
      <c r="F11" t="e">
        <v>#N/A</v>
      </c>
      <c r="G11" t="s">
        <v>837</v>
      </c>
      <c r="H11">
        <v>16.899999999999999</v>
      </c>
      <c r="I11">
        <v>2607</v>
      </c>
      <c r="J11">
        <v>440.58299999999997</v>
      </c>
    </row>
    <row r="12" spans="1:19" x14ac:dyDescent="0.2">
      <c r="A12" t="s">
        <v>18</v>
      </c>
      <c r="B12">
        <v>1</v>
      </c>
      <c r="C12" t="s">
        <v>806</v>
      </c>
      <c r="D12" t="s">
        <v>810</v>
      </c>
      <c r="E12" t="s">
        <v>817</v>
      </c>
      <c r="F12">
        <v>2380</v>
      </c>
      <c r="G12" t="s">
        <v>809</v>
      </c>
      <c r="H12">
        <v>100</v>
      </c>
      <c r="I12">
        <v>2380</v>
      </c>
      <c r="J12">
        <v>2380</v>
      </c>
    </row>
    <row r="13" spans="1:19" x14ac:dyDescent="0.2">
      <c r="A13" t="s">
        <v>19</v>
      </c>
      <c r="B13">
        <v>1</v>
      </c>
      <c r="C13" t="s">
        <v>806</v>
      </c>
      <c r="D13" t="s">
        <v>810</v>
      </c>
      <c r="E13" t="s">
        <v>817</v>
      </c>
      <c r="F13" t="e">
        <v>#N/A</v>
      </c>
      <c r="G13" t="s">
        <v>834</v>
      </c>
      <c r="H13">
        <v>39.799999999999997</v>
      </c>
      <c r="I13">
        <v>2380</v>
      </c>
      <c r="J13">
        <v>947.2399999999999</v>
      </c>
    </row>
    <row r="14" spans="1:19" x14ac:dyDescent="0.2">
      <c r="A14" t="s">
        <v>20</v>
      </c>
      <c r="B14">
        <v>1</v>
      </c>
      <c r="C14" t="s">
        <v>806</v>
      </c>
      <c r="D14" t="s">
        <v>810</v>
      </c>
      <c r="E14" t="s">
        <v>817</v>
      </c>
      <c r="F14" t="e">
        <v>#N/A</v>
      </c>
      <c r="G14" t="s">
        <v>835</v>
      </c>
      <c r="H14">
        <v>48.5</v>
      </c>
      <c r="I14">
        <v>2380</v>
      </c>
      <c r="J14">
        <v>1154.3</v>
      </c>
    </row>
    <row r="15" spans="1:19" x14ac:dyDescent="0.2">
      <c r="A15" t="s">
        <v>21</v>
      </c>
      <c r="B15">
        <v>1</v>
      </c>
      <c r="C15" t="s">
        <v>806</v>
      </c>
      <c r="D15" t="s">
        <v>810</v>
      </c>
      <c r="E15" t="s">
        <v>817</v>
      </c>
      <c r="F15" t="e">
        <v>#N/A</v>
      </c>
      <c r="G15" t="s">
        <v>836</v>
      </c>
      <c r="H15">
        <v>4.0999999999999996</v>
      </c>
      <c r="I15">
        <v>2380</v>
      </c>
      <c r="J15">
        <v>97.579999999999984</v>
      </c>
    </row>
    <row r="16" spans="1:19" x14ac:dyDescent="0.2">
      <c r="A16" t="s">
        <v>22</v>
      </c>
      <c r="B16">
        <v>1</v>
      </c>
      <c r="C16" t="s">
        <v>806</v>
      </c>
      <c r="D16" t="s">
        <v>810</v>
      </c>
      <c r="E16" t="s">
        <v>817</v>
      </c>
      <c r="F16" t="e">
        <v>#N/A</v>
      </c>
      <c r="G16" t="s">
        <v>837</v>
      </c>
      <c r="H16">
        <v>7.6</v>
      </c>
      <c r="I16">
        <v>2380</v>
      </c>
      <c r="J16">
        <v>180.88</v>
      </c>
    </row>
    <row r="17" spans="1:10" x14ac:dyDescent="0.2">
      <c r="A17" t="s">
        <v>23</v>
      </c>
      <c r="B17">
        <v>1</v>
      </c>
      <c r="C17" t="s">
        <v>806</v>
      </c>
      <c r="D17" t="s">
        <v>810</v>
      </c>
      <c r="E17" t="s">
        <v>818</v>
      </c>
      <c r="F17">
        <v>1799</v>
      </c>
      <c r="G17" t="s">
        <v>809</v>
      </c>
      <c r="H17">
        <v>100</v>
      </c>
      <c r="I17">
        <v>1799</v>
      </c>
      <c r="J17">
        <v>1799</v>
      </c>
    </row>
    <row r="18" spans="1:10" x14ac:dyDescent="0.2">
      <c r="A18" t="s">
        <v>24</v>
      </c>
      <c r="B18">
        <v>1</v>
      </c>
      <c r="C18" t="s">
        <v>806</v>
      </c>
      <c r="D18" t="s">
        <v>810</v>
      </c>
      <c r="E18" t="s">
        <v>818</v>
      </c>
      <c r="F18" t="e">
        <v>#N/A</v>
      </c>
      <c r="G18" t="s">
        <v>834</v>
      </c>
      <c r="H18">
        <v>45.9</v>
      </c>
      <c r="I18">
        <v>1799</v>
      </c>
      <c r="J18">
        <v>825.74099999999999</v>
      </c>
    </row>
    <row r="19" spans="1:10" x14ac:dyDescent="0.2">
      <c r="A19" t="s">
        <v>25</v>
      </c>
      <c r="B19">
        <v>1</v>
      </c>
      <c r="C19" t="s">
        <v>806</v>
      </c>
      <c r="D19" t="s">
        <v>810</v>
      </c>
      <c r="E19" t="s">
        <v>818</v>
      </c>
      <c r="F19" t="e">
        <v>#N/A</v>
      </c>
      <c r="G19" t="s">
        <v>835</v>
      </c>
      <c r="H19">
        <v>46.5</v>
      </c>
      <c r="I19">
        <v>1799</v>
      </c>
      <c r="J19">
        <v>836.53500000000008</v>
      </c>
    </row>
    <row r="20" spans="1:10" x14ac:dyDescent="0.2">
      <c r="A20" t="s">
        <v>26</v>
      </c>
      <c r="B20">
        <v>1</v>
      </c>
      <c r="C20" t="s">
        <v>806</v>
      </c>
      <c r="D20" t="s">
        <v>810</v>
      </c>
      <c r="E20" t="s">
        <v>818</v>
      </c>
      <c r="F20" t="e">
        <v>#N/A</v>
      </c>
      <c r="G20" t="s">
        <v>836</v>
      </c>
      <c r="H20">
        <v>2.9</v>
      </c>
      <c r="I20">
        <v>1799</v>
      </c>
      <c r="J20">
        <v>52.170999999999999</v>
      </c>
    </row>
    <row r="21" spans="1:10" x14ac:dyDescent="0.2">
      <c r="A21" t="s">
        <v>27</v>
      </c>
      <c r="B21">
        <v>1</v>
      </c>
      <c r="C21" t="s">
        <v>806</v>
      </c>
      <c r="D21" t="s">
        <v>810</v>
      </c>
      <c r="E21" t="s">
        <v>818</v>
      </c>
      <c r="F21" t="e">
        <v>#N/A</v>
      </c>
      <c r="G21" t="s">
        <v>837</v>
      </c>
      <c r="H21">
        <v>4.5999999999999996</v>
      </c>
      <c r="I21">
        <v>1799</v>
      </c>
      <c r="J21">
        <v>82.754000000000005</v>
      </c>
    </row>
    <row r="22" spans="1:10" x14ac:dyDescent="0.2">
      <c r="A22" t="s">
        <v>28</v>
      </c>
      <c r="B22">
        <v>1</v>
      </c>
      <c r="C22" t="s">
        <v>806</v>
      </c>
      <c r="D22" t="s">
        <v>811</v>
      </c>
      <c r="E22" t="s">
        <v>819</v>
      </c>
      <c r="F22">
        <v>4506</v>
      </c>
      <c r="G22" t="s">
        <v>809</v>
      </c>
      <c r="H22">
        <v>100</v>
      </c>
      <c r="I22">
        <v>4506</v>
      </c>
      <c r="J22">
        <v>4506</v>
      </c>
    </row>
    <row r="23" spans="1:10" x14ac:dyDescent="0.2">
      <c r="A23" t="s">
        <v>29</v>
      </c>
      <c r="B23">
        <v>1</v>
      </c>
      <c r="C23" t="s">
        <v>806</v>
      </c>
      <c r="D23" t="s">
        <v>811</v>
      </c>
      <c r="E23" t="s">
        <v>819</v>
      </c>
      <c r="F23" t="e">
        <v>#N/A</v>
      </c>
      <c r="G23" t="s">
        <v>834</v>
      </c>
      <c r="H23">
        <v>37.4</v>
      </c>
      <c r="I23">
        <v>4506</v>
      </c>
      <c r="J23">
        <v>1685.2439999999999</v>
      </c>
    </row>
    <row r="24" spans="1:10" x14ac:dyDescent="0.2">
      <c r="A24" t="s">
        <v>30</v>
      </c>
      <c r="B24">
        <v>1</v>
      </c>
      <c r="C24" t="s">
        <v>806</v>
      </c>
      <c r="D24" t="s">
        <v>811</v>
      </c>
      <c r="E24" t="s">
        <v>819</v>
      </c>
      <c r="F24" t="e">
        <v>#N/A</v>
      </c>
      <c r="G24" t="s">
        <v>835</v>
      </c>
      <c r="H24">
        <v>48.7</v>
      </c>
      <c r="I24">
        <v>4506</v>
      </c>
      <c r="J24">
        <v>2194.422</v>
      </c>
    </row>
    <row r="25" spans="1:10" x14ac:dyDescent="0.2">
      <c r="A25" t="s">
        <v>31</v>
      </c>
      <c r="B25">
        <v>1</v>
      </c>
      <c r="C25" t="s">
        <v>806</v>
      </c>
      <c r="D25" t="s">
        <v>811</v>
      </c>
      <c r="E25" t="s">
        <v>819</v>
      </c>
      <c r="F25" t="e">
        <v>#N/A</v>
      </c>
      <c r="G25" t="s">
        <v>836</v>
      </c>
      <c r="H25">
        <v>4.8</v>
      </c>
      <c r="I25">
        <v>4506</v>
      </c>
      <c r="J25">
        <v>216.28800000000001</v>
      </c>
    </row>
    <row r="26" spans="1:10" x14ac:dyDescent="0.2">
      <c r="A26" t="s">
        <v>32</v>
      </c>
      <c r="B26">
        <v>1</v>
      </c>
      <c r="C26" t="s">
        <v>806</v>
      </c>
      <c r="D26" t="s">
        <v>811</v>
      </c>
      <c r="E26" t="s">
        <v>819</v>
      </c>
      <c r="F26" t="e">
        <v>#N/A</v>
      </c>
      <c r="G26" t="s">
        <v>837</v>
      </c>
      <c r="H26">
        <v>9.1</v>
      </c>
      <c r="I26">
        <v>4506</v>
      </c>
      <c r="J26">
        <v>410.04599999999999</v>
      </c>
    </row>
    <row r="27" spans="1:10" x14ac:dyDescent="0.2">
      <c r="A27" t="s">
        <v>33</v>
      </c>
      <c r="B27">
        <v>1</v>
      </c>
      <c r="C27" t="s">
        <v>806</v>
      </c>
      <c r="D27" t="s">
        <v>811</v>
      </c>
      <c r="E27" t="s">
        <v>820</v>
      </c>
      <c r="F27">
        <v>811</v>
      </c>
      <c r="G27" t="s">
        <v>809</v>
      </c>
      <c r="H27">
        <v>100</v>
      </c>
      <c r="I27">
        <v>811</v>
      </c>
      <c r="J27">
        <v>811</v>
      </c>
    </row>
    <row r="28" spans="1:10" x14ac:dyDescent="0.2">
      <c r="A28" t="s">
        <v>34</v>
      </c>
      <c r="B28">
        <v>1</v>
      </c>
      <c r="C28" t="s">
        <v>806</v>
      </c>
      <c r="D28" t="s">
        <v>811</v>
      </c>
      <c r="E28" t="s">
        <v>820</v>
      </c>
      <c r="F28" t="e">
        <v>#N/A</v>
      </c>
      <c r="G28" t="s">
        <v>834</v>
      </c>
      <c r="H28">
        <v>38.5</v>
      </c>
      <c r="I28">
        <v>811</v>
      </c>
      <c r="J28">
        <v>312.23500000000001</v>
      </c>
    </row>
    <row r="29" spans="1:10" x14ac:dyDescent="0.2">
      <c r="A29" t="s">
        <v>35</v>
      </c>
      <c r="B29">
        <v>1</v>
      </c>
      <c r="C29" t="s">
        <v>806</v>
      </c>
      <c r="D29" t="s">
        <v>811</v>
      </c>
      <c r="E29" t="s">
        <v>820</v>
      </c>
      <c r="F29" t="e">
        <v>#N/A</v>
      </c>
      <c r="G29" t="s">
        <v>835</v>
      </c>
      <c r="H29">
        <v>42.9</v>
      </c>
      <c r="I29">
        <v>811</v>
      </c>
      <c r="J29">
        <v>347.91899999999998</v>
      </c>
    </row>
    <row r="30" spans="1:10" x14ac:dyDescent="0.2">
      <c r="A30" t="s">
        <v>36</v>
      </c>
      <c r="B30">
        <v>1</v>
      </c>
      <c r="C30" t="s">
        <v>806</v>
      </c>
      <c r="D30" t="s">
        <v>811</v>
      </c>
      <c r="E30" t="s">
        <v>820</v>
      </c>
      <c r="F30" t="e">
        <v>#N/A</v>
      </c>
      <c r="G30" t="s">
        <v>836</v>
      </c>
      <c r="H30">
        <v>5.8</v>
      </c>
      <c r="I30">
        <v>811</v>
      </c>
      <c r="J30">
        <v>47.037999999999997</v>
      </c>
    </row>
    <row r="31" spans="1:10" x14ac:dyDescent="0.2">
      <c r="A31" t="s">
        <v>37</v>
      </c>
      <c r="B31">
        <v>1</v>
      </c>
      <c r="C31" t="s">
        <v>806</v>
      </c>
      <c r="D31" t="s">
        <v>811</v>
      </c>
      <c r="E31" t="s">
        <v>820</v>
      </c>
      <c r="F31" t="e">
        <v>#N/A</v>
      </c>
      <c r="G31" t="s">
        <v>837</v>
      </c>
      <c r="H31">
        <v>12.9</v>
      </c>
      <c r="I31">
        <v>811</v>
      </c>
      <c r="J31">
        <v>104.619</v>
      </c>
    </row>
    <row r="32" spans="1:10" x14ac:dyDescent="0.2">
      <c r="A32" t="s">
        <v>38</v>
      </c>
      <c r="B32">
        <v>1</v>
      </c>
      <c r="C32" t="s">
        <v>806</v>
      </c>
      <c r="D32" t="s">
        <v>811</v>
      </c>
      <c r="E32" t="s">
        <v>821</v>
      </c>
      <c r="F32">
        <v>529</v>
      </c>
      <c r="G32" t="s">
        <v>809</v>
      </c>
      <c r="H32">
        <v>100</v>
      </c>
      <c r="I32">
        <v>529</v>
      </c>
      <c r="J32">
        <v>529</v>
      </c>
    </row>
    <row r="33" spans="1:10" x14ac:dyDescent="0.2">
      <c r="A33" t="s">
        <v>39</v>
      </c>
      <c r="B33">
        <v>1</v>
      </c>
      <c r="C33" t="s">
        <v>806</v>
      </c>
      <c r="D33" t="s">
        <v>811</v>
      </c>
      <c r="E33" t="s">
        <v>821</v>
      </c>
      <c r="F33" t="e">
        <v>#N/A</v>
      </c>
      <c r="G33" t="s">
        <v>834</v>
      </c>
      <c r="H33">
        <v>34.1</v>
      </c>
      <c r="I33">
        <v>529</v>
      </c>
      <c r="J33">
        <v>180.38900000000001</v>
      </c>
    </row>
    <row r="34" spans="1:10" x14ac:dyDescent="0.2">
      <c r="A34" t="s">
        <v>40</v>
      </c>
      <c r="B34">
        <v>1</v>
      </c>
      <c r="C34" t="s">
        <v>806</v>
      </c>
      <c r="D34" t="s">
        <v>811</v>
      </c>
      <c r="E34" t="s">
        <v>821</v>
      </c>
      <c r="F34" t="e">
        <v>#N/A</v>
      </c>
      <c r="G34" t="s">
        <v>835</v>
      </c>
      <c r="H34">
        <v>46.1</v>
      </c>
      <c r="I34">
        <v>529</v>
      </c>
      <c r="J34">
        <v>243.869</v>
      </c>
    </row>
    <row r="35" spans="1:10" x14ac:dyDescent="0.2">
      <c r="A35" t="s">
        <v>41</v>
      </c>
      <c r="B35">
        <v>1</v>
      </c>
      <c r="C35" t="s">
        <v>806</v>
      </c>
      <c r="D35" t="s">
        <v>811</v>
      </c>
      <c r="E35" t="s">
        <v>821</v>
      </c>
      <c r="F35" t="e">
        <v>#N/A</v>
      </c>
      <c r="G35" t="s">
        <v>836</v>
      </c>
      <c r="H35" t="e">
        <v>#N/A</v>
      </c>
      <c r="I35">
        <v>529</v>
      </c>
      <c r="J35" t="e">
        <v>#N/A</v>
      </c>
    </row>
    <row r="36" spans="1:10" x14ac:dyDescent="0.2">
      <c r="A36" t="s">
        <v>42</v>
      </c>
      <c r="B36">
        <v>1</v>
      </c>
      <c r="C36" t="s">
        <v>806</v>
      </c>
      <c r="D36" t="s">
        <v>811</v>
      </c>
      <c r="E36" t="s">
        <v>821</v>
      </c>
      <c r="F36" t="e">
        <v>#N/A</v>
      </c>
      <c r="G36" t="s">
        <v>837</v>
      </c>
      <c r="H36">
        <v>12.2</v>
      </c>
      <c r="I36">
        <v>529</v>
      </c>
      <c r="J36">
        <v>64.537999999999997</v>
      </c>
    </row>
    <row r="37" spans="1:10" x14ac:dyDescent="0.2">
      <c r="A37" t="s">
        <v>43</v>
      </c>
      <c r="B37">
        <v>1</v>
      </c>
      <c r="C37" t="s">
        <v>806</v>
      </c>
      <c r="D37" t="s">
        <v>811</v>
      </c>
      <c r="E37" t="s">
        <v>822</v>
      </c>
      <c r="F37">
        <v>940</v>
      </c>
      <c r="G37" t="s">
        <v>809</v>
      </c>
      <c r="H37">
        <v>100</v>
      </c>
      <c r="I37">
        <v>940</v>
      </c>
      <c r="J37">
        <v>940</v>
      </c>
    </row>
    <row r="38" spans="1:10" x14ac:dyDescent="0.2">
      <c r="A38" t="s">
        <v>44</v>
      </c>
      <c r="B38">
        <v>1</v>
      </c>
      <c r="C38" t="s">
        <v>806</v>
      </c>
      <c r="D38" t="s">
        <v>811</v>
      </c>
      <c r="E38" t="s">
        <v>822</v>
      </c>
      <c r="F38" t="e">
        <v>#N/A</v>
      </c>
      <c r="G38" t="s">
        <v>834</v>
      </c>
      <c r="H38">
        <v>33.4</v>
      </c>
      <c r="I38">
        <v>940</v>
      </c>
      <c r="J38">
        <v>313.95999999999998</v>
      </c>
    </row>
    <row r="39" spans="1:10" x14ac:dyDescent="0.2">
      <c r="A39" t="s">
        <v>45</v>
      </c>
      <c r="B39">
        <v>1</v>
      </c>
      <c r="C39" t="s">
        <v>806</v>
      </c>
      <c r="D39" t="s">
        <v>811</v>
      </c>
      <c r="E39" t="s">
        <v>822</v>
      </c>
      <c r="F39" t="e">
        <v>#N/A</v>
      </c>
      <c r="G39" t="s">
        <v>835</v>
      </c>
      <c r="H39">
        <v>43.5</v>
      </c>
      <c r="I39">
        <v>940</v>
      </c>
      <c r="J39">
        <v>408.9</v>
      </c>
    </row>
    <row r="40" spans="1:10" x14ac:dyDescent="0.2">
      <c r="A40" t="s">
        <v>46</v>
      </c>
      <c r="B40">
        <v>1</v>
      </c>
      <c r="C40" t="s">
        <v>806</v>
      </c>
      <c r="D40" t="s">
        <v>811</v>
      </c>
      <c r="E40" t="s">
        <v>822</v>
      </c>
      <c r="F40" t="e">
        <v>#N/A</v>
      </c>
      <c r="G40" t="s">
        <v>836</v>
      </c>
      <c r="H40">
        <v>5.2</v>
      </c>
      <c r="I40">
        <v>940</v>
      </c>
      <c r="J40">
        <v>48.88</v>
      </c>
    </row>
    <row r="41" spans="1:10" x14ac:dyDescent="0.2">
      <c r="A41" t="s">
        <v>47</v>
      </c>
      <c r="B41">
        <v>1</v>
      </c>
      <c r="C41" t="s">
        <v>806</v>
      </c>
      <c r="D41" t="s">
        <v>811</v>
      </c>
      <c r="E41" t="s">
        <v>822</v>
      </c>
      <c r="F41" t="e">
        <v>#N/A</v>
      </c>
      <c r="G41" t="s">
        <v>837</v>
      </c>
      <c r="H41">
        <v>17.899999999999999</v>
      </c>
      <c r="I41">
        <v>940</v>
      </c>
      <c r="J41">
        <v>168.26</v>
      </c>
    </row>
    <row r="42" spans="1:10" x14ac:dyDescent="0.2">
      <c r="A42" t="s">
        <v>48</v>
      </c>
      <c r="B42">
        <v>1</v>
      </c>
      <c r="C42" t="s">
        <v>806</v>
      </c>
      <c r="D42" t="s">
        <v>812</v>
      </c>
      <c r="E42" t="s">
        <v>823</v>
      </c>
      <c r="F42">
        <v>2963</v>
      </c>
      <c r="G42" t="s">
        <v>809</v>
      </c>
      <c r="H42">
        <v>100</v>
      </c>
      <c r="I42">
        <v>2963</v>
      </c>
      <c r="J42">
        <v>2963</v>
      </c>
    </row>
    <row r="43" spans="1:10" x14ac:dyDescent="0.2">
      <c r="A43" t="s">
        <v>49</v>
      </c>
      <c r="B43">
        <v>1</v>
      </c>
      <c r="C43" t="s">
        <v>806</v>
      </c>
      <c r="D43" t="s">
        <v>812</v>
      </c>
      <c r="E43" t="s">
        <v>823</v>
      </c>
      <c r="F43" t="e">
        <v>#N/A</v>
      </c>
      <c r="G43" t="s">
        <v>834</v>
      </c>
      <c r="H43">
        <v>33.4</v>
      </c>
      <c r="I43">
        <v>2963</v>
      </c>
      <c r="J43">
        <v>989.64199999999994</v>
      </c>
    </row>
    <row r="44" spans="1:10" x14ac:dyDescent="0.2">
      <c r="A44" t="s">
        <v>50</v>
      </c>
      <c r="B44">
        <v>1</v>
      </c>
      <c r="C44" t="s">
        <v>806</v>
      </c>
      <c r="D44" t="s">
        <v>812</v>
      </c>
      <c r="E44" t="s">
        <v>823</v>
      </c>
      <c r="F44" t="e">
        <v>#N/A</v>
      </c>
      <c r="G44" t="s">
        <v>835</v>
      </c>
      <c r="H44">
        <v>48.9</v>
      </c>
      <c r="I44">
        <v>2963</v>
      </c>
      <c r="J44">
        <v>1448.9069999999999</v>
      </c>
    </row>
    <row r="45" spans="1:10" x14ac:dyDescent="0.2">
      <c r="A45" t="s">
        <v>51</v>
      </c>
      <c r="B45">
        <v>1</v>
      </c>
      <c r="C45" t="s">
        <v>806</v>
      </c>
      <c r="D45" t="s">
        <v>812</v>
      </c>
      <c r="E45" t="s">
        <v>823</v>
      </c>
      <c r="F45" t="e">
        <v>#N/A</v>
      </c>
      <c r="G45" t="s">
        <v>836</v>
      </c>
      <c r="H45">
        <v>4.9000000000000004</v>
      </c>
      <c r="I45">
        <v>2963</v>
      </c>
      <c r="J45">
        <v>145.18700000000001</v>
      </c>
    </row>
    <row r="46" spans="1:10" x14ac:dyDescent="0.2">
      <c r="A46" t="s">
        <v>52</v>
      </c>
      <c r="B46">
        <v>1</v>
      </c>
      <c r="C46" t="s">
        <v>806</v>
      </c>
      <c r="D46" t="s">
        <v>812</v>
      </c>
      <c r="E46" t="s">
        <v>823</v>
      </c>
      <c r="F46" t="e">
        <v>#N/A</v>
      </c>
      <c r="G46" t="s">
        <v>837</v>
      </c>
      <c r="H46">
        <v>12.9</v>
      </c>
      <c r="I46">
        <v>2963</v>
      </c>
      <c r="J46">
        <v>382.22700000000003</v>
      </c>
    </row>
    <row r="47" spans="1:10" x14ac:dyDescent="0.2">
      <c r="A47" t="s">
        <v>53</v>
      </c>
      <c r="B47">
        <v>1</v>
      </c>
      <c r="C47" t="s">
        <v>806</v>
      </c>
      <c r="D47" t="s">
        <v>812</v>
      </c>
      <c r="E47" t="s">
        <v>824</v>
      </c>
      <c r="F47">
        <v>3823</v>
      </c>
      <c r="G47" t="s">
        <v>809</v>
      </c>
      <c r="H47">
        <v>100</v>
      </c>
      <c r="I47">
        <v>3823</v>
      </c>
      <c r="J47">
        <v>3823</v>
      </c>
    </row>
    <row r="48" spans="1:10" x14ac:dyDescent="0.2">
      <c r="A48" t="s">
        <v>54</v>
      </c>
      <c r="B48">
        <v>1</v>
      </c>
      <c r="C48" t="s">
        <v>806</v>
      </c>
      <c r="D48" t="s">
        <v>812</v>
      </c>
      <c r="E48" t="s">
        <v>824</v>
      </c>
      <c r="F48" t="e">
        <v>#N/A</v>
      </c>
      <c r="G48" t="s">
        <v>834</v>
      </c>
      <c r="H48">
        <v>39.700000000000003</v>
      </c>
      <c r="I48">
        <v>3823</v>
      </c>
      <c r="J48">
        <v>1517.731</v>
      </c>
    </row>
    <row r="49" spans="1:10" x14ac:dyDescent="0.2">
      <c r="A49" t="s">
        <v>55</v>
      </c>
      <c r="B49">
        <v>1</v>
      </c>
      <c r="C49" t="s">
        <v>806</v>
      </c>
      <c r="D49" t="s">
        <v>812</v>
      </c>
      <c r="E49" t="s">
        <v>824</v>
      </c>
      <c r="F49" t="e">
        <v>#N/A</v>
      </c>
      <c r="G49" t="s">
        <v>835</v>
      </c>
      <c r="H49">
        <v>45.1</v>
      </c>
      <c r="I49">
        <v>3823</v>
      </c>
      <c r="J49">
        <v>1724.173</v>
      </c>
    </row>
    <row r="50" spans="1:10" x14ac:dyDescent="0.2">
      <c r="A50" t="s">
        <v>56</v>
      </c>
      <c r="B50">
        <v>1</v>
      </c>
      <c r="C50" t="s">
        <v>806</v>
      </c>
      <c r="D50" t="s">
        <v>812</v>
      </c>
      <c r="E50" t="s">
        <v>824</v>
      </c>
      <c r="F50" t="e">
        <v>#N/A</v>
      </c>
      <c r="G50" t="s">
        <v>836</v>
      </c>
      <c r="H50">
        <v>5.5</v>
      </c>
      <c r="I50">
        <v>3823</v>
      </c>
      <c r="J50">
        <v>210.26500000000001</v>
      </c>
    </row>
    <row r="51" spans="1:10" x14ac:dyDescent="0.2">
      <c r="A51" t="s">
        <v>57</v>
      </c>
      <c r="B51">
        <v>1</v>
      </c>
      <c r="C51" t="s">
        <v>806</v>
      </c>
      <c r="D51" t="s">
        <v>812</v>
      </c>
      <c r="E51" t="s">
        <v>824</v>
      </c>
      <c r="F51" t="e">
        <v>#N/A</v>
      </c>
      <c r="G51" t="s">
        <v>837</v>
      </c>
      <c r="H51">
        <v>9.8000000000000007</v>
      </c>
      <c r="I51">
        <v>3823</v>
      </c>
      <c r="J51">
        <v>374.654</v>
      </c>
    </row>
    <row r="52" spans="1:10" x14ac:dyDescent="0.2">
      <c r="A52" t="s">
        <v>58</v>
      </c>
      <c r="B52">
        <v>1</v>
      </c>
      <c r="C52" t="s">
        <v>806</v>
      </c>
      <c r="D52" t="s">
        <v>813</v>
      </c>
      <c r="E52" t="s">
        <v>825</v>
      </c>
      <c r="F52">
        <v>1294</v>
      </c>
      <c r="G52" t="s">
        <v>809</v>
      </c>
      <c r="H52">
        <v>100</v>
      </c>
      <c r="I52">
        <v>1294</v>
      </c>
      <c r="J52">
        <v>1294</v>
      </c>
    </row>
    <row r="53" spans="1:10" x14ac:dyDescent="0.2">
      <c r="A53" t="s">
        <v>59</v>
      </c>
      <c r="B53">
        <v>1</v>
      </c>
      <c r="C53" t="s">
        <v>806</v>
      </c>
      <c r="D53" t="s">
        <v>813</v>
      </c>
      <c r="E53" t="s">
        <v>825</v>
      </c>
      <c r="F53" t="e">
        <v>#N/A</v>
      </c>
      <c r="G53" t="s">
        <v>834</v>
      </c>
      <c r="H53">
        <v>35</v>
      </c>
      <c r="I53">
        <v>1294</v>
      </c>
      <c r="J53">
        <v>452.9</v>
      </c>
    </row>
    <row r="54" spans="1:10" x14ac:dyDescent="0.2">
      <c r="A54" t="s">
        <v>60</v>
      </c>
      <c r="B54">
        <v>1</v>
      </c>
      <c r="C54" t="s">
        <v>806</v>
      </c>
      <c r="D54" t="s">
        <v>813</v>
      </c>
      <c r="E54" t="s">
        <v>825</v>
      </c>
      <c r="F54" t="e">
        <v>#N/A</v>
      </c>
      <c r="G54" t="s">
        <v>835</v>
      </c>
      <c r="H54">
        <v>45.7</v>
      </c>
      <c r="I54">
        <v>1294</v>
      </c>
      <c r="J54">
        <v>591.35800000000006</v>
      </c>
    </row>
    <row r="55" spans="1:10" x14ac:dyDescent="0.2">
      <c r="A55" t="s">
        <v>61</v>
      </c>
      <c r="B55">
        <v>1</v>
      </c>
      <c r="C55" t="s">
        <v>806</v>
      </c>
      <c r="D55" t="s">
        <v>813</v>
      </c>
      <c r="E55" t="s">
        <v>825</v>
      </c>
      <c r="F55" t="e">
        <v>#N/A</v>
      </c>
      <c r="G55" t="s">
        <v>836</v>
      </c>
      <c r="H55">
        <v>5.0999999999999996</v>
      </c>
      <c r="I55">
        <v>1294</v>
      </c>
      <c r="J55">
        <v>65.994</v>
      </c>
    </row>
    <row r="56" spans="1:10" x14ac:dyDescent="0.2">
      <c r="A56" t="s">
        <v>62</v>
      </c>
      <c r="B56">
        <v>1</v>
      </c>
      <c r="C56" t="s">
        <v>806</v>
      </c>
      <c r="D56" t="s">
        <v>813</v>
      </c>
      <c r="E56" t="s">
        <v>825</v>
      </c>
      <c r="F56" t="e">
        <v>#N/A</v>
      </c>
      <c r="G56" t="s">
        <v>837</v>
      </c>
      <c r="H56">
        <v>14.2</v>
      </c>
      <c r="I56">
        <v>1294</v>
      </c>
      <c r="J56">
        <v>183.74799999999999</v>
      </c>
    </row>
    <row r="57" spans="1:10" x14ac:dyDescent="0.2">
      <c r="A57" t="s">
        <v>63</v>
      </c>
      <c r="B57">
        <v>1</v>
      </c>
      <c r="C57" t="s">
        <v>806</v>
      </c>
      <c r="D57" t="s">
        <v>813</v>
      </c>
      <c r="E57" t="s">
        <v>826</v>
      </c>
      <c r="F57">
        <v>2552</v>
      </c>
      <c r="G57" t="s">
        <v>809</v>
      </c>
      <c r="H57">
        <v>100</v>
      </c>
      <c r="I57">
        <v>2552</v>
      </c>
      <c r="J57">
        <v>2552</v>
      </c>
    </row>
    <row r="58" spans="1:10" x14ac:dyDescent="0.2">
      <c r="A58" t="s">
        <v>64</v>
      </c>
      <c r="B58">
        <v>1</v>
      </c>
      <c r="C58" t="s">
        <v>806</v>
      </c>
      <c r="D58" t="s">
        <v>813</v>
      </c>
      <c r="E58" t="s">
        <v>826</v>
      </c>
      <c r="F58" t="e">
        <v>#N/A</v>
      </c>
      <c r="G58" t="s">
        <v>834</v>
      </c>
      <c r="H58">
        <v>35.4</v>
      </c>
      <c r="I58">
        <v>2552</v>
      </c>
      <c r="J58">
        <v>903.4079999999999</v>
      </c>
    </row>
    <row r="59" spans="1:10" x14ac:dyDescent="0.2">
      <c r="A59" t="s">
        <v>65</v>
      </c>
      <c r="B59">
        <v>1</v>
      </c>
      <c r="C59" t="s">
        <v>806</v>
      </c>
      <c r="D59" t="s">
        <v>813</v>
      </c>
      <c r="E59" t="s">
        <v>826</v>
      </c>
      <c r="F59" t="e">
        <v>#N/A</v>
      </c>
      <c r="G59" t="s">
        <v>835</v>
      </c>
      <c r="H59">
        <v>49</v>
      </c>
      <c r="I59">
        <v>2552</v>
      </c>
      <c r="J59">
        <v>1250.48</v>
      </c>
    </row>
    <row r="60" spans="1:10" x14ac:dyDescent="0.2">
      <c r="A60" t="s">
        <v>66</v>
      </c>
      <c r="B60">
        <v>1</v>
      </c>
      <c r="C60" t="s">
        <v>806</v>
      </c>
      <c r="D60" t="s">
        <v>813</v>
      </c>
      <c r="E60" t="s">
        <v>826</v>
      </c>
      <c r="F60" t="e">
        <v>#N/A</v>
      </c>
      <c r="G60" t="s">
        <v>836</v>
      </c>
      <c r="H60">
        <v>5.2</v>
      </c>
      <c r="I60">
        <v>2552</v>
      </c>
      <c r="J60">
        <v>132.70400000000001</v>
      </c>
    </row>
    <row r="61" spans="1:10" x14ac:dyDescent="0.2">
      <c r="A61" t="s">
        <v>67</v>
      </c>
      <c r="B61">
        <v>1</v>
      </c>
      <c r="C61" t="s">
        <v>806</v>
      </c>
      <c r="D61" t="s">
        <v>813</v>
      </c>
      <c r="E61" t="s">
        <v>826</v>
      </c>
      <c r="F61" t="e">
        <v>#N/A</v>
      </c>
      <c r="G61" t="s">
        <v>837</v>
      </c>
      <c r="H61">
        <v>10.3</v>
      </c>
      <c r="I61">
        <v>2552</v>
      </c>
      <c r="J61">
        <v>262.85599999999999</v>
      </c>
    </row>
    <row r="62" spans="1:10" x14ac:dyDescent="0.2">
      <c r="A62" t="s">
        <v>68</v>
      </c>
      <c r="B62">
        <v>1</v>
      </c>
      <c r="C62" t="s">
        <v>806</v>
      </c>
      <c r="D62" t="s">
        <v>813</v>
      </c>
      <c r="E62" t="s">
        <v>827</v>
      </c>
      <c r="F62">
        <v>2940</v>
      </c>
      <c r="G62" t="s">
        <v>809</v>
      </c>
      <c r="H62">
        <v>100</v>
      </c>
      <c r="I62">
        <v>2940</v>
      </c>
      <c r="J62">
        <v>2940</v>
      </c>
    </row>
    <row r="63" spans="1:10" x14ac:dyDescent="0.2">
      <c r="A63" t="s">
        <v>69</v>
      </c>
      <c r="B63">
        <v>1</v>
      </c>
      <c r="C63" t="s">
        <v>806</v>
      </c>
      <c r="D63" t="s">
        <v>813</v>
      </c>
      <c r="E63" t="s">
        <v>827</v>
      </c>
      <c r="F63" t="e">
        <v>#N/A</v>
      </c>
      <c r="G63" t="s">
        <v>834</v>
      </c>
      <c r="H63">
        <v>39.5</v>
      </c>
      <c r="I63">
        <v>2940</v>
      </c>
      <c r="J63">
        <v>1161.3</v>
      </c>
    </row>
    <row r="64" spans="1:10" x14ac:dyDescent="0.2">
      <c r="A64" t="s">
        <v>70</v>
      </c>
      <c r="B64">
        <v>1</v>
      </c>
      <c r="C64" t="s">
        <v>806</v>
      </c>
      <c r="D64" t="s">
        <v>813</v>
      </c>
      <c r="E64" t="s">
        <v>827</v>
      </c>
      <c r="F64" t="e">
        <v>#N/A</v>
      </c>
      <c r="G64" t="s">
        <v>835</v>
      </c>
      <c r="H64">
        <v>46.3</v>
      </c>
      <c r="I64">
        <v>2940</v>
      </c>
      <c r="J64">
        <v>1361.2199999999998</v>
      </c>
    </row>
    <row r="65" spans="1:10" x14ac:dyDescent="0.2">
      <c r="A65" t="s">
        <v>71</v>
      </c>
      <c r="B65">
        <v>1</v>
      </c>
      <c r="C65" t="s">
        <v>806</v>
      </c>
      <c r="D65" t="s">
        <v>813</v>
      </c>
      <c r="E65" t="s">
        <v>827</v>
      </c>
      <c r="F65" t="e">
        <v>#N/A</v>
      </c>
      <c r="G65" t="s">
        <v>836</v>
      </c>
      <c r="H65">
        <v>5.3</v>
      </c>
      <c r="I65">
        <v>2940</v>
      </c>
      <c r="J65">
        <v>155.82</v>
      </c>
    </row>
    <row r="66" spans="1:10" x14ac:dyDescent="0.2">
      <c r="A66" t="s">
        <v>72</v>
      </c>
      <c r="B66">
        <v>1</v>
      </c>
      <c r="C66" t="s">
        <v>806</v>
      </c>
      <c r="D66" t="s">
        <v>813</v>
      </c>
      <c r="E66" t="s">
        <v>827</v>
      </c>
      <c r="F66" t="e">
        <v>#N/A</v>
      </c>
      <c r="G66" t="s">
        <v>837</v>
      </c>
      <c r="H66">
        <v>8.9</v>
      </c>
      <c r="I66">
        <v>2940</v>
      </c>
      <c r="J66">
        <v>261.66000000000003</v>
      </c>
    </row>
    <row r="67" spans="1:10" x14ac:dyDescent="0.2">
      <c r="A67" t="s">
        <v>73</v>
      </c>
      <c r="B67">
        <v>1</v>
      </c>
      <c r="C67" t="s">
        <v>806</v>
      </c>
      <c r="D67" t="s">
        <v>814</v>
      </c>
      <c r="E67" t="s">
        <v>828</v>
      </c>
      <c r="F67">
        <v>6050</v>
      </c>
      <c r="G67" t="s">
        <v>809</v>
      </c>
      <c r="H67">
        <v>100</v>
      </c>
      <c r="I67">
        <v>6050</v>
      </c>
      <c r="J67">
        <v>6050</v>
      </c>
    </row>
    <row r="68" spans="1:10" x14ac:dyDescent="0.2">
      <c r="A68" t="s">
        <v>74</v>
      </c>
      <c r="B68">
        <v>1</v>
      </c>
      <c r="C68" t="s">
        <v>806</v>
      </c>
      <c r="D68" t="s">
        <v>814</v>
      </c>
      <c r="E68" t="s">
        <v>828</v>
      </c>
      <c r="F68" t="e">
        <v>#N/A</v>
      </c>
      <c r="G68" t="s">
        <v>834</v>
      </c>
      <c r="H68">
        <v>36.700000000000003</v>
      </c>
      <c r="I68">
        <v>6050</v>
      </c>
      <c r="J68">
        <v>2220.3500000000004</v>
      </c>
    </row>
    <row r="69" spans="1:10" x14ac:dyDescent="0.2">
      <c r="A69" t="s">
        <v>75</v>
      </c>
      <c r="B69">
        <v>1</v>
      </c>
      <c r="C69" t="s">
        <v>806</v>
      </c>
      <c r="D69" t="s">
        <v>814</v>
      </c>
      <c r="E69" t="s">
        <v>828</v>
      </c>
      <c r="F69" t="e">
        <v>#N/A</v>
      </c>
      <c r="G69" t="s">
        <v>835</v>
      </c>
      <c r="H69">
        <v>46.2</v>
      </c>
      <c r="I69">
        <v>6050</v>
      </c>
      <c r="J69">
        <v>2795.1</v>
      </c>
    </row>
    <row r="70" spans="1:10" x14ac:dyDescent="0.2">
      <c r="A70" t="s">
        <v>76</v>
      </c>
      <c r="B70">
        <v>1</v>
      </c>
      <c r="C70" t="s">
        <v>806</v>
      </c>
      <c r="D70" t="s">
        <v>814</v>
      </c>
      <c r="E70" t="s">
        <v>828</v>
      </c>
      <c r="F70" t="e">
        <v>#N/A</v>
      </c>
      <c r="G70" t="s">
        <v>836</v>
      </c>
      <c r="H70">
        <v>5.3</v>
      </c>
      <c r="I70">
        <v>6050</v>
      </c>
      <c r="J70">
        <v>320.64999999999998</v>
      </c>
    </row>
    <row r="71" spans="1:10" x14ac:dyDescent="0.2">
      <c r="A71" t="s">
        <v>77</v>
      </c>
      <c r="B71">
        <v>1</v>
      </c>
      <c r="C71" t="s">
        <v>806</v>
      </c>
      <c r="D71" t="s">
        <v>814</v>
      </c>
      <c r="E71" t="s">
        <v>828</v>
      </c>
      <c r="F71" t="e">
        <v>#N/A</v>
      </c>
      <c r="G71" t="s">
        <v>837</v>
      </c>
      <c r="H71">
        <v>11.8</v>
      </c>
      <c r="I71">
        <v>6050</v>
      </c>
      <c r="J71">
        <v>713.90000000000009</v>
      </c>
    </row>
    <row r="72" spans="1:10" x14ac:dyDescent="0.2">
      <c r="A72" t="s">
        <v>78</v>
      </c>
      <c r="B72">
        <v>1</v>
      </c>
      <c r="C72" t="s">
        <v>806</v>
      </c>
      <c r="D72" t="s">
        <v>814</v>
      </c>
      <c r="E72" t="s">
        <v>829</v>
      </c>
      <c r="F72">
        <v>736</v>
      </c>
      <c r="G72" t="s">
        <v>809</v>
      </c>
      <c r="H72">
        <v>100</v>
      </c>
      <c r="I72">
        <v>736</v>
      </c>
      <c r="J72">
        <v>736</v>
      </c>
    </row>
    <row r="73" spans="1:10" x14ac:dyDescent="0.2">
      <c r="A73" t="s">
        <v>79</v>
      </c>
      <c r="B73">
        <v>1</v>
      </c>
      <c r="C73" t="s">
        <v>806</v>
      </c>
      <c r="D73" t="s">
        <v>814</v>
      </c>
      <c r="E73" t="s">
        <v>829</v>
      </c>
      <c r="F73" t="e">
        <v>#N/A</v>
      </c>
      <c r="G73" t="s">
        <v>834</v>
      </c>
      <c r="H73">
        <v>35.700000000000003</v>
      </c>
      <c r="I73">
        <v>736</v>
      </c>
      <c r="J73">
        <v>262.75200000000001</v>
      </c>
    </row>
    <row r="74" spans="1:10" x14ac:dyDescent="0.2">
      <c r="A74" t="s">
        <v>80</v>
      </c>
      <c r="B74">
        <v>1</v>
      </c>
      <c r="C74" t="s">
        <v>806</v>
      </c>
      <c r="D74" t="s">
        <v>814</v>
      </c>
      <c r="E74" t="s">
        <v>829</v>
      </c>
      <c r="F74" t="e">
        <v>#N/A</v>
      </c>
      <c r="G74" t="s">
        <v>835</v>
      </c>
      <c r="H74">
        <v>52.2</v>
      </c>
      <c r="I74">
        <v>736</v>
      </c>
      <c r="J74">
        <v>384.19200000000001</v>
      </c>
    </row>
    <row r="75" spans="1:10" x14ac:dyDescent="0.2">
      <c r="A75" t="s">
        <v>81</v>
      </c>
      <c r="B75">
        <v>1</v>
      </c>
      <c r="C75" t="s">
        <v>806</v>
      </c>
      <c r="D75" t="s">
        <v>814</v>
      </c>
      <c r="E75" t="s">
        <v>829</v>
      </c>
      <c r="F75" t="e">
        <v>#N/A</v>
      </c>
      <c r="G75" t="s">
        <v>836</v>
      </c>
      <c r="H75">
        <v>4.8</v>
      </c>
      <c r="I75">
        <v>736</v>
      </c>
      <c r="J75">
        <v>35.328000000000003</v>
      </c>
    </row>
    <row r="76" spans="1:10" x14ac:dyDescent="0.2">
      <c r="A76" t="s">
        <v>82</v>
      </c>
      <c r="B76">
        <v>1</v>
      </c>
      <c r="C76" t="s">
        <v>806</v>
      </c>
      <c r="D76" t="s">
        <v>814</v>
      </c>
      <c r="E76" t="s">
        <v>829</v>
      </c>
      <c r="F76" t="e">
        <v>#N/A</v>
      </c>
      <c r="G76" t="s">
        <v>837</v>
      </c>
      <c r="H76">
        <v>7.2</v>
      </c>
      <c r="I76">
        <v>736</v>
      </c>
      <c r="J76">
        <v>52.992000000000004</v>
      </c>
    </row>
    <row r="77" spans="1:10" x14ac:dyDescent="0.2">
      <c r="A77" t="s">
        <v>83</v>
      </c>
      <c r="B77">
        <v>1</v>
      </c>
      <c r="C77" t="s">
        <v>806</v>
      </c>
      <c r="D77" t="s">
        <v>815</v>
      </c>
      <c r="E77" t="s">
        <v>830</v>
      </c>
      <c r="F77">
        <v>4082</v>
      </c>
      <c r="G77" t="s">
        <v>809</v>
      </c>
      <c r="H77">
        <v>100</v>
      </c>
      <c r="I77">
        <v>4082</v>
      </c>
      <c r="J77">
        <v>4082</v>
      </c>
    </row>
    <row r="78" spans="1:10" x14ac:dyDescent="0.2">
      <c r="A78" t="s">
        <v>84</v>
      </c>
      <c r="B78">
        <v>1</v>
      </c>
      <c r="C78" t="s">
        <v>806</v>
      </c>
      <c r="D78" t="s">
        <v>815</v>
      </c>
      <c r="E78" t="s">
        <v>830</v>
      </c>
      <c r="F78" t="e">
        <v>#N/A</v>
      </c>
      <c r="G78" t="s">
        <v>834</v>
      </c>
      <c r="H78">
        <v>45.3</v>
      </c>
      <c r="I78">
        <v>4082</v>
      </c>
      <c r="J78">
        <v>1849.1459999999997</v>
      </c>
    </row>
    <row r="79" spans="1:10" x14ac:dyDescent="0.2">
      <c r="A79" t="s">
        <v>85</v>
      </c>
      <c r="B79">
        <v>1</v>
      </c>
      <c r="C79" t="s">
        <v>806</v>
      </c>
      <c r="D79" t="s">
        <v>815</v>
      </c>
      <c r="E79" t="s">
        <v>830</v>
      </c>
      <c r="F79" t="e">
        <v>#N/A</v>
      </c>
      <c r="G79" t="s">
        <v>835</v>
      </c>
      <c r="H79">
        <v>43.6</v>
      </c>
      <c r="I79">
        <v>4082</v>
      </c>
      <c r="J79">
        <v>1779.752</v>
      </c>
    </row>
    <row r="80" spans="1:10" x14ac:dyDescent="0.2">
      <c r="A80" t="s">
        <v>86</v>
      </c>
      <c r="B80">
        <v>1</v>
      </c>
      <c r="C80" t="s">
        <v>806</v>
      </c>
      <c r="D80" t="s">
        <v>815</v>
      </c>
      <c r="E80" t="s">
        <v>830</v>
      </c>
      <c r="F80" t="e">
        <v>#N/A</v>
      </c>
      <c r="G80" t="s">
        <v>836</v>
      </c>
      <c r="H80">
        <v>4.0999999999999996</v>
      </c>
      <c r="I80">
        <v>4082</v>
      </c>
      <c r="J80">
        <v>167.36199999999997</v>
      </c>
    </row>
    <row r="81" spans="1:10" x14ac:dyDescent="0.2">
      <c r="A81" t="s">
        <v>87</v>
      </c>
      <c r="B81">
        <v>1</v>
      </c>
      <c r="C81" t="s">
        <v>806</v>
      </c>
      <c r="D81" t="s">
        <v>815</v>
      </c>
      <c r="E81" t="s">
        <v>830</v>
      </c>
      <c r="F81" t="e">
        <v>#N/A</v>
      </c>
      <c r="G81" t="s">
        <v>837</v>
      </c>
      <c r="H81">
        <v>7.1</v>
      </c>
      <c r="I81">
        <v>4082</v>
      </c>
      <c r="J81">
        <v>289.82199999999995</v>
      </c>
    </row>
    <row r="82" spans="1:10" x14ac:dyDescent="0.2">
      <c r="A82" t="s">
        <v>88</v>
      </c>
      <c r="B82">
        <v>1</v>
      </c>
      <c r="C82" t="s">
        <v>806</v>
      </c>
      <c r="D82" t="s">
        <v>815</v>
      </c>
      <c r="E82" t="s">
        <v>831</v>
      </c>
      <c r="F82">
        <v>767</v>
      </c>
      <c r="G82" t="s">
        <v>809</v>
      </c>
      <c r="H82">
        <v>100</v>
      </c>
      <c r="I82">
        <v>767</v>
      </c>
      <c r="J82">
        <v>767</v>
      </c>
    </row>
    <row r="83" spans="1:10" x14ac:dyDescent="0.2">
      <c r="A83" t="s">
        <v>89</v>
      </c>
      <c r="B83">
        <v>1</v>
      </c>
      <c r="C83" t="s">
        <v>806</v>
      </c>
      <c r="D83" t="s">
        <v>815</v>
      </c>
      <c r="E83" t="s">
        <v>831</v>
      </c>
      <c r="F83" t="e">
        <v>#N/A</v>
      </c>
      <c r="G83" t="s">
        <v>834</v>
      </c>
      <c r="H83">
        <v>55.7</v>
      </c>
      <c r="I83">
        <v>767</v>
      </c>
      <c r="J83">
        <v>427.21900000000005</v>
      </c>
    </row>
    <row r="84" spans="1:10" x14ac:dyDescent="0.2">
      <c r="A84" t="s">
        <v>90</v>
      </c>
      <c r="B84">
        <v>1</v>
      </c>
      <c r="C84" t="s">
        <v>806</v>
      </c>
      <c r="D84" t="s">
        <v>815</v>
      </c>
      <c r="E84" t="s">
        <v>831</v>
      </c>
      <c r="F84" t="e">
        <v>#N/A</v>
      </c>
      <c r="G84" t="s">
        <v>835</v>
      </c>
      <c r="H84">
        <v>34.799999999999997</v>
      </c>
      <c r="I84">
        <v>767</v>
      </c>
      <c r="J84">
        <v>266.916</v>
      </c>
    </row>
    <row r="85" spans="1:10" x14ac:dyDescent="0.2">
      <c r="A85" t="s">
        <v>91</v>
      </c>
      <c r="B85">
        <v>1</v>
      </c>
      <c r="C85" t="s">
        <v>806</v>
      </c>
      <c r="D85" t="s">
        <v>815</v>
      </c>
      <c r="E85" t="s">
        <v>831</v>
      </c>
      <c r="F85" t="e">
        <v>#N/A</v>
      </c>
      <c r="G85" t="s">
        <v>836</v>
      </c>
      <c r="H85">
        <v>3.3</v>
      </c>
      <c r="I85">
        <v>767</v>
      </c>
      <c r="J85">
        <v>25.311</v>
      </c>
    </row>
    <row r="86" spans="1:10" x14ac:dyDescent="0.2">
      <c r="A86" t="s">
        <v>92</v>
      </c>
      <c r="B86">
        <v>1</v>
      </c>
      <c r="C86" t="s">
        <v>806</v>
      </c>
      <c r="D86" t="s">
        <v>815</v>
      </c>
      <c r="E86" t="s">
        <v>831</v>
      </c>
      <c r="F86" t="e">
        <v>#N/A</v>
      </c>
      <c r="G86" t="s">
        <v>837</v>
      </c>
      <c r="H86">
        <v>6.2</v>
      </c>
      <c r="I86">
        <v>767</v>
      </c>
      <c r="J86">
        <v>47.554000000000002</v>
      </c>
    </row>
    <row r="87" spans="1:10" x14ac:dyDescent="0.2">
      <c r="A87" t="s">
        <v>93</v>
      </c>
      <c r="B87">
        <v>1</v>
      </c>
      <c r="C87" t="s">
        <v>806</v>
      </c>
      <c r="D87" t="s">
        <v>815</v>
      </c>
      <c r="E87" t="s">
        <v>832</v>
      </c>
      <c r="F87">
        <v>2421</v>
      </c>
      <c r="G87" t="s">
        <v>809</v>
      </c>
      <c r="H87">
        <v>100</v>
      </c>
      <c r="I87">
        <v>2421</v>
      </c>
      <c r="J87">
        <v>2421</v>
      </c>
    </row>
    <row r="88" spans="1:10" x14ac:dyDescent="0.2">
      <c r="A88" t="s">
        <v>94</v>
      </c>
      <c r="B88">
        <v>1</v>
      </c>
      <c r="C88" t="s">
        <v>806</v>
      </c>
      <c r="D88" t="s">
        <v>815</v>
      </c>
      <c r="E88" t="s">
        <v>832</v>
      </c>
      <c r="F88" t="e">
        <v>#N/A</v>
      </c>
      <c r="G88" t="s">
        <v>834</v>
      </c>
      <c r="H88">
        <v>45.6</v>
      </c>
      <c r="I88">
        <v>2421</v>
      </c>
      <c r="J88">
        <v>1103.9760000000001</v>
      </c>
    </row>
    <row r="89" spans="1:10" x14ac:dyDescent="0.2">
      <c r="A89" t="s">
        <v>95</v>
      </c>
      <c r="B89">
        <v>1</v>
      </c>
      <c r="C89" t="s">
        <v>806</v>
      </c>
      <c r="D89" t="s">
        <v>815</v>
      </c>
      <c r="E89" t="s">
        <v>832</v>
      </c>
      <c r="F89" t="e">
        <v>#N/A</v>
      </c>
      <c r="G89" t="s">
        <v>835</v>
      </c>
      <c r="H89">
        <v>44.8</v>
      </c>
      <c r="I89">
        <v>2421</v>
      </c>
      <c r="J89">
        <v>1084.6079999999999</v>
      </c>
    </row>
    <row r="90" spans="1:10" x14ac:dyDescent="0.2">
      <c r="A90" t="s">
        <v>96</v>
      </c>
      <c r="B90">
        <v>1</v>
      </c>
      <c r="C90" t="s">
        <v>806</v>
      </c>
      <c r="D90" t="s">
        <v>815</v>
      </c>
      <c r="E90" t="s">
        <v>832</v>
      </c>
      <c r="F90" t="e">
        <v>#N/A</v>
      </c>
      <c r="G90" t="s">
        <v>836</v>
      </c>
      <c r="H90">
        <v>3.7</v>
      </c>
      <c r="I90">
        <v>2421</v>
      </c>
      <c r="J90">
        <v>89.577000000000012</v>
      </c>
    </row>
    <row r="91" spans="1:10" x14ac:dyDescent="0.2">
      <c r="A91" t="s">
        <v>97</v>
      </c>
      <c r="B91">
        <v>1</v>
      </c>
      <c r="C91" t="s">
        <v>806</v>
      </c>
      <c r="D91" t="s">
        <v>815</v>
      </c>
      <c r="E91" t="s">
        <v>832</v>
      </c>
      <c r="F91" t="e">
        <v>#N/A</v>
      </c>
      <c r="G91" t="s">
        <v>837</v>
      </c>
      <c r="H91">
        <v>5.9</v>
      </c>
      <c r="I91">
        <v>2421</v>
      </c>
      <c r="J91">
        <v>142.839</v>
      </c>
    </row>
    <row r="92" spans="1:10" x14ac:dyDescent="0.2">
      <c r="A92" t="s">
        <v>98</v>
      </c>
      <c r="B92">
        <v>1</v>
      </c>
      <c r="C92" t="s">
        <v>806</v>
      </c>
      <c r="D92" t="s">
        <v>815</v>
      </c>
      <c r="E92" t="s">
        <v>833</v>
      </c>
      <c r="F92">
        <v>696</v>
      </c>
      <c r="G92" t="s">
        <v>809</v>
      </c>
      <c r="H92">
        <v>100</v>
      </c>
      <c r="I92">
        <v>696</v>
      </c>
      <c r="J92">
        <v>696</v>
      </c>
    </row>
    <row r="93" spans="1:10" x14ac:dyDescent="0.2">
      <c r="A93" t="s">
        <v>99</v>
      </c>
      <c r="B93">
        <v>1</v>
      </c>
      <c r="C93" t="s">
        <v>806</v>
      </c>
      <c r="D93" t="s">
        <v>815</v>
      </c>
      <c r="E93" t="s">
        <v>833</v>
      </c>
      <c r="F93" t="e">
        <v>#N/A</v>
      </c>
      <c r="G93" t="s">
        <v>834</v>
      </c>
      <c r="H93">
        <v>46</v>
      </c>
      <c r="I93">
        <v>696</v>
      </c>
      <c r="J93">
        <v>320.16000000000003</v>
      </c>
    </row>
    <row r="94" spans="1:10" x14ac:dyDescent="0.2">
      <c r="A94" t="s">
        <v>100</v>
      </c>
      <c r="B94">
        <v>1</v>
      </c>
      <c r="C94" t="s">
        <v>806</v>
      </c>
      <c r="D94" t="s">
        <v>815</v>
      </c>
      <c r="E94" t="s">
        <v>833</v>
      </c>
      <c r="F94" t="e">
        <v>#N/A</v>
      </c>
      <c r="G94" t="s">
        <v>835</v>
      </c>
      <c r="H94">
        <v>39.9</v>
      </c>
      <c r="I94">
        <v>696</v>
      </c>
      <c r="J94">
        <v>277.70399999999995</v>
      </c>
    </row>
    <row r="95" spans="1:10" x14ac:dyDescent="0.2">
      <c r="A95" t="s">
        <v>101</v>
      </c>
      <c r="B95">
        <v>1</v>
      </c>
      <c r="C95" t="s">
        <v>806</v>
      </c>
      <c r="D95" t="s">
        <v>815</v>
      </c>
      <c r="E95" t="s">
        <v>833</v>
      </c>
      <c r="F95" t="e">
        <v>#N/A</v>
      </c>
      <c r="G95" t="s">
        <v>836</v>
      </c>
      <c r="H95">
        <v>5.7</v>
      </c>
      <c r="I95">
        <v>696</v>
      </c>
      <c r="J95">
        <v>39.672000000000004</v>
      </c>
    </row>
    <row r="96" spans="1:10" x14ac:dyDescent="0.2">
      <c r="A96" t="s">
        <v>102</v>
      </c>
      <c r="B96">
        <v>1</v>
      </c>
      <c r="C96" t="s">
        <v>806</v>
      </c>
      <c r="D96" t="s">
        <v>815</v>
      </c>
      <c r="E96" t="s">
        <v>833</v>
      </c>
      <c r="F96" t="e">
        <v>#N/A</v>
      </c>
      <c r="G96" t="s">
        <v>837</v>
      </c>
      <c r="H96">
        <v>8.3000000000000007</v>
      </c>
      <c r="I96">
        <v>696</v>
      </c>
      <c r="J96">
        <v>57.768000000000001</v>
      </c>
    </row>
    <row r="97" spans="1:10" x14ac:dyDescent="0.2">
      <c r="A97" t="s">
        <v>103</v>
      </c>
      <c r="B97">
        <v>2</v>
      </c>
      <c r="C97" t="s">
        <v>806</v>
      </c>
      <c r="D97" t="s">
        <v>809</v>
      </c>
      <c r="E97" t="s">
        <v>809</v>
      </c>
      <c r="F97">
        <v>5972</v>
      </c>
      <c r="G97" t="s">
        <v>809</v>
      </c>
      <c r="H97">
        <v>100</v>
      </c>
      <c r="I97">
        <v>5972</v>
      </c>
      <c r="J97">
        <v>5972</v>
      </c>
    </row>
    <row r="98" spans="1:10" x14ac:dyDescent="0.2">
      <c r="A98" t="s">
        <v>104</v>
      </c>
      <c r="B98">
        <v>2</v>
      </c>
      <c r="C98" t="s">
        <v>806</v>
      </c>
      <c r="D98" t="s">
        <v>809</v>
      </c>
      <c r="E98" t="s">
        <v>809</v>
      </c>
      <c r="F98" t="e">
        <v>#N/A</v>
      </c>
      <c r="G98" t="s">
        <v>834</v>
      </c>
      <c r="H98">
        <v>37.1</v>
      </c>
      <c r="I98">
        <v>5972</v>
      </c>
      <c r="J98">
        <v>2215.6120000000001</v>
      </c>
    </row>
    <row r="99" spans="1:10" x14ac:dyDescent="0.2">
      <c r="A99" t="s">
        <v>105</v>
      </c>
      <c r="B99">
        <v>2</v>
      </c>
      <c r="C99" t="s">
        <v>806</v>
      </c>
      <c r="D99" t="s">
        <v>809</v>
      </c>
      <c r="E99" t="s">
        <v>809</v>
      </c>
      <c r="F99" t="e">
        <v>#N/A</v>
      </c>
      <c r="G99" t="s">
        <v>835</v>
      </c>
      <c r="H99">
        <v>48</v>
      </c>
      <c r="I99">
        <v>5972</v>
      </c>
      <c r="J99">
        <v>2866.56</v>
      </c>
    </row>
    <row r="100" spans="1:10" x14ac:dyDescent="0.2">
      <c r="A100" t="s">
        <v>106</v>
      </c>
      <c r="B100">
        <v>2</v>
      </c>
      <c r="C100" t="s">
        <v>806</v>
      </c>
      <c r="D100" t="s">
        <v>809</v>
      </c>
      <c r="E100" t="s">
        <v>809</v>
      </c>
      <c r="F100" t="e">
        <v>#N/A</v>
      </c>
      <c r="G100" t="s">
        <v>836</v>
      </c>
      <c r="H100">
        <v>5.4</v>
      </c>
      <c r="I100">
        <v>5972</v>
      </c>
      <c r="J100">
        <v>322.48800000000006</v>
      </c>
    </row>
    <row r="101" spans="1:10" x14ac:dyDescent="0.2">
      <c r="A101" t="s">
        <v>107</v>
      </c>
      <c r="B101">
        <v>2</v>
      </c>
      <c r="C101" t="s">
        <v>806</v>
      </c>
      <c r="D101" t="s">
        <v>809</v>
      </c>
      <c r="E101" t="s">
        <v>809</v>
      </c>
      <c r="F101" t="e">
        <v>#N/A</v>
      </c>
      <c r="G101" t="s">
        <v>837</v>
      </c>
      <c r="H101">
        <v>9.5</v>
      </c>
      <c r="I101">
        <v>5972</v>
      </c>
      <c r="J101">
        <v>567.34</v>
      </c>
    </row>
    <row r="102" spans="1:10" x14ac:dyDescent="0.2">
      <c r="A102" t="s">
        <v>108</v>
      </c>
      <c r="B102">
        <v>2</v>
      </c>
      <c r="C102" t="s">
        <v>806</v>
      </c>
      <c r="D102" t="s">
        <v>810</v>
      </c>
      <c r="E102" t="s">
        <v>816</v>
      </c>
      <c r="F102">
        <v>2212</v>
      </c>
      <c r="G102" t="s">
        <v>809</v>
      </c>
      <c r="H102">
        <v>100</v>
      </c>
      <c r="I102">
        <v>2212</v>
      </c>
      <c r="J102">
        <v>2212</v>
      </c>
    </row>
    <row r="103" spans="1:10" x14ac:dyDescent="0.2">
      <c r="A103" t="s">
        <v>109</v>
      </c>
      <c r="B103">
        <v>2</v>
      </c>
      <c r="C103" t="s">
        <v>806</v>
      </c>
      <c r="D103" t="s">
        <v>810</v>
      </c>
      <c r="E103" t="s">
        <v>816</v>
      </c>
      <c r="F103" t="e">
        <v>#N/A</v>
      </c>
      <c r="G103" t="s">
        <v>834</v>
      </c>
      <c r="H103">
        <v>31.2</v>
      </c>
      <c r="I103">
        <v>2212</v>
      </c>
      <c r="J103">
        <v>690.14400000000001</v>
      </c>
    </row>
    <row r="104" spans="1:10" x14ac:dyDescent="0.2">
      <c r="A104" t="s">
        <v>110</v>
      </c>
      <c r="B104">
        <v>2</v>
      </c>
      <c r="C104" t="s">
        <v>806</v>
      </c>
      <c r="D104" t="s">
        <v>810</v>
      </c>
      <c r="E104" t="s">
        <v>816</v>
      </c>
      <c r="F104" t="e">
        <v>#N/A</v>
      </c>
      <c r="G104" t="s">
        <v>835</v>
      </c>
      <c r="H104">
        <v>47.3</v>
      </c>
      <c r="I104">
        <v>2212</v>
      </c>
      <c r="J104">
        <v>1046.2759999999998</v>
      </c>
    </row>
    <row r="105" spans="1:10" x14ac:dyDescent="0.2">
      <c r="A105" t="s">
        <v>111</v>
      </c>
      <c r="B105">
        <v>2</v>
      </c>
      <c r="C105" t="s">
        <v>806</v>
      </c>
      <c r="D105" t="s">
        <v>810</v>
      </c>
      <c r="E105" t="s">
        <v>816</v>
      </c>
      <c r="F105" t="e">
        <v>#N/A</v>
      </c>
      <c r="G105" t="s">
        <v>836</v>
      </c>
      <c r="H105">
        <v>7.5</v>
      </c>
      <c r="I105">
        <v>2212</v>
      </c>
      <c r="J105">
        <v>165.9</v>
      </c>
    </row>
    <row r="106" spans="1:10" x14ac:dyDescent="0.2">
      <c r="A106" t="s">
        <v>112</v>
      </c>
      <c r="B106">
        <v>2</v>
      </c>
      <c r="C106" t="s">
        <v>806</v>
      </c>
      <c r="D106" t="s">
        <v>810</v>
      </c>
      <c r="E106" t="s">
        <v>816</v>
      </c>
      <c r="F106" t="e">
        <v>#N/A</v>
      </c>
      <c r="G106" t="s">
        <v>837</v>
      </c>
      <c r="H106">
        <v>14</v>
      </c>
      <c r="I106">
        <v>2212</v>
      </c>
      <c r="J106">
        <v>309.68</v>
      </c>
    </row>
    <row r="107" spans="1:10" x14ac:dyDescent="0.2">
      <c r="A107" t="s">
        <v>113</v>
      </c>
      <c r="B107">
        <v>2</v>
      </c>
      <c r="C107" t="s">
        <v>806</v>
      </c>
      <c r="D107" t="s">
        <v>810</v>
      </c>
      <c r="E107" t="s">
        <v>817</v>
      </c>
      <c r="F107">
        <v>2079</v>
      </c>
      <c r="G107" t="s">
        <v>809</v>
      </c>
      <c r="H107">
        <v>100</v>
      </c>
      <c r="I107">
        <v>2079</v>
      </c>
      <c r="J107">
        <v>2079</v>
      </c>
    </row>
    <row r="108" spans="1:10" x14ac:dyDescent="0.2">
      <c r="A108" t="s">
        <v>114</v>
      </c>
      <c r="B108">
        <v>2</v>
      </c>
      <c r="C108" t="s">
        <v>806</v>
      </c>
      <c r="D108" t="s">
        <v>810</v>
      </c>
      <c r="E108" t="s">
        <v>817</v>
      </c>
      <c r="F108" t="e">
        <v>#N/A</v>
      </c>
      <c r="G108" t="s">
        <v>834</v>
      </c>
      <c r="H108">
        <v>40.1</v>
      </c>
      <c r="I108">
        <v>2079</v>
      </c>
      <c r="J108">
        <v>833.67900000000009</v>
      </c>
    </row>
    <row r="109" spans="1:10" x14ac:dyDescent="0.2">
      <c r="A109" t="s">
        <v>115</v>
      </c>
      <c r="B109">
        <v>2</v>
      </c>
      <c r="C109" t="s">
        <v>806</v>
      </c>
      <c r="D109" t="s">
        <v>810</v>
      </c>
      <c r="E109" t="s">
        <v>817</v>
      </c>
      <c r="F109" t="e">
        <v>#N/A</v>
      </c>
      <c r="G109" t="s">
        <v>835</v>
      </c>
      <c r="H109">
        <v>48.2</v>
      </c>
      <c r="I109">
        <v>2079</v>
      </c>
      <c r="J109">
        <v>1002.0780000000001</v>
      </c>
    </row>
    <row r="110" spans="1:10" x14ac:dyDescent="0.2">
      <c r="A110" t="s">
        <v>116</v>
      </c>
      <c r="B110">
        <v>2</v>
      </c>
      <c r="C110" t="s">
        <v>806</v>
      </c>
      <c r="D110" t="s">
        <v>810</v>
      </c>
      <c r="E110" t="s">
        <v>817</v>
      </c>
      <c r="F110" t="e">
        <v>#N/A</v>
      </c>
      <c r="G110" t="s">
        <v>836</v>
      </c>
      <c r="H110">
        <v>4.7</v>
      </c>
      <c r="I110">
        <v>2079</v>
      </c>
      <c r="J110">
        <v>97.712999999999994</v>
      </c>
    </row>
    <row r="111" spans="1:10" x14ac:dyDescent="0.2">
      <c r="A111" t="s">
        <v>117</v>
      </c>
      <c r="B111">
        <v>2</v>
      </c>
      <c r="C111" t="s">
        <v>806</v>
      </c>
      <c r="D111" t="s">
        <v>810</v>
      </c>
      <c r="E111" t="s">
        <v>817</v>
      </c>
      <c r="F111" t="e">
        <v>#N/A</v>
      </c>
      <c r="G111" t="s">
        <v>837</v>
      </c>
      <c r="H111">
        <v>7</v>
      </c>
      <c r="I111">
        <v>2079</v>
      </c>
      <c r="J111">
        <v>145.53</v>
      </c>
    </row>
    <row r="112" spans="1:10" x14ac:dyDescent="0.2">
      <c r="A112" t="s">
        <v>118</v>
      </c>
      <c r="B112">
        <v>2</v>
      </c>
      <c r="C112" t="s">
        <v>806</v>
      </c>
      <c r="D112" t="s">
        <v>810</v>
      </c>
      <c r="E112" t="s">
        <v>818</v>
      </c>
      <c r="F112">
        <v>1681</v>
      </c>
      <c r="G112" t="s">
        <v>809</v>
      </c>
      <c r="H112">
        <v>100</v>
      </c>
      <c r="I112">
        <v>1681</v>
      </c>
      <c r="J112">
        <v>1681</v>
      </c>
    </row>
    <row r="113" spans="1:10" x14ac:dyDescent="0.2">
      <c r="A113" t="s">
        <v>119</v>
      </c>
      <c r="B113">
        <v>2</v>
      </c>
      <c r="C113" t="s">
        <v>806</v>
      </c>
      <c r="D113" t="s">
        <v>810</v>
      </c>
      <c r="E113" t="s">
        <v>818</v>
      </c>
      <c r="F113" t="e">
        <v>#N/A</v>
      </c>
      <c r="G113" t="s">
        <v>834</v>
      </c>
      <c r="H113">
        <v>45.6</v>
      </c>
      <c r="I113">
        <v>1681</v>
      </c>
      <c r="J113">
        <v>766.53600000000006</v>
      </c>
    </row>
    <row r="114" spans="1:10" x14ac:dyDescent="0.2">
      <c r="A114" t="s">
        <v>120</v>
      </c>
      <c r="B114">
        <v>2</v>
      </c>
      <c r="C114" t="s">
        <v>806</v>
      </c>
      <c r="D114" t="s">
        <v>810</v>
      </c>
      <c r="E114" t="s">
        <v>818</v>
      </c>
      <c r="F114" t="e">
        <v>#N/A</v>
      </c>
      <c r="G114" t="s">
        <v>835</v>
      </c>
      <c r="H114">
        <v>49.3</v>
      </c>
      <c r="I114">
        <v>1681</v>
      </c>
      <c r="J114">
        <v>828.73299999999995</v>
      </c>
    </row>
    <row r="115" spans="1:10" x14ac:dyDescent="0.2">
      <c r="A115" t="s">
        <v>121</v>
      </c>
      <c r="B115">
        <v>2</v>
      </c>
      <c r="C115" t="s">
        <v>806</v>
      </c>
      <c r="D115" t="s">
        <v>810</v>
      </c>
      <c r="E115" t="s">
        <v>818</v>
      </c>
      <c r="F115" t="e">
        <v>#N/A</v>
      </c>
      <c r="G115" t="s">
        <v>836</v>
      </c>
      <c r="H115">
        <v>1.8</v>
      </c>
      <c r="I115">
        <v>1681</v>
      </c>
      <c r="J115">
        <v>30.258000000000003</v>
      </c>
    </row>
    <row r="116" spans="1:10" x14ac:dyDescent="0.2">
      <c r="A116" t="s">
        <v>122</v>
      </c>
      <c r="B116">
        <v>2</v>
      </c>
      <c r="C116" t="s">
        <v>806</v>
      </c>
      <c r="D116" t="s">
        <v>810</v>
      </c>
      <c r="E116" t="s">
        <v>818</v>
      </c>
      <c r="F116" t="e">
        <v>#N/A</v>
      </c>
      <c r="G116" t="s">
        <v>837</v>
      </c>
      <c r="H116">
        <v>3.4</v>
      </c>
      <c r="I116">
        <v>1681</v>
      </c>
      <c r="J116">
        <v>57.154000000000003</v>
      </c>
    </row>
    <row r="117" spans="1:10" x14ac:dyDescent="0.2">
      <c r="A117" t="s">
        <v>123</v>
      </c>
      <c r="B117">
        <v>2</v>
      </c>
      <c r="C117" t="s">
        <v>806</v>
      </c>
      <c r="D117" t="s">
        <v>811</v>
      </c>
      <c r="E117" t="s">
        <v>819</v>
      </c>
      <c r="F117">
        <v>4073</v>
      </c>
      <c r="G117" t="s">
        <v>809</v>
      </c>
      <c r="H117">
        <v>100</v>
      </c>
      <c r="I117">
        <v>4073</v>
      </c>
      <c r="J117">
        <v>4073</v>
      </c>
    </row>
    <row r="118" spans="1:10" x14ac:dyDescent="0.2">
      <c r="A118" t="s">
        <v>124</v>
      </c>
      <c r="B118">
        <v>2</v>
      </c>
      <c r="C118" t="s">
        <v>806</v>
      </c>
      <c r="D118" t="s">
        <v>811</v>
      </c>
      <c r="E118" t="s">
        <v>819</v>
      </c>
      <c r="F118" t="e">
        <v>#N/A</v>
      </c>
      <c r="G118" t="s">
        <v>834</v>
      </c>
      <c r="H118">
        <v>37.9</v>
      </c>
      <c r="I118">
        <v>4073</v>
      </c>
      <c r="J118">
        <v>1543.6669999999999</v>
      </c>
    </row>
    <row r="119" spans="1:10" x14ac:dyDescent="0.2">
      <c r="A119" t="s">
        <v>125</v>
      </c>
      <c r="B119">
        <v>2</v>
      </c>
      <c r="C119" t="s">
        <v>806</v>
      </c>
      <c r="D119" t="s">
        <v>811</v>
      </c>
      <c r="E119" t="s">
        <v>819</v>
      </c>
      <c r="F119" t="e">
        <v>#N/A</v>
      </c>
      <c r="G119" t="s">
        <v>835</v>
      </c>
      <c r="H119">
        <v>49.3</v>
      </c>
      <c r="I119">
        <v>4073</v>
      </c>
      <c r="J119">
        <v>2007.989</v>
      </c>
    </row>
    <row r="120" spans="1:10" x14ac:dyDescent="0.2">
      <c r="A120" t="s">
        <v>126</v>
      </c>
      <c r="B120">
        <v>2</v>
      </c>
      <c r="C120" t="s">
        <v>806</v>
      </c>
      <c r="D120" t="s">
        <v>811</v>
      </c>
      <c r="E120" t="s">
        <v>819</v>
      </c>
      <c r="F120" t="e">
        <v>#N/A</v>
      </c>
      <c r="G120" t="s">
        <v>836</v>
      </c>
      <c r="H120">
        <v>4.8</v>
      </c>
      <c r="I120">
        <v>4073</v>
      </c>
      <c r="J120">
        <v>195.50399999999999</v>
      </c>
    </row>
    <row r="121" spans="1:10" x14ac:dyDescent="0.2">
      <c r="A121" t="s">
        <v>127</v>
      </c>
      <c r="B121">
        <v>2</v>
      </c>
      <c r="C121" t="s">
        <v>806</v>
      </c>
      <c r="D121" t="s">
        <v>811</v>
      </c>
      <c r="E121" t="s">
        <v>819</v>
      </c>
      <c r="F121" t="e">
        <v>#N/A</v>
      </c>
      <c r="G121" t="s">
        <v>837</v>
      </c>
      <c r="H121">
        <v>8</v>
      </c>
      <c r="I121">
        <v>4073</v>
      </c>
      <c r="J121">
        <v>325.84000000000003</v>
      </c>
    </row>
    <row r="122" spans="1:10" x14ac:dyDescent="0.2">
      <c r="A122" t="s">
        <v>128</v>
      </c>
      <c r="B122">
        <v>2</v>
      </c>
      <c r="C122" t="s">
        <v>806</v>
      </c>
      <c r="D122" t="s">
        <v>811</v>
      </c>
      <c r="E122" t="s">
        <v>820</v>
      </c>
      <c r="F122">
        <v>689</v>
      </c>
      <c r="G122" t="s">
        <v>809</v>
      </c>
      <c r="H122">
        <v>100</v>
      </c>
      <c r="I122">
        <v>689</v>
      </c>
      <c r="J122">
        <v>689</v>
      </c>
    </row>
    <row r="123" spans="1:10" x14ac:dyDescent="0.2">
      <c r="A123" t="s">
        <v>129</v>
      </c>
      <c r="B123">
        <v>2</v>
      </c>
      <c r="C123" t="s">
        <v>806</v>
      </c>
      <c r="D123" t="s">
        <v>811</v>
      </c>
      <c r="E123" t="s">
        <v>820</v>
      </c>
      <c r="F123" t="e">
        <v>#N/A</v>
      </c>
      <c r="G123" t="s">
        <v>834</v>
      </c>
      <c r="H123">
        <v>40</v>
      </c>
      <c r="I123">
        <v>689</v>
      </c>
      <c r="J123">
        <v>275.60000000000002</v>
      </c>
    </row>
    <row r="124" spans="1:10" x14ac:dyDescent="0.2">
      <c r="A124" t="s">
        <v>130</v>
      </c>
      <c r="B124">
        <v>2</v>
      </c>
      <c r="C124" t="s">
        <v>806</v>
      </c>
      <c r="D124" t="s">
        <v>811</v>
      </c>
      <c r="E124" t="s">
        <v>820</v>
      </c>
      <c r="F124" t="e">
        <v>#N/A</v>
      </c>
      <c r="G124" t="s">
        <v>835</v>
      </c>
      <c r="H124">
        <v>47.2</v>
      </c>
      <c r="I124">
        <v>689</v>
      </c>
      <c r="J124">
        <v>325.20800000000003</v>
      </c>
    </row>
    <row r="125" spans="1:10" x14ac:dyDescent="0.2">
      <c r="A125" t="s">
        <v>131</v>
      </c>
      <c r="B125">
        <v>2</v>
      </c>
      <c r="C125" t="s">
        <v>806</v>
      </c>
      <c r="D125" t="s">
        <v>811</v>
      </c>
      <c r="E125" t="s">
        <v>820</v>
      </c>
      <c r="F125" t="e">
        <v>#N/A</v>
      </c>
      <c r="G125" t="s">
        <v>836</v>
      </c>
      <c r="H125">
        <v>3.4</v>
      </c>
      <c r="I125">
        <v>689</v>
      </c>
      <c r="J125">
        <v>23.426000000000002</v>
      </c>
    </row>
    <row r="126" spans="1:10" x14ac:dyDescent="0.2">
      <c r="A126" t="s">
        <v>132</v>
      </c>
      <c r="B126">
        <v>2</v>
      </c>
      <c r="C126" t="s">
        <v>806</v>
      </c>
      <c r="D126" t="s">
        <v>811</v>
      </c>
      <c r="E126" t="s">
        <v>820</v>
      </c>
      <c r="F126" t="e">
        <v>#N/A</v>
      </c>
      <c r="G126" t="s">
        <v>837</v>
      </c>
      <c r="H126">
        <v>9.5</v>
      </c>
      <c r="I126">
        <v>689</v>
      </c>
      <c r="J126">
        <v>65.454999999999998</v>
      </c>
    </row>
    <row r="127" spans="1:10" x14ac:dyDescent="0.2">
      <c r="A127" t="s">
        <v>133</v>
      </c>
      <c r="B127">
        <v>2</v>
      </c>
      <c r="C127" t="s">
        <v>806</v>
      </c>
      <c r="D127" t="s">
        <v>811</v>
      </c>
      <c r="E127" t="s">
        <v>821</v>
      </c>
      <c r="F127">
        <v>461</v>
      </c>
      <c r="G127" t="s">
        <v>809</v>
      </c>
      <c r="H127">
        <v>100</v>
      </c>
      <c r="I127">
        <v>461</v>
      </c>
      <c r="J127">
        <v>461</v>
      </c>
    </row>
    <row r="128" spans="1:10" x14ac:dyDescent="0.2">
      <c r="A128" t="s">
        <v>134</v>
      </c>
      <c r="B128">
        <v>2</v>
      </c>
      <c r="C128" t="s">
        <v>806</v>
      </c>
      <c r="D128" t="s">
        <v>811</v>
      </c>
      <c r="E128" t="s">
        <v>821</v>
      </c>
      <c r="F128" t="e">
        <v>#N/A</v>
      </c>
      <c r="G128" t="s">
        <v>834</v>
      </c>
      <c r="H128">
        <v>34.4</v>
      </c>
      <c r="I128">
        <v>461</v>
      </c>
      <c r="J128">
        <v>158.58399999999997</v>
      </c>
    </row>
    <row r="129" spans="1:10" x14ac:dyDescent="0.2">
      <c r="A129" t="s">
        <v>135</v>
      </c>
      <c r="B129">
        <v>2</v>
      </c>
      <c r="C129" t="s">
        <v>806</v>
      </c>
      <c r="D129" t="s">
        <v>811</v>
      </c>
      <c r="E129" t="s">
        <v>821</v>
      </c>
      <c r="F129" t="e">
        <v>#N/A</v>
      </c>
      <c r="G129" t="s">
        <v>835</v>
      </c>
      <c r="H129">
        <v>47.7</v>
      </c>
      <c r="I129">
        <v>461</v>
      </c>
      <c r="J129">
        <v>219.89700000000002</v>
      </c>
    </row>
    <row r="130" spans="1:10" x14ac:dyDescent="0.2">
      <c r="A130" t="s">
        <v>136</v>
      </c>
      <c r="B130">
        <v>2</v>
      </c>
      <c r="C130" t="s">
        <v>806</v>
      </c>
      <c r="D130" t="s">
        <v>811</v>
      </c>
      <c r="E130" t="s">
        <v>821</v>
      </c>
      <c r="F130" t="e">
        <v>#N/A</v>
      </c>
      <c r="G130" t="s">
        <v>836</v>
      </c>
      <c r="H130">
        <v>7.9</v>
      </c>
      <c r="I130">
        <v>461</v>
      </c>
      <c r="J130">
        <v>36.418999999999997</v>
      </c>
    </row>
    <row r="131" spans="1:10" x14ac:dyDescent="0.2">
      <c r="A131" t="s">
        <v>137</v>
      </c>
      <c r="B131">
        <v>2</v>
      </c>
      <c r="C131" t="s">
        <v>806</v>
      </c>
      <c r="D131" t="s">
        <v>811</v>
      </c>
      <c r="E131" t="s">
        <v>821</v>
      </c>
      <c r="F131" t="e">
        <v>#N/A</v>
      </c>
      <c r="G131" t="s">
        <v>837</v>
      </c>
      <c r="H131">
        <v>10.1</v>
      </c>
      <c r="I131">
        <v>461</v>
      </c>
      <c r="J131">
        <v>46.561</v>
      </c>
    </row>
    <row r="132" spans="1:10" x14ac:dyDescent="0.2">
      <c r="A132" t="s">
        <v>138</v>
      </c>
      <c r="B132">
        <v>2</v>
      </c>
      <c r="C132" t="s">
        <v>806</v>
      </c>
      <c r="D132" t="s">
        <v>811</v>
      </c>
      <c r="E132" t="s">
        <v>822</v>
      </c>
      <c r="F132">
        <v>749</v>
      </c>
      <c r="G132" t="s">
        <v>809</v>
      </c>
      <c r="H132">
        <v>100</v>
      </c>
      <c r="I132">
        <v>749</v>
      </c>
      <c r="J132">
        <v>749</v>
      </c>
    </row>
    <row r="133" spans="1:10" x14ac:dyDescent="0.2">
      <c r="A133" t="s">
        <v>139</v>
      </c>
      <c r="B133">
        <v>2</v>
      </c>
      <c r="C133" t="s">
        <v>806</v>
      </c>
      <c r="D133" t="s">
        <v>811</v>
      </c>
      <c r="E133" t="s">
        <v>822</v>
      </c>
      <c r="F133" t="e">
        <v>#N/A</v>
      </c>
      <c r="G133" t="s">
        <v>834</v>
      </c>
      <c r="H133">
        <v>33.1</v>
      </c>
      <c r="I133">
        <v>749</v>
      </c>
      <c r="J133">
        <v>247.91900000000001</v>
      </c>
    </row>
    <row r="134" spans="1:10" x14ac:dyDescent="0.2">
      <c r="A134" t="s">
        <v>140</v>
      </c>
      <c r="B134">
        <v>2</v>
      </c>
      <c r="C134" t="s">
        <v>806</v>
      </c>
      <c r="D134" t="s">
        <v>811</v>
      </c>
      <c r="E134" t="s">
        <v>822</v>
      </c>
      <c r="F134" t="e">
        <v>#N/A</v>
      </c>
      <c r="G134" t="s">
        <v>835</v>
      </c>
      <c r="H134">
        <v>43.6</v>
      </c>
      <c r="I134">
        <v>749</v>
      </c>
      <c r="J134">
        <v>326.56400000000002</v>
      </c>
    </row>
    <row r="135" spans="1:10" x14ac:dyDescent="0.2">
      <c r="A135" t="s">
        <v>141</v>
      </c>
      <c r="B135">
        <v>2</v>
      </c>
      <c r="C135" t="s">
        <v>806</v>
      </c>
      <c r="D135" t="s">
        <v>811</v>
      </c>
      <c r="E135" t="s">
        <v>822</v>
      </c>
      <c r="F135" t="e">
        <v>#N/A</v>
      </c>
      <c r="G135" t="s">
        <v>836</v>
      </c>
      <c r="H135">
        <v>8.3000000000000007</v>
      </c>
      <c r="I135">
        <v>749</v>
      </c>
      <c r="J135">
        <v>62.167000000000002</v>
      </c>
    </row>
    <row r="136" spans="1:10" x14ac:dyDescent="0.2">
      <c r="A136" t="s">
        <v>142</v>
      </c>
      <c r="B136">
        <v>2</v>
      </c>
      <c r="C136" t="s">
        <v>806</v>
      </c>
      <c r="D136" t="s">
        <v>811</v>
      </c>
      <c r="E136" t="s">
        <v>822</v>
      </c>
      <c r="F136" t="e">
        <v>#N/A</v>
      </c>
      <c r="G136" t="s">
        <v>837</v>
      </c>
      <c r="H136">
        <v>15</v>
      </c>
      <c r="I136">
        <v>749</v>
      </c>
      <c r="J136">
        <v>112.35</v>
      </c>
    </row>
    <row r="137" spans="1:10" x14ac:dyDescent="0.2">
      <c r="A137" t="s">
        <v>143</v>
      </c>
      <c r="B137">
        <v>2</v>
      </c>
      <c r="C137" t="s">
        <v>806</v>
      </c>
      <c r="D137" t="s">
        <v>812</v>
      </c>
      <c r="E137" t="s">
        <v>823</v>
      </c>
      <c r="F137">
        <v>2588</v>
      </c>
      <c r="G137" t="s">
        <v>809</v>
      </c>
      <c r="H137">
        <v>100</v>
      </c>
      <c r="I137">
        <v>2588</v>
      </c>
      <c r="J137">
        <v>2588</v>
      </c>
    </row>
    <row r="138" spans="1:10" x14ac:dyDescent="0.2">
      <c r="A138" t="s">
        <v>144</v>
      </c>
      <c r="B138">
        <v>2</v>
      </c>
      <c r="C138" t="s">
        <v>806</v>
      </c>
      <c r="D138" t="s">
        <v>812</v>
      </c>
      <c r="E138" t="s">
        <v>823</v>
      </c>
      <c r="F138" t="e">
        <v>#N/A</v>
      </c>
      <c r="G138" t="s">
        <v>834</v>
      </c>
      <c r="H138">
        <v>33.4</v>
      </c>
      <c r="I138">
        <v>2588</v>
      </c>
      <c r="J138">
        <v>864.39199999999994</v>
      </c>
    </row>
    <row r="139" spans="1:10" x14ac:dyDescent="0.2">
      <c r="A139" t="s">
        <v>145</v>
      </c>
      <c r="B139">
        <v>2</v>
      </c>
      <c r="C139" t="s">
        <v>806</v>
      </c>
      <c r="D139" t="s">
        <v>812</v>
      </c>
      <c r="E139" t="s">
        <v>823</v>
      </c>
      <c r="F139" t="e">
        <v>#N/A</v>
      </c>
      <c r="G139" t="s">
        <v>835</v>
      </c>
      <c r="H139">
        <v>49.5</v>
      </c>
      <c r="I139">
        <v>2588</v>
      </c>
      <c r="J139">
        <v>1281.06</v>
      </c>
    </row>
    <row r="140" spans="1:10" x14ac:dyDescent="0.2">
      <c r="A140" t="s">
        <v>146</v>
      </c>
      <c r="B140">
        <v>2</v>
      </c>
      <c r="C140" t="s">
        <v>806</v>
      </c>
      <c r="D140" t="s">
        <v>812</v>
      </c>
      <c r="E140" t="s">
        <v>823</v>
      </c>
      <c r="F140" t="e">
        <v>#N/A</v>
      </c>
      <c r="G140" t="s">
        <v>836</v>
      </c>
      <c r="H140">
        <v>5.7</v>
      </c>
      <c r="I140">
        <v>2588</v>
      </c>
      <c r="J140">
        <v>147.51599999999999</v>
      </c>
    </row>
    <row r="141" spans="1:10" x14ac:dyDescent="0.2">
      <c r="A141" t="s">
        <v>147</v>
      </c>
      <c r="B141">
        <v>2</v>
      </c>
      <c r="C141" t="s">
        <v>806</v>
      </c>
      <c r="D141" t="s">
        <v>812</v>
      </c>
      <c r="E141" t="s">
        <v>823</v>
      </c>
      <c r="F141" t="e">
        <v>#N/A</v>
      </c>
      <c r="G141" t="s">
        <v>837</v>
      </c>
      <c r="H141">
        <v>11.3</v>
      </c>
      <c r="I141">
        <v>2588</v>
      </c>
      <c r="J141">
        <v>292.44400000000002</v>
      </c>
    </row>
    <row r="142" spans="1:10" x14ac:dyDescent="0.2">
      <c r="A142" t="s">
        <v>148</v>
      </c>
      <c r="B142">
        <v>2</v>
      </c>
      <c r="C142" t="s">
        <v>806</v>
      </c>
      <c r="D142" t="s">
        <v>812</v>
      </c>
      <c r="E142" t="s">
        <v>824</v>
      </c>
      <c r="F142">
        <v>3384</v>
      </c>
      <c r="G142" t="s">
        <v>809</v>
      </c>
      <c r="H142">
        <v>100</v>
      </c>
      <c r="I142">
        <v>3384</v>
      </c>
      <c r="J142">
        <v>3384</v>
      </c>
    </row>
    <row r="143" spans="1:10" x14ac:dyDescent="0.2">
      <c r="A143" t="s">
        <v>149</v>
      </c>
      <c r="B143">
        <v>2</v>
      </c>
      <c r="C143" t="s">
        <v>806</v>
      </c>
      <c r="D143" t="s">
        <v>812</v>
      </c>
      <c r="E143" t="s">
        <v>824</v>
      </c>
      <c r="F143" t="e">
        <v>#N/A</v>
      </c>
      <c r="G143" t="s">
        <v>834</v>
      </c>
      <c r="H143">
        <v>40.5</v>
      </c>
      <c r="I143">
        <v>3384</v>
      </c>
      <c r="J143">
        <v>1370.52</v>
      </c>
    </row>
    <row r="144" spans="1:10" x14ac:dyDescent="0.2">
      <c r="A144" t="s">
        <v>150</v>
      </c>
      <c r="B144">
        <v>2</v>
      </c>
      <c r="C144" t="s">
        <v>806</v>
      </c>
      <c r="D144" t="s">
        <v>812</v>
      </c>
      <c r="E144" t="s">
        <v>824</v>
      </c>
      <c r="F144" t="e">
        <v>#N/A</v>
      </c>
      <c r="G144" t="s">
        <v>835</v>
      </c>
      <c r="H144">
        <v>46.5</v>
      </c>
      <c r="I144">
        <v>3384</v>
      </c>
      <c r="J144">
        <v>1573.5600000000002</v>
      </c>
    </row>
    <row r="145" spans="1:10" x14ac:dyDescent="0.2">
      <c r="A145" t="s">
        <v>151</v>
      </c>
      <c r="B145">
        <v>2</v>
      </c>
      <c r="C145" t="s">
        <v>806</v>
      </c>
      <c r="D145" t="s">
        <v>812</v>
      </c>
      <c r="E145" t="s">
        <v>824</v>
      </c>
      <c r="F145" t="e">
        <v>#N/A</v>
      </c>
      <c r="G145" t="s">
        <v>836</v>
      </c>
      <c r="H145">
        <v>5.0999999999999996</v>
      </c>
      <c r="I145">
        <v>3384</v>
      </c>
      <c r="J145">
        <v>172.58399999999997</v>
      </c>
    </row>
    <row r="146" spans="1:10" x14ac:dyDescent="0.2">
      <c r="A146" t="s">
        <v>152</v>
      </c>
      <c r="B146">
        <v>2</v>
      </c>
      <c r="C146" t="s">
        <v>806</v>
      </c>
      <c r="D146" t="s">
        <v>812</v>
      </c>
      <c r="E146" t="s">
        <v>824</v>
      </c>
      <c r="F146" t="e">
        <v>#N/A</v>
      </c>
      <c r="G146" t="s">
        <v>837</v>
      </c>
      <c r="H146">
        <v>7.8</v>
      </c>
      <c r="I146">
        <v>3384</v>
      </c>
      <c r="J146">
        <v>263.952</v>
      </c>
    </row>
    <row r="147" spans="1:10" x14ac:dyDescent="0.2">
      <c r="A147" t="s">
        <v>153</v>
      </c>
      <c r="B147">
        <v>2</v>
      </c>
      <c r="C147" t="s">
        <v>806</v>
      </c>
      <c r="D147" t="s">
        <v>813</v>
      </c>
      <c r="E147" t="s">
        <v>825</v>
      </c>
      <c r="F147">
        <v>1102</v>
      </c>
      <c r="G147" t="s">
        <v>809</v>
      </c>
      <c r="H147">
        <v>100</v>
      </c>
      <c r="I147">
        <v>1102</v>
      </c>
      <c r="J147">
        <v>1102</v>
      </c>
    </row>
    <row r="148" spans="1:10" x14ac:dyDescent="0.2">
      <c r="A148" t="s">
        <v>154</v>
      </c>
      <c r="B148">
        <v>2</v>
      </c>
      <c r="C148" t="s">
        <v>806</v>
      </c>
      <c r="D148" t="s">
        <v>813</v>
      </c>
      <c r="E148" t="s">
        <v>825</v>
      </c>
      <c r="F148" t="e">
        <v>#N/A</v>
      </c>
      <c r="G148" t="s">
        <v>834</v>
      </c>
      <c r="H148">
        <v>33.299999999999997</v>
      </c>
      <c r="I148">
        <v>1102</v>
      </c>
      <c r="J148">
        <v>366.96599999999995</v>
      </c>
    </row>
    <row r="149" spans="1:10" x14ac:dyDescent="0.2">
      <c r="A149" t="s">
        <v>155</v>
      </c>
      <c r="B149">
        <v>2</v>
      </c>
      <c r="C149" t="s">
        <v>806</v>
      </c>
      <c r="D149" t="s">
        <v>813</v>
      </c>
      <c r="E149" t="s">
        <v>825</v>
      </c>
      <c r="F149" t="e">
        <v>#N/A</v>
      </c>
      <c r="G149" t="s">
        <v>835</v>
      </c>
      <c r="H149">
        <v>50.6</v>
      </c>
      <c r="I149">
        <v>1102</v>
      </c>
      <c r="J149">
        <v>557.61199999999997</v>
      </c>
    </row>
    <row r="150" spans="1:10" x14ac:dyDescent="0.2">
      <c r="A150" t="s">
        <v>156</v>
      </c>
      <c r="B150">
        <v>2</v>
      </c>
      <c r="C150" t="s">
        <v>806</v>
      </c>
      <c r="D150" t="s">
        <v>813</v>
      </c>
      <c r="E150" t="s">
        <v>825</v>
      </c>
      <c r="F150" t="e">
        <v>#N/A</v>
      </c>
      <c r="G150" t="s">
        <v>836</v>
      </c>
      <c r="H150">
        <v>4.9000000000000004</v>
      </c>
      <c r="I150">
        <v>1102</v>
      </c>
      <c r="J150">
        <v>53.998000000000005</v>
      </c>
    </row>
    <row r="151" spans="1:10" x14ac:dyDescent="0.2">
      <c r="A151" t="s">
        <v>157</v>
      </c>
      <c r="B151">
        <v>2</v>
      </c>
      <c r="C151" t="s">
        <v>806</v>
      </c>
      <c r="D151" t="s">
        <v>813</v>
      </c>
      <c r="E151" t="s">
        <v>825</v>
      </c>
      <c r="F151" t="e">
        <v>#N/A</v>
      </c>
      <c r="G151" t="s">
        <v>837</v>
      </c>
      <c r="H151">
        <v>11.2</v>
      </c>
      <c r="I151">
        <v>1102</v>
      </c>
      <c r="J151">
        <v>123.42399999999999</v>
      </c>
    </row>
    <row r="152" spans="1:10" x14ac:dyDescent="0.2">
      <c r="A152" t="s">
        <v>158</v>
      </c>
      <c r="B152">
        <v>2</v>
      </c>
      <c r="C152" t="s">
        <v>806</v>
      </c>
      <c r="D152" t="s">
        <v>813</v>
      </c>
      <c r="E152" t="s">
        <v>826</v>
      </c>
      <c r="F152">
        <v>2224</v>
      </c>
      <c r="G152" t="s">
        <v>809</v>
      </c>
      <c r="H152">
        <v>100</v>
      </c>
      <c r="I152">
        <v>2224</v>
      </c>
      <c r="J152">
        <v>2224</v>
      </c>
    </row>
    <row r="153" spans="1:10" x14ac:dyDescent="0.2">
      <c r="A153" t="s">
        <v>159</v>
      </c>
      <c r="B153">
        <v>2</v>
      </c>
      <c r="C153" t="s">
        <v>806</v>
      </c>
      <c r="D153" t="s">
        <v>813</v>
      </c>
      <c r="E153" t="s">
        <v>826</v>
      </c>
      <c r="F153" t="e">
        <v>#N/A</v>
      </c>
      <c r="G153" t="s">
        <v>834</v>
      </c>
      <c r="H153">
        <v>37.6</v>
      </c>
      <c r="I153">
        <v>2224</v>
      </c>
      <c r="J153">
        <v>836.22400000000005</v>
      </c>
    </row>
    <row r="154" spans="1:10" x14ac:dyDescent="0.2">
      <c r="A154" t="s">
        <v>160</v>
      </c>
      <c r="B154">
        <v>2</v>
      </c>
      <c r="C154" t="s">
        <v>806</v>
      </c>
      <c r="D154" t="s">
        <v>813</v>
      </c>
      <c r="E154" t="s">
        <v>826</v>
      </c>
      <c r="F154" t="e">
        <v>#N/A</v>
      </c>
      <c r="G154" t="s">
        <v>835</v>
      </c>
      <c r="H154">
        <v>48.6</v>
      </c>
      <c r="I154">
        <v>2224</v>
      </c>
      <c r="J154">
        <v>1080.864</v>
      </c>
    </row>
    <row r="155" spans="1:10" x14ac:dyDescent="0.2">
      <c r="A155" t="s">
        <v>161</v>
      </c>
      <c r="B155">
        <v>2</v>
      </c>
      <c r="C155" t="s">
        <v>806</v>
      </c>
      <c r="D155" t="s">
        <v>813</v>
      </c>
      <c r="E155" t="s">
        <v>826</v>
      </c>
      <c r="F155" t="e">
        <v>#N/A</v>
      </c>
      <c r="G155" t="s">
        <v>836</v>
      </c>
      <c r="H155">
        <v>5.0999999999999996</v>
      </c>
      <c r="I155">
        <v>2224</v>
      </c>
      <c r="J155">
        <v>113.42399999999999</v>
      </c>
    </row>
    <row r="156" spans="1:10" x14ac:dyDescent="0.2">
      <c r="A156" t="s">
        <v>162</v>
      </c>
      <c r="B156">
        <v>2</v>
      </c>
      <c r="C156" t="s">
        <v>806</v>
      </c>
      <c r="D156" t="s">
        <v>813</v>
      </c>
      <c r="E156" t="s">
        <v>826</v>
      </c>
      <c r="F156" t="e">
        <v>#N/A</v>
      </c>
      <c r="G156" t="s">
        <v>837</v>
      </c>
      <c r="H156">
        <v>8.6999999999999993</v>
      </c>
      <c r="I156">
        <v>2224</v>
      </c>
      <c r="J156">
        <v>193.488</v>
      </c>
    </row>
    <row r="157" spans="1:10" x14ac:dyDescent="0.2">
      <c r="A157" t="s">
        <v>163</v>
      </c>
      <c r="B157">
        <v>2</v>
      </c>
      <c r="C157" t="s">
        <v>806</v>
      </c>
      <c r="D157" t="s">
        <v>813</v>
      </c>
      <c r="E157" t="s">
        <v>827</v>
      </c>
      <c r="F157">
        <v>2646</v>
      </c>
      <c r="G157" t="s">
        <v>809</v>
      </c>
      <c r="H157">
        <v>100</v>
      </c>
      <c r="I157">
        <v>2646</v>
      </c>
      <c r="J157">
        <v>2646</v>
      </c>
    </row>
    <row r="158" spans="1:10" x14ac:dyDescent="0.2">
      <c r="A158" t="s">
        <v>164</v>
      </c>
      <c r="B158">
        <v>2</v>
      </c>
      <c r="C158" t="s">
        <v>806</v>
      </c>
      <c r="D158" t="s">
        <v>813</v>
      </c>
      <c r="E158" t="s">
        <v>827</v>
      </c>
      <c r="F158" t="e">
        <v>#N/A</v>
      </c>
      <c r="G158" t="s">
        <v>834</v>
      </c>
      <c r="H158">
        <v>40.799999999999997</v>
      </c>
      <c r="I158">
        <v>2646</v>
      </c>
      <c r="J158">
        <v>1079.568</v>
      </c>
    </row>
    <row r="159" spans="1:10" x14ac:dyDescent="0.2">
      <c r="A159" t="s">
        <v>165</v>
      </c>
      <c r="B159">
        <v>2</v>
      </c>
      <c r="C159" t="s">
        <v>806</v>
      </c>
      <c r="D159" t="s">
        <v>813</v>
      </c>
      <c r="E159" t="s">
        <v>827</v>
      </c>
      <c r="F159" t="e">
        <v>#N/A</v>
      </c>
      <c r="G159" t="s">
        <v>835</v>
      </c>
      <c r="H159">
        <v>44.6</v>
      </c>
      <c r="I159">
        <v>2646</v>
      </c>
      <c r="J159">
        <v>1180.116</v>
      </c>
    </row>
    <row r="160" spans="1:10" x14ac:dyDescent="0.2">
      <c r="A160" t="s">
        <v>166</v>
      </c>
      <c r="B160">
        <v>2</v>
      </c>
      <c r="C160" t="s">
        <v>806</v>
      </c>
      <c r="D160" t="s">
        <v>813</v>
      </c>
      <c r="E160" t="s">
        <v>827</v>
      </c>
      <c r="F160" t="e">
        <v>#N/A</v>
      </c>
      <c r="G160" t="s">
        <v>836</v>
      </c>
      <c r="H160">
        <v>6.2</v>
      </c>
      <c r="I160">
        <v>2646</v>
      </c>
      <c r="J160">
        <v>164.05199999999999</v>
      </c>
    </row>
    <row r="161" spans="1:10" x14ac:dyDescent="0.2">
      <c r="A161" t="s">
        <v>167</v>
      </c>
      <c r="B161">
        <v>2</v>
      </c>
      <c r="C161" t="s">
        <v>806</v>
      </c>
      <c r="D161" t="s">
        <v>813</v>
      </c>
      <c r="E161" t="s">
        <v>827</v>
      </c>
      <c r="F161" t="e">
        <v>#N/A</v>
      </c>
      <c r="G161" t="s">
        <v>837</v>
      </c>
      <c r="H161">
        <v>8.4</v>
      </c>
      <c r="I161">
        <v>2646</v>
      </c>
      <c r="J161">
        <v>222.26400000000001</v>
      </c>
    </row>
    <row r="162" spans="1:10" x14ac:dyDescent="0.2">
      <c r="A162" t="s">
        <v>168</v>
      </c>
      <c r="B162">
        <v>2</v>
      </c>
      <c r="C162" t="s">
        <v>806</v>
      </c>
      <c r="D162" t="s">
        <v>814</v>
      </c>
      <c r="E162" t="s">
        <v>828</v>
      </c>
      <c r="F162">
        <v>5315</v>
      </c>
      <c r="G162" t="s">
        <v>809</v>
      </c>
      <c r="H162">
        <v>100</v>
      </c>
      <c r="I162">
        <v>5315</v>
      </c>
      <c r="J162">
        <v>5315</v>
      </c>
    </row>
    <row r="163" spans="1:10" x14ac:dyDescent="0.2">
      <c r="A163" t="s">
        <v>169</v>
      </c>
      <c r="B163">
        <v>2</v>
      </c>
      <c r="C163" t="s">
        <v>806</v>
      </c>
      <c r="D163" t="s">
        <v>814</v>
      </c>
      <c r="E163" t="s">
        <v>828</v>
      </c>
      <c r="F163" t="e">
        <v>#N/A</v>
      </c>
      <c r="G163" t="s">
        <v>834</v>
      </c>
      <c r="H163">
        <v>38</v>
      </c>
      <c r="I163">
        <v>5315</v>
      </c>
      <c r="J163">
        <v>2019.7</v>
      </c>
    </row>
    <row r="164" spans="1:10" x14ac:dyDescent="0.2">
      <c r="A164" t="s">
        <v>170</v>
      </c>
      <c r="B164">
        <v>2</v>
      </c>
      <c r="C164" t="s">
        <v>806</v>
      </c>
      <c r="D164" t="s">
        <v>814</v>
      </c>
      <c r="E164" t="s">
        <v>828</v>
      </c>
      <c r="F164" t="e">
        <v>#N/A</v>
      </c>
      <c r="G164" t="s">
        <v>835</v>
      </c>
      <c r="H164">
        <v>46.9</v>
      </c>
      <c r="I164">
        <v>5315</v>
      </c>
      <c r="J164">
        <v>2492.7349999999997</v>
      </c>
    </row>
    <row r="165" spans="1:10" x14ac:dyDescent="0.2">
      <c r="A165" t="s">
        <v>171</v>
      </c>
      <c r="B165">
        <v>2</v>
      </c>
      <c r="C165" t="s">
        <v>806</v>
      </c>
      <c r="D165" t="s">
        <v>814</v>
      </c>
      <c r="E165" t="s">
        <v>828</v>
      </c>
      <c r="F165" t="e">
        <v>#N/A</v>
      </c>
      <c r="G165" t="s">
        <v>836</v>
      </c>
      <c r="H165">
        <v>5.5</v>
      </c>
      <c r="I165">
        <v>5315</v>
      </c>
      <c r="J165">
        <v>292.32499999999999</v>
      </c>
    </row>
    <row r="166" spans="1:10" x14ac:dyDescent="0.2">
      <c r="A166" t="s">
        <v>172</v>
      </c>
      <c r="B166">
        <v>2</v>
      </c>
      <c r="C166" t="s">
        <v>806</v>
      </c>
      <c r="D166" t="s">
        <v>814</v>
      </c>
      <c r="E166" t="s">
        <v>828</v>
      </c>
      <c r="F166" t="e">
        <v>#N/A</v>
      </c>
      <c r="G166" t="s">
        <v>837</v>
      </c>
      <c r="H166">
        <v>9.6999999999999993</v>
      </c>
      <c r="I166">
        <v>5315</v>
      </c>
      <c r="J166">
        <v>515.55499999999995</v>
      </c>
    </row>
    <row r="167" spans="1:10" x14ac:dyDescent="0.2">
      <c r="A167" t="s">
        <v>173</v>
      </c>
      <c r="B167">
        <v>2</v>
      </c>
      <c r="C167" t="s">
        <v>806</v>
      </c>
      <c r="D167" t="s">
        <v>814</v>
      </c>
      <c r="E167" t="s">
        <v>829</v>
      </c>
      <c r="F167">
        <v>657</v>
      </c>
      <c r="G167" t="s">
        <v>809</v>
      </c>
      <c r="H167">
        <v>100</v>
      </c>
      <c r="I167">
        <v>657</v>
      </c>
      <c r="J167">
        <v>657</v>
      </c>
    </row>
    <row r="168" spans="1:10" x14ac:dyDescent="0.2">
      <c r="A168" t="s">
        <v>174</v>
      </c>
      <c r="B168">
        <v>2</v>
      </c>
      <c r="C168" t="s">
        <v>806</v>
      </c>
      <c r="D168" t="s">
        <v>814</v>
      </c>
      <c r="E168" t="s">
        <v>829</v>
      </c>
      <c r="F168" t="e">
        <v>#N/A</v>
      </c>
      <c r="G168" t="s">
        <v>834</v>
      </c>
      <c r="H168">
        <v>30.3</v>
      </c>
      <c r="I168">
        <v>657</v>
      </c>
      <c r="J168">
        <v>199.071</v>
      </c>
    </row>
    <row r="169" spans="1:10" x14ac:dyDescent="0.2">
      <c r="A169" t="s">
        <v>175</v>
      </c>
      <c r="B169">
        <v>2</v>
      </c>
      <c r="C169" t="s">
        <v>806</v>
      </c>
      <c r="D169" t="s">
        <v>814</v>
      </c>
      <c r="E169" t="s">
        <v>829</v>
      </c>
      <c r="F169" t="e">
        <v>#N/A</v>
      </c>
      <c r="G169" t="s">
        <v>835</v>
      </c>
      <c r="H169">
        <v>57</v>
      </c>
      <c r="I169">
        <v>657</v>
      </c>
      <c r="J169">
        <v>374.48999999999995</v>
      </c>
    </row>
    <row r="170" spans="1:10" x14ac:dyDescent="0.2">
      <c r="A170" t="s">
        <v>176</v>
      </c>
      <c r="B170">
        <v>2</v>
      </c>
      <c r="C170" t="s">
        <v>806</v>
      </c>
      <c r="D170" t="s">
        <v>814</v>
      </c>
      <c r="E170" t="s">
        <v>829</v>
      </c>
      <c r="F170" t="e">
        <v>#N/A</v>
      </c>
      <c r="G170" t="s">
        <v>836</v>
      </c>
      <c r="H170" t="e">
        <v>#N/A</v>
      </c>
      <c r="I170">
        <v>657</v>
      </c>
      <c r="J170" t="e">
        <v>#N/A</v>
      </c>
    </row>
    <row r="171" spans="1:10" x14ac:dyDescent="0.2">
      <c r="A171" t="s">
        <v>177</v>
      </c>
      <c r="B171">
        <v>2</v>
      </c>
      <c r="C171" t="s">
        <v>806</v>
      </c>
      <c r="D171" t="s">
        <v>814</v>
      </c>
      <c r="E171" t="s">
        <v>829</v>
      </c>
      <c r="F171" t="e">
        <v>#N/A</v>
      </c>
      <c r="G171" t="s">
        <v>837</v>
      </c>
      <c r="H171">
        <v>7.8</v>
      </c>
      <c r="I171">
        <v>657</v>
      </c>
      <c r="J171">
        <v>51.246000000000002</v>
      </c>
    </row>
    <row r="172" spans="1:10" x14ac:dyDescent="0.2">
      <c r="A172" t="s">
        <v>178</v>
      </c>
      <c r="B172">
        <v>2</v>
      </c>
      <c r="C172" t="s">
        <v>806</v>
      </c>
      <c r="D172" t="s">
        <v>815</v>
      </c>
      <c r="E172" t="s">
        <v>830</v>
      </c>
      <c r="F172">
        <v>3650</v>
      </c>
      <c r="G172" t="s">
        <v>809</v>
      </c>
      <c r="H172">
        <v>100</v>
      </c>
      <c r="I172">
        <v>3650</v>
      </c>
      <c r="J172">
        <v>3650</v>
      </c>
    </row>
    <row r="173" spans="1:10" x14ac:dyDescent="0.2">
      <c r="A173" t="s">
        <v>179</v>
      </c>
      <c r="B173">
        <v>2</v>
      </c>
      <c r="C173" t="s">
        <v>806</v>
      </c>
      <c r="D173" t="s">
        <v>815</v>
      </c>
      <c r="E173" t="s">
        <v>830</v>
      </c>
      <c r="F173" t="e">
        <v>#N/A</v>
      </c>
      <c r="G173" t="s">
        <v>834</v>
      </c>
      <c r="H173">
        <v>44.5</v>
      </c>
      <c r="I173">
        <v>3650</v>
      </c>
      <c r="J173">
        <v>1624.25</v>
      </c>
    </row>
    <row r="174" spans="1:10" x14ac:dyDescent="0.2">
      <c r="A174" t="s">
        <v>180</v>
      </c>
      <c r="B174">
        <v>2</v>
      </c>
      <c r="C174" t="s">
        <v>806</v>
      </c>
      <c r="D174" t="s">
        <v>815</v>
      </c>
      <c r="E174" t="s">
        <v>830</v>
      </c>
      <c r="F174" t="e">
        <v>#N/A</v>
      </c>
      <c r="G174" t="s">
        <v>835</v>
      </c>
      <c r="H174">
        <v>45.7</v>
      </c>
      <c r="I174">
        <v>3650</v>
      </c>
      <c r="J174">
        <v>1668.05</v>
      </c>
    </row>
    <row r="175" spans="1:10" x14ac:dyDescent="0.2">
      <c r="A175" t="s">
        <v>181</v>
      </c>
      <c r="B175">
        <v>2</v>
      </c>
      <c r="C175" t="s">
        <v>806</v>
      </c>
      <c r="D175" t="s">
        <v>815</v>
      </c>
      <c r="E175" t="s">
        <v>830</v>
      </c>
      <c r="F175" t="e">
        <v>#N/A</v>
      </c>
      <c r="G175" t="s">
        <v>836</v>
      </c>
      <c r="H175">
        <v>3.6</v>
      </c>
      <c r="I175">
        <v>3650</v>
      </c>
      <c r="J175">
        <v>131.4</v>
      </c>
    </row>
    <row r="176" spans="1:10" x14ac:dyDescent="0.2">
      <c r="A176" t="s">
        <v>182</v>
      </c>
      <c r="B176">
        <v>2</v>
      </c>
      <c r="C176" t="s">
        <v>806</v>
      </c>
      <c r="D176" t="s">
        <v>815</v>
      </c>
      <c r="E176" t="s">
        <v>830</v>
      </c>
      <c r="F176" t="e">
        <v>#N/A</v>
      </c>
      <c r="G176" t="s">
        <v>837</v>
      </c>
      <c r="H176">
        <v>6.2</v>
      </c>
      <c r="I176">
        <v>3650</v>
      </c>
      <c r="J176">
        <v>226.3</v>
      </c>
    </row>
    <row r="177" spans="1:10" x14ac:dyDescent="0.2">
      <c r="A177" t="s">
        <v>183</v>
      </c>
      <c r="B177">
        <v>2</v>
      </c>
      <c r="C177" t="s">
        <v>806</v>
      </c>
      <c r="D177" t="s">
        <v>815</v>
      </c>
      <c r="E177" t="s">
        <v>831</v>
      </c>
      <c r="F177">
        <v>689</v>
      </c>
      <c r="G177" t="s">
        <v>809</v>
      </c>
      <c r="H177">
        <v>100</v>
      </c>
      <c r="I177">
        <v>689</v>
      </c>
      <c r="J177">
        <v>689</v>
      </c>
    </row>
    <row r="178" spans="1:10" x14ac:dyDescent="0.2">
      <c r="A178" t="s">
        <v>184</v>
      </c>
      <c r="B178">
        <v>2</v>
      </c>
      <c r="C178" t="s">
        <v>806</v>
      </c>
      <c r="D178" t="s">
        <v>815</v>
      </c>
      <c r="E178" t="s">
        <v>831</v>
      </c>
      <c r="F178" t="e">
        <v>#N/A</v>
      </c>
      <c r="G178" t="s">
        <v>834</v>
      </c>
      <c r="H178">
        <v>55.2</v>
      </c>
      <c r="I178">
        <v>689</v>
      </c>
      <c r="J178">
        <v>380.32800000000003</v>
      </c>
    </row>
    <row r="179" spans="1:10" x14ac:dyDescent="0.2">
      <c r="A179" t="s">
        <v>185</v>
      </c>
      <c r="B179">
        <v>2</v>
      </c>
      <c r="C179" t="s">
        <v>806</v>
      </c>
      <c r="D179" t="s">
        <v>815</v>
      </c>
      <c r="E179" t="s">
        <v>831</v>
      </c>
      <c r="F179" t="e">
        <v>#N/A</v>
      </c>
      <c r="G179" t="s">
        <v>835</v>
      </c>
      <c r="H179">
        <v>36.9</v>
      </c>
      <c r="I179">
        <v>689</v>
      </c>
      <c r="J179">
        <v>254.24099999999999</v>
      </c>
    </row>
    <row r="180" spans="1:10" x14ac:dyDescent="0.2">
      <c r="A180" t="s">
        <v>186</v>
      </c>
      <c r="B180">
        <v>2</v>
      </c>
      <c r="C180" t="s">
        <v>806</v>
      </c>
      <c r="D180" t="s">
        <v>815</v>
      </c>
      <c r="E180" t="s">
        <v>831</v>
      </c>
      <c r="F180" t="e">
        <v>#N/A</v>
      </c>
      <c r="G180" t="s">
        <v>836</v>
      </c>
      <c r="H180">
        <v>2.2000000000000002</v>
      </c>
      <c r="I180">
        <v>689</v>
      </c>
      <c r="J180">
        <v>15.158000000000001</v>
      </c>
    </row>
    <row r="181" spans="1:10" x14ac:dyDescent="0.2">
      <c r="A181" t="s">
        <v>187</v>
      </c>
      <c r="B181">
        <v>2</v>
      </c>
      <c r="C181" t="s">
        <v>806</v>
      </c>
      <c r="D181" t="s">
        <v>815</v>
      </c>
      <c r="E181" t="s">
        <v>831</v>
      </c>
      <c r="F181" t="e">
        <v>#N/A</v>
      </c>
      <c r="G181" t="s">
        <v>837</v>
      </c>
      <c r="H181">
        <v>5.7</v>
      </c>
      <c r="I181">
        <v>689</v>
      </c>
      <c r="J181">
        <v>39.273000000000003</v>
      </c>
    </row>
    <row r="182" spans="1:10" x14ac:dyDescent="0.2">
      <c r="A182" t="s">
        <v>188</v>
      </c>
      <c r="B182">
        <v>2</v>
      </c>
      <c r="C182" t="s">
        <v>806</v>
      </c>
      <c r="D182" t="s">
        <v>815</v>
      </c>
      <c r="E182" t="s">
        <v>832</v>
      </c>
      <c r="F182">
        <v>2190</v>
      </c>
      <c r="G182" t="s">
        <v>809</v>
      </c>
      <c r="H182">
        <v>100</v>
      </c>
      <c r="I182">
        <v>2190</v>
      </c>
      <c r="J182">
        <v>2190</v>
      </c>
    </row>
    <row r="183" spans="1:10" x14ac:dyDescent="0.2">
      <c r="A183" t="s">
        <v>189</v>
      </c>
      <c r="B183">
        <v>2</v>
      </c>
      <c r="C183" t="s">
        <v>806</v>
      </c>
      <c r="D183" t="s">
        <v>815</v>
      </c>
      <c r="E183" t="s">
        <v>832</v>
      </c>
      <c r="F183" t="e">
        <v>#N/A</v>
      </c>
      <c r="G183" t="s">
        <v>834</v>
      </c>
      <c r="H183">
        <v>47.1</v>
      </c>
      <c r="I183">
        <v>2190</v>
      </c>
      <c r="J183">
        <v>1031.49</v>
      </c>
    </row>
    <row r="184" spans="1:10" x14ac:dyDescent="0.2">
      <c r="A184" t="s">
        <v>190</v>
      </c>
      <c r="B184">
        <v>2</v>
      </c>
      <c r="C184" t="s">
        <v>806</v>
      </c>
      <c r="D184" t="s">
        <v>815</v>
      </c>
      <c r="E184" t="s">
        <v>832</v>
      </c>
      <c r="F184" t="e">
        <v>#N/A</v>
      </c>
      <c r="G184" t="s">
        <v>835</v>
      </c>
      <c r="H184">
        <v>44.5</v>
      </c>
      <c r="I184">
        <v>2190</v>
      </c>
      <c r="J184">
        <v>974.55000000000007</v>
      </c>
    </row>
    <row r="185" spans="1:10" x14ac:dyDescent="0.2">
      <c r="A185" t="s">
        <v>191</v>
      </c>
      <c r="B185">
        <v>2</v>
      </c>
      <c r="C185" t="s">
        <v>806</v>
      </c>
      <c r="D185" t="s">
        <v>815</v>
      </c>
      <c r="E185" t="s">
        <v>832</v>
      </c>
      <c r="F185" t="e">
        <v>#N/A</v>
      </c>
      <c r="G185" t="s">
        <v>836</v>
      </c>
      <c r="H185">
        <v>3.1</v>
      </c>
      <c r="I185">
        <v>2190</v>
      </c>
      <c r="J185">
        <v>67.89</v>
      </c>
    </row>
    <row r="186" spans="1:10" x14ac:dyDescent="0.2">
      <c r="A186" t="s">
        <v>192</v>
      </c>
      <c r="B186">
        <v>2</v>
      </c>
      <c r="C186" t="s">
        <v>806</v>
      </c>
      <c r="D186" t="s">
        <v>815</v>
      </c>
      <c r="E186" t="s">
        <v>832</v>
      </c>
      <c r="F186" t="e">
        <v>#N/A</v>
      </c>
      <c r="G186" t="s">
        <v>837</v>
      </c>
      <c r="H186">
        <v>5.3</v>
      </c>
      <c r="I186">
        <v>2190</v>
      </c>
      <c r="J186">
        <v>116.07</v>
      </c>
    </row>
    <row r="187" spans="1:10" x14ac:dyDescent="0.2">
      <c r="A187" t="s">
        <v>193</v>
      </c>
      <c r="B187">
        <v>2</v>
      </c>
      <c r="C187" t="s">
        <v>806</v>
      </c>
      <c r="D187" t="s">
        <v>815</v>
      </c>
      <c r="E187" t="s">
        <v>833</v>
      </c>
      <c r="F187">
        <v>619</v>
      </c>
      <c r="G187" t="s">
        <v>809</v>
      </c>
      <c r="H187">
        <v>100</v>
      </c>
      <c r="I187">
        <v>619</v>
      </c>
      <c r="J187">
        <v>619</v>
      </c>
    </row>
    <row r="188" spans="1:10" x14ac:dyDescent="0.2">
      <c r="A188" t="s">
        <v>194</v>
      </c>
      <c r="B188">
        <v>2</v>
      </c>
      <c r="C188" t="s">
        <v>806</v>
      </c>
      <c r="D188" t="s">
        <v>815</v>
      </c>
      <c r="E188" t="s">
        <v>833</v>
      </c>
      <c r="F188" t="e">
        <v>#N/A</v>
      </c>
      <c r="G188" t="s">
        <v>834</v>
      </c>
      <c r="H188">
        <v>44.6</v>
      </c>
      <c r="I188">
        <v>619</v>
      </c>
      <c r="J188">
        <v>276.07400000000001</v>
      </c>
    </row>
    <row r="189" spans="1:10" x14ac:dyDescent="0.2">
      <c r="A189" t="s">
        <v>195</v>
      </c>
      <c r="B189">
        <v>2</v>
      </c>
      <c r="C189" t="s">
        <v>806</v>
      </c>
      <c r="D189" t="s">
        <v>815</v>
      </c>
      <c r="E189" t="s">
        <v>833</v>
      </c>
      <c r="F189" t="e">
        <v>#N/A</v>
      </c>
      <c r="G189" t="s">
        <v>835</v>
      </c>
      <c r="H189">
        <v>43.5</v>
      </c>
      <c r="I189">
        <v>619</v>
      </c>
      <c r="J189">
        <v>269.26499999999999</v>
      </c>
    </row>
    <row r="190" spans="1:10" x14ac:dyDescent="0.2">
      <c r="A190" t="s">
        <v>196</v>
      </c>
      <c r="B190">
        <v>2</v>
      </c>
      <c r="C190" t="s">
        <v>806</v>
      </c>
      <c r="D190" t="s">
        <v>815</v>
      </c>
      <c r="E190" t="s">
        <v>833</v>
      </c>
      <c r="F190" t="e">
        <v>#N/A</v>
      </c>
      <c r="G190" t="s">
        <v>836</v>
      </c>
      <c r="H190">
        <v>3.3</v>
      </c>
      <c r="I190">
        <v>619</v>
      </c>
      <c r="J190">
        <v>20.427</v>
      </c>
    </row>
    <row r="191" spans="1:10" x14ac:dyDescent="0.2">
      <c r="A191" t="s">
        <v>197</v>
      </c>
      <c r="B191">
        <v>2</v>
      </c>
      <c r="C191" t="s">
        <v>806</v>
      </c>
      <c r="D191" t="s">
        <v>815</v>
      </c>
      <c r="E191" t="s">
        <v>833</v>
      </c>
      <c r="F191" t="e">
        <v>#N/A</v>
      </c>
      <c r="G191" t="s">
        <v>837</v>
      </c>
      <c r="H191">
        <v>8.6</v>
      </c>
      <c r="I191">
        <v>619</v>
      </c>
      <c r="J191">
        <v>53.233999999999995</v>
      </c>
    </row>
    <row r="192" spans="1:10" x14ac:dyDescent="0.2">
      <c r="A192" t="s">
        <v>198</v>
      </c>
      <c r="B192">
        <v>3</v>
      </c>
      <c r="C192" t="s">
        <v>806</v>
      </c>
      <c r="D192" t="s">
        <v>809</v>
      </c>
      <c r="E192" t="s">
        <v>809</v>
      </c>
      <c r="F192">
        <v>2738</v>
      </c>
      <c r="G192" t="s">
        <v>809</v>
      </c>
      <c r="H192">
        <v>100</v>
      </c>
      <c r="I192">
        <v>2738</v>
      </c>
      <c r="J192">
        <v>2738</v>
      </c>
    </row>
    <row r="193" spans="1:10" x14ac:dyDescent="0.2">
      <c r="A193" t="s">
        <v>199</v>
      </c>
      <c r="B193">
        <v>3</v>
      </c>
      <c r="C193" t="s">
        <v>806</v>
      </c>
      <c r="D193" t="s">
        <v>809</v>
      </c>
      <c r="E193" t="s">
        <v>809</v>
      </c>
      <c r="F193" t="e">
        <v>#N/A</v>
      </c>
      <c r="G193" t="s">
        <v>834</v>
      </c>
      <c r="H193">
        <v>31.7</v>
      </c>
      <c r="I193">
        <v>2738</v>
      </c>
      <c r="J193">
        <v>867.94600000000003</v>
      </c>
    </row>
    <row r="194" spans="1:10" x14ac:dyDescent="0.2">
      <c r="A194" t="s">
        <v>200</v>
      </c>
      <c r="B194">
        <v>3</v>
      </c>
      <c r="C194" t="s">
        <v>806</v>
      </c>
      <c r="D194" t="s">
        <v>809</v>
      </c>
      <c r="E194" t="s">
        <v>809</v>
      </c>
      <c r="F194" t="e">
        <v>#N/A</v>
      </c>
      <c r="G194" t="s">
        <v>835</v>
      </c>
      <c r="H194">
        <v>54.1</v>
      </c>
      <c r="I194">
        <v>2738</v>
      </c>
      <c r="J194">
        <v>1481.258</v>
      </c>
    </row>
    <row r="195" spans="1:10" x14ac:dyDescent="0.2">
      <c r="A195" t="s">
        <v>201</v>
      </c>
      <c r="B195">
        <v>3</v>
      </c>
      <c r="C195" t="s">
        <v>806</v>
      </c>
      <c r="D195" t="s">
        <v>809</v>
      </c>
      <c r="E195" t="s">
        <v>809</v>
      </c>
      <c r="F195" t="e">
        <v>#N/A</v>
      </c>
      <c r="G195" t="s">
        <v>836</v>
      </c>
      <c r="H195">
        <v>3.9</v>
      </c>
      <c r="I195">
        <v>2738</v>
      </c>
      <c r="J195">
        <v>106.782</v>
      </c>
    </row>
    <row r="196" spans="1:10" x14ac:dyDescent="0.2">
      <c r="A196" t="s">
        <v>202</v>
      </c>
      <c r="B196">
        <v>3</v>
      </c>
      <c r="C196" t="s">
        <v>806</v>
      </c>
      <c r="D196" t="s">
        <v>809</v>
      </c>
      <c r="E196" t="s">
        <v>809</v>
      </c>
      <c r="F196" t="e">
        <v>#N/A</v>
      </c>
      <c r="G196" t="s">
        <v>837</v>
      </c>
      <c r="H196">
        <v>10.199999999999999</v>
      </c>
      <c r="I196">
        <v>2738</v>
      </c>
      <c r="J196">
        <v>279.27600000000001</v>
      </c>
    </row>
    <row r="197" spans="1:10" x14ac:dyDescent="0.2">
      <c r="A197" t="s">
        <v>203</v>
      </c>
      <c r="B197">
        <v>3</v>
      </c>
      <c r="C197" t="s">
        <v>806</v>
      </c>
      <c r="D197" t="s">
        <v>810</v>
      </c>
      <c r="E197" t="s">
        <v>816</v>
      </c>
      <c r="F197">
        <v>1007</v>
      </c>
      <c r="G197" t="s">
        <v>809</v>
      </c>
      <c r="H197">
        <v>100</v>
      </c>
      <c r="I197">
        <v>1007</v>
      </c>
      <c r="J197">
        <v>1007</v>
      </c>
    </row>
    <row r="198" spans="1:10" x14ac:dyDescent="0.2">
      <c r="A198" t="s">
        <v>204</v>
      </c>
      <c r="B198">
        <v>3</v>
      </c>
      <c r="C198" t="s">
        <v>806</v>
      </c>
      <c r="D198" t="s">
        <v>810</v>
      </c>
      <c r="E198" t="s">
        <v>816</v>
      </c>
      <c r="F198" t="e">
        <v>#N/A</v>
      </c>
      <c r="G198" t="s">
        <v>834</v>
      </c>
      <c r="H198">
        <v>27.8</v>
      </c>
      <c r="I198">
        <v>1007</v>
      </c>
      <c r="J198">
        <v>279.94600000000003</v>
      </c>
    </row>
    <row r="199" spans="1:10" x14ac:dyDescent="0.2">
      <c r="A199" t="s">
        <v>205</v>
      </c>
      <c r="B199">
        <v>3</v>
      </c>
      <c r="C199" t="s">
        <v>806</v>
      </c>
      <c r="D199" t="s">
        <v>810</v>
      </c>
      <c r="E199" t="s">
        <v>816</v>
      </c>
      <c r="F199" t="e">
        <v>#N/A</v>
      </c>
      <c r="G199" t="s">
        <v>835</v>
      </c>
      <c r="H199">
        <v>49.8</v>
      </c>
      <c r="I199">
        <v>1007</v>
      </c>
      <c r="J199">
        <v>501.48599999999999</v>
      </c>
    </row>
    <row r="200" spans="1:10" x14ac:dyDescent="0.2">
      <c r="A200" t="s">
        <v>206</v>
      </c>
      <c r="B200">
        <v>3</v>
      </c>
      <c r="C200" t="s">
        <v>806</v>
      </c>
      <c r="D200" t="s">
        <v>810</v>
      </c>
      <c r="E200" t="s">
        <v>816</v>
      </c>
      <c r="F200" t="e">
        <v>#N/A</v>
      </c>
      <c r="G200" t="s">
        <v>836</v>
      </c>
      <c r="H200">
        <v>5.9</v>
      </c>
      <c r="I200">
        <v>1007</v>
      </c>
      <c r="J200">
        <v>59.413000000000004</v>
      </c>
    </row>
    <row r="201" spans="1:10" x14ac:dyDescent="0.2">
      <c r="A201" t="s">
        <v>207</v>
      </c>
      <c r="B201">
        <v>3</v>
      </c>
      <c r="C201" t="s">
        <v>806</v>
      </c>
      <c r="D201" t="s">
        <v>810</v>
      </c>
      <c r="E201" t="s">
        <v>816</v>
      </c>
      <c r="F201" t="e">
        <v>#N/A</v>
      </c>
      <c r="G201" t="s">
        <v>837</v>
      </c>
      <c r="H201">
        <v>16.5</v>
      </c>
      <c r="I201">
        <v>1007</v>
      </c>
      <c r="J201">
        <v>166.155</v>
      </c>
    </row>
    <row r="202" spans="1:10" x14ac:dyDescent="0.2">
      <c r="A202" t="s">
        <v>208</v>
      </c>
      <c r="B202">
        <v>3</v>
      </c>
      <c r="C202" t="s">
        <v>806</v>
      </c>
      <c r="D202" t="s">
        <v>810</v>
      </c>
      <c r="E202" t="s">
        <v>817</v>
      </c>
      <c r="F202">
        <v>892</v>
      </c>
      <c r="G202" t="s">
        <v>809</v>
      </c>
      <c r="H202">
        <v>100</v>
      </c>
      <c r="I202">
        <v>892</v>
      </c>
      <c r="J202">
        <v>892</v>
      </c>
    </row>
    <row r="203" spans="1:10" x14ac:dyDescent="0.2">
      <c r="A203" t="s">
        <v>209</v>
      </c>
      <c r="B203">
        <v>3</v>
      </c>
      <c r="C203" t="s">
        <v>806</v>
      </c>
      <c r="D203" t="s">
        <v>810</v>
      </c>
      <c r="E203" t="s">
        <v>817</v>
      </c>
      <c r="F203" t="e">
        <v>#N/A</v>
      </c>
      <c r="G203" t="s">
        <v>834</v>
      </c>
      <c r="H203">
        <v>34</v>
      </c>
      <c r="I203">
        <v>892</v>
      </c>
      <c r="J203">
        <v>303.28000000000003</v>
      </c>
    </row>
    <row r="204" spans="1:10" x14ac:dyDescent="0.2">
      <c r="A204" t="s">
        <v>210</v>
      </c>
      <c r="B204">
        <v>3</v>
      </c>
      <c r="C204" t="s">
        <v>806</v>
      </c>
      <c r="D204" t="s">
        <v>810</v>
      </c>
      <c r="E204" t="s">
        <v>817</v>
      </c>
      <c r="F204" t="e">
        <v>#N/A</v>
      </c>
      <c r="G204" t="s">
        <v>835</v>
      </c>
      <c r="H204">
        <v>56.8</v>
      </c>
      <c r="I204">
        <v>892</v>
      </c>
      <c r="J204">
        <v>506.65599999999995</v>
      </c>
    </row>
    <row r="205" spans="1:10" x14ac:dyDescent="0.2">
      <c r="A205" t="s">
        <v>211</v>
      </c>
      <c r="B205">
        <v>3</v>
      </c>
      <c r="C205" t="s">
        <v>806</v>
      </c>
      <c r="D205" t="s">
        <v>810</v>
      </c>
      <c r="E205" t="s">
        <v>817</v>
      </c>
      <c r="F205" t="e">
        <v>#N/A</v>
      </c>
      <c r="G205" t="s">
        <v>836</v>
      </c>
      <c r="H205">
        <v>3</v>
      </c>
      <c r="I205">
        <v>892</v>
      </c>
      <c r="J205">
        <v>26.759999999999998</v>
      </c>
    </row>
    <row r="206" spans="1:10" x14ac:dyDescent="0.2">
      <c r="A206" t="s">
        <v>212</v>
      </c>
      <c r="B206">
        <v>3</v>
      </c>
      <c r="C206" t="s">
        <v>806</v>
      </c>
      <c r="D206" t="s">
        <v>810</v>
      </c>
      <c r="E206" t="s">
        <v>817</v>
      </c>
      <c r="F206" t="e">
        <v>#N/A</v>
      </c>
      <c r="G206" t="s">
        <v>837</v>
      </c>
      <c r="H206">
        <v>6.2</v>
      </c>
      <c r="I206">
        <v>892</v>
      </c>
      <c r="J206">
        <v>55.304000000000002</v>
      </c>
    </row>
    <row r="207" spans="1:10" x14ac:dyDescent="0.2">
      <c r="A207" t="s">
        <v>213</v>
      </c>
      <c r="B207">
        <v>3</v>
      </c>
      <c r="C207" t="s">
        <v>806</v>
      </c>
      <c r="D207" t="s">
        <v>810</v>
      </c>
      <c r="E207" t="s">
        <v>818</v>
      </c>
      <c r="F207">
        <v>839</v>
      </c>
      <c r="G207" t="s">
        <v>809</v>
      </c>
      <c r="H207">
        <v>100</v>
      </c>
      <c r="I207">
        <v>839</v>
      </c>
      <c r="J207">
        <v>839</v>
      </c>
    </row>
    <row r="208" spans="1:10" x14ac:dyDescent="0.2">
      <c r="A208" t="s">
        <v>214</v>
      </c>
      <c r="B208">
        <v>3</v>
      </c>
      <c r="C208" t="s">
        <v>806</v>
      </c>
      <c r="D208" t="s">
        <v>810</v>
      </c>
      <c r="E208" t="s">
        <v>818</v>
      </c>
      <c r="F208" t="e">
        <v>#N/A</v>
      </c>
      <c r="G208" t="s">
        <v>834</v>
      </c>
      <c r="H208">
        <v>37.1</v>
      </c>
      <c r="I208">
        <v>839</v>
      </c>
      <c r="J208">
        <v>311.26900000000001</v>
      </c>
    </row>
    <row r="209" spans="1:10" x14ac:dyDescent="0.2">
      <c r="A209" t="s">
        <v>215</v>
      </c>
      <c r="B209">
        <v>3</v>
      </c>
      <c r="C209" t="s">
        <v>806</v>
      </c>
      <c r="D209" t="s">
        <v>810</v>
      </c>
      <c r="E209" t="s">
        <v>818</v>
      </c>
      <c r="F209" t="e">
        <v>#N/A</v>
      </c>
      <c r="G209" t="s">
        <v>835</v>
      </c>
      <c r="H209">
        <v>59.7</v>
      </c>
      <c r="I209">
        <v>839</v>
      </c>
      <c r="J209">
        <v>500.88299999999998</v>
      </c>
    </row>
    <row r="210" spans="1:10" x14ac:dyDescent="0.2">
      <c r="A210" t="s">
        <v>216</v>
      </c>
      <c r="B210">
        <v>3</v>
      </c>
      <c r="C210" t="s">
        <v>806</v>
      </c>
      <c r="D210" t="s">
        <v>810</v>
      </c>
      <c r="E210" t="s">
        <v>818</v>
      </c>
      <c r="F210" t="e">
        <v>#N/A</v>
      </c>
      <c r="G210" t="s">
        <v>836</v>
      </c>
      <c r="H210">
        <v>0.8</v>
      </c>
      <c r="I210">
        <v>839</v>
      </c>
      <c r="J210">
        <v>6.7119999999999997</v>
      </c>
    </row>
    <row r="211" spans="1:10" x14ac:dyDescent="0.2">
      <c r="A211" t="s">
        <v>217</v>
      </c>
      <c r="B211">
        <v>3</v>
      </c>
      <c r="C211" t="s">
        <v>806</v>
      </c>
      <c r="D211" t="s">
        <v>810</v>
      </c>
      <c r="E211" t="s">
        <v>818</v>
      </c>
      <c r="F211" t="e">
        <v>#N/A</v>
      </c>
      <c r="G211" t="s">
        <v>837</v>
      </c>
      <c r="H211">
        <v>2.5</v>
      </c>
      <c r="I211">
        <v>839</v>
      </c>
      <c r="J211">
        <v>20.975000000000001</v>
      </c>
    </row>
    <row r="212" spans="1:10" x14ac:dyDescent="0.2">
      <c r="A212" t="s">
        <v>218</v>
      </c>
      <c r="B212">
        <v>3</v>
      </c>
      <c r="C212" t="s">
        <v>806</v>
      </c>
      <c r="D212" t="s">
        <v>811</v>
      </c>
      <c r="E212" t="s">
        <v>819</v>
      </c>
      <c r="F212">
        <v>1764</v>
      </c>
      <c r="G212" t="s">
        <v>809</v>
      </c>
      <c r="H212">
        <v>100</v>
      </c>
      <c r="I212">
        <v>1764</v>
      </c>
      <c r="J212">
        <v>1764</v>
      </c>
    </row>
    <row r="213" spans="1:10" x14ac:dyDescent="0.2">
      <c r="A213" t="s">
        <v>219</v>
      </c>
      <c r="B213">
        <v>3</v>
      </c>
      <c r="C213" t="s">
        <v>806</v>
      </c>
      <c r="D213" t="s">
        <v>811</v>
      </c>
      <c r="E213" t="s">
        <v>819</v>
      </c>
      <c r="F213" t="e">
        <v>#N/A</v>
      </c>
      <c r="G213" t="s">
        <v>834</v>
      </c>
      <c r="H213">
        <v>32.200000000000003</v>
      </c>
      <c r="I213">
        <v>1764</v>
      </c>
      <c r="J213">
        <v>568.00800000000004</v>
      </c>
    </row>
    <row r="214" spans="1:10" x14ac:dyDescent="0.2">
      <c r="A214" t="s">
        <v>220</v>
      </c>
      <c r="B214">
        <v>3</v>
      </c>
      <c r="C214" t="s">
        <v>806</v>
      </c>
      <c r="D214" t="s">
        <v>811</v>
      </c>
      <c r="E214" t="s">
        <v>819</v>
      </c>
      <c r="F214" t="e">
        <v>#N/A</v>
      </c>
      <c r="G214" t="s">
        <v>835</v>
      </c>
      <c r="H214">
        <v>57.5</v>
      </c>
      <c r="I214">
        <v>1764</v>
      </c>
      <c r="J214">
        <v>1014.3</v>
      </c>
    </row>
    <row r="215" spans="1:10" x14ac:dyDescent="0.2">
      <c r="A215" t="s">
        <v>221</v>
      </c>
      <c r="B215">
        <v>3</v>
      </c>
      <c r="C215" t="s">
        <v>806</v>
      </c>
      <c r="D215" t="s">
        <v>811</v>
      </c>
      <c r="E215" t="s">
        <v>819</v>
      </c>
      <c r="F215" t="e">
        <v>#N/A</v>
      </c>
      <c r="G215" t="s">
        <v>836</v>
      </c>
      <c r="H215">
        <v>2.9</v>
      </c>
      <c r="I215">
        <v>1764</v>
      </c>
      <c r="J215">
        <v>51.155999999999999</v>
      </c>
    </row>
    <row r="216" spans="1:10" x14ac:dyDescent="0.2">
      <c r="A216" t="s">
        <v>222</v>
      </c>
      <c r="B216">
        <v>3</v>
      </c>
      <c r="C216" t="s">
        <v>806</v>
      </c>
      <c r="D216" t="s">
        <v>811</v>
      </c>
      <c r="E216" t="s">
        <v>819</v>
      </c>
      <c r="F216" t="e">
        <v>#N/A</v>
      </c>
      <c r="G216" t="s">
        <v>837</v>
      </c>
      <c r="H216">
        <v>7.5</v>
      </c>
      <c r="I216">
        <v>1764</v>
      </c>
      <c r="J216">
        <v>132.29999999999998</v>
      </c>
    </row>
    <row r="217" spans="1:10" x14ac:dyDescent="0.2">
      <c r="A217" t="s">
        <v>223</v>
      </c>
      <c r="B217">
        <v>3</v>
      </c>
      <c r="C217" t="s">
        <v>806</v>
      </c>
      <c r="D217" t="s">
        <v>811</v>
      </c>
      <c r="E217" t="s">
        <v>820</v>
      </c>
      <c r="F217">
        <v>401</v>
      </c>
      <c r="G217" t="s">
        <v>809</v>
      </c>
      <c r="H217">
        <v>100</v>
      </c>
      <c r="I217">
        <v>401</v>
      </c>
      <c r="J217">
        <v>401</v>
      </c>
    </row>
    <row r="218" spans="1:10" x14ac:dyDescent="0.2">
      <c r="A218" t="s">
        <v>224</v>
      </c>
      <c r="B218">
        <v>3</v>
      </c>
      <c r="C218" t="s">
        <v>806</v>
      </c>
      <c r="D218" t="s">
        <v>811</v>
      </c>
      <c r="E218" t="s">
        <v>820</v>
      </c>
      <c r="F218" t="e">
        <v>#N/A</v>
      </c>
      <c r="G218" t="s">
        <v>834</v>
      </c>
      <c r="H218">
        <v>34.9</v>
      </c>
      <c r="I218">
        <v>401</v>
      </c>
      <c r="J218">
        <v>139.94899999999998</v>
      </c>
    </row>
    <row r="219" spans="1:10" x14ac:dyDescent="0.2">
      <c r="A219" t="s">
        <v>225</v>
      </c>
      <c r="B219">
        <v>3</v>
      </c>
      <c r="C219" t="s">
        <v>806</v>
      </c>
      <c r="D219" t="s">
        <v>811</v>
      </c>
      <c r="E219" t="s">
        <v>820</v>
      </c>
      <c r="F219" t="e">
        <v>#N/A</v>
      </c>
      <c r="G219" t="s">
        <v>835</v>
      </c>
      <c r="H219">
        <v>45.5</v>
      </c>
      <c r="I219">
        <v>401</v>
      </c>
      <c r="J219">
        <v>182.45500000000001</v>
      </c>
    </row>
    <row r="220" spans="1:10" x14ac:dyDescent="0.2">
      <c r="A220" t="s">
        <v>226</v>
      </c>
      <c r="B220">
        <v>3</v>
      </c>
      <c r="C220" t="s">
        <v>806</v>
      </c>
      <c r="D220" t="s">
        <v>811</v>
      </c>
      <c r="E220" t="s">
        <v>820</v>
      </c>
      <c r="F220" t="e">
        <v>#N/A</v>
      </c>
      <c r="G220" t="s">
        <v>836</v>
      </c>
      <c r="H220" t="e">
        <v>#N/A</v>
      </c>
      <c r="I220">
        <v>401</v>
      </c>
      <c r="J220" t="e">
        <v>#N/A</v>
      </c>
    </row>
    <row r="221" spans="1:10" x14ac:dyDescent="0.2">
      <c r="A221" t="s">
        <v>227</v>
      </c>
      <c r="B221">
        <v>3</v>
      </c>
      <c r="C221" t="s">
        <v>806</v>
      </c>
      <c r="D221" t="s">
        <v>811</v>
      </c>
      <c r="E221" t="s">
        <v>820</v>
      </c>
      <c r="F221" t="e">
        <v>#N/A</v>
      </c>
      <c r="G221" t="s">
        <v>837</v>
      </c>
      <c r="H221">
        <v>14.9</v>
      </c>
      <c r="I221">
        <v>401</v>
      </c>
      <c r="J221">
        <v>59.748999999999995</v>
      </c>
    </row>
    <row r="222" spans="1:10" x14ac:dyDescent="0.2">
      <c r="A222" t="s">
        <v>228</v>
      </c>
      <c r="B222">
        <v>3</v>
      </c>
      <c r="C222" t="s">
        <v>806</v>
      </c>
      <c r="D222" t="s">
        <v>811</v>
      </c>
      <c r="E222" t="s">
        <v>821</v>
      </c>
      <c r="F222">
        <v>180</v>
      </c>
      <c r="G222" t="s">
        <v>809</v>
      </c>
      <c r="H222">
        <v>100</v>
      </c>
      <c r="I222">
        <v>180</v>
      </c>
      <c r="J222">
        <v>180</v>
      </c>
    </row>
    <row r="223" spans="1:10" x14ac:dyDescent="0.2">
      <c r="A223" t="s">
        <v>229</v>
      </c>
      <c r="B223">
        <v>3</v>
      </c>
      <c r="C223" t="s">
        <v>806</v>
      </c>
      <c r="D223" t="s">
        <v>811</v>
      </c>
      <c r="E223" t="s">
        <v>821</v>
      </c>
      <c r="F223" t="e">
        <v>#N/A</v>
      </c>
      <c r="G223" t="s">
        <v>834</v>
      </c>
      <c r="H223">
        <v>23.8</v>
      </c>
      <c r="I223">
        <v>180</v>
      </c>
      <c r="J223">
        <v>42.84</v>
      </c>
    </row>
    <row r="224" spans="1:10" x14ac:dyDescent="0.2">
      <c r="A224" t="s">
        <v>230</v>
      </c>
      <c r="B224">
        <v>3</v>
      </c>
      <c r="C224" t="s">
        <v>806</v>
      </c>
      <c r="D224" t="s">
        <v>811</v>
      </c>
      <c r="E224" t="s">
        <v>821</v>
      </c>
      <c r="F224" t="e">
        <v>#N/A</v>
      </c>
      <c r="G224" t="s">
        <v>835</v>
      </c>
      <c r="H224">
        <v>58.1</v>
      </c>
      <c r="I224">
        <v>180</v>
      </c>
      <c r="J224">
        <v>104.58</v>
      </c>
    </row>
    <row r="225" spans="1:10" x14ac:dyDescent="0.2">
      <c r="A225" t="s">
        <v>231</v>
      </c>
      <c r="B225">
        <v>3</v>
      </c>
      <c r="C225" t="s">
        <v>806</v>
      </c>
      <c r="D225" t="s">
        <v>811</v>
      </c>
      <c r="E225" t="s">
        <v>821</v>
      </c>
      <c r="F225" t="e">
        <v>#N/A</v>
      </c>
      <c r="G225" t="s">
        <v>836</v>
      </c>
      <c r="H225" t="e">
        <v>#N/A</v>
      </c>
      <c r="I225">
        <v>180</v>
      </c>
      <c r="J225" t="e">
        <v>#N/A</v>
      </c>
    </row>
    <row r="226" spans="1:10" x14ac:dyDescent="0.2">
      <c r="A226" t="s">
        <v>232</v>
      </c>
      <c r="B226">
        <v>3</v>
      </c>
      <c r="C226" t="s">
        <v>806</v>
      </c>
      <c r="D226" t="s">
        <v>811</v>
      </c>
      <c r="E226" t="s">
        <v>821</v>
      </c>
      <c r="F226" t="e">
        <v>#N/A</v>
      </c>
      <c r="G226" t="s">
        <v>837</v>
      </c>
      <c r="H226" t="e">
        <v>#N/A</v>
      </c>
      <c r="I226">
        <v>180</v>
      </c>
      <c r="J226" t="e">
        <v>#N/A</v>
      </c>
    </row>
    <row r="227" spans="1:10" x14ac:dyDescent="0.2">
      <c r="A227" t="s">
        <v>233</v>
      </c>
      <c r="B227">
        <v>3</v>
      </c>
      <c r="C227" t="s">
        <v>806</v>
      </c>
      <c r="D227" t="s">
        <v>811</v>
      </c>
      <c r="E227" t="s">
        <v>822</v>
      </c>
      <c r="F227">
        <v>393</v>
      </c>
      <c r="G227" t="s">
        <v>809</v>
      </c>
      <c r="H227">
        <v>100</v>
      </c>
      <c r="I227">
        <v>393</v>
      </c>
      <c r="J227">
        <v>393</v>
      </c>
    </row>
    <row r="228" spans="1:10" x14ac:dyDescent="0.2">
      <c r="A228" t="s">
        <v>234</v>
      </c>
      <c r="B228">
        <v>3</v>
      </c>
      <c r="C228" t="s">
        <v>806</v>
      </c>
      <c r="D228" t="s">
        <v>811</v>
      </c>
      <c r="E228" t="s">
        <v>822</v>
      </c>
      <c r="F228" t="e">
        <v>#N/A</v>
      </c>
      <c r="G228" t="s">
        <v>834</v>
      </c>
      <c r="H228">
        <v>31.1</v>
      </c>
      <c r="I228">
        <v>393</v>
      </c>
      <c r="J228">
        <v>122.223</v>
      </c>
    </row>
    <row r="229" spans="1:10" x14ac:dyDescent="0.2">
      <c r="A229" t="s">
        <v>235</v>
      </c>
      <c r="B229">
        <v>3</v>
      </c>
      <c r="C229" t="s">
        <v>806</v>
      </c>
      <c r="D229" t="s">
        <v>811</v>
      </c>
      <c r="E229" t="s">
        <v>822</v>
      </c>
      <c r="F229" t="e">
        <v>#N/A</v>
      </c>
      <c r="G229" t="s">
        <v>835</v>
      </c>
      <c r="H229">
        <v>45.4</v>
      </c>
      <c r="I229">
        <v>393</v>
      </c>
      <c r="J229">
        <v>178.422</v>
      </c>
    </row>
    <row r="230" spans="1:10" x14ac:dyDescent="0.2">
      <c r="A230" t="s">
        <v>236</v>
      </c>
      <c r="B230">
        <v>3</v>
      </c>
      <c r="C230" t="s">
        <v>806</v>
      </c>
      <c r="D230" t="s">
        <v>811</v>
      </c>
      <c r="E230" t="s">
        <v>822</v>
      </c>
      <c r="F230" t="e">
        <v>#N/A</v>
      </c>
      <c r="G230" t="s">
        <v>836</v>
      </c>
      <c r="H230">
        <v>7.6</v>
      </c>
      <c r="I230">
        <v>393</v>
      </c>
      <c r="J230">
        <v>29.867999999999999</v>
      </c>
    </row>
    <row r="231" spans="1:10" x14ac:dyDescent="0.2">
      <c r="A231" t="s">
        <v>237</v>
      </c>
      <c r="B231">
        <v>3</v>
      </c>
      <c r="C231" t="s">
        <v>806</v>
      </c>
      <c r="D231" t="s">
        <v>811</v>
      </c>
      <c r="E231" t="s">
        <v>822</v>
      </c>
      <c r="F231" t="e">
        <v>#N/A</v>
      </c>
      <c r="G231" t="s">
        <v>837</v>
      </c>
      <c r="H231">
        <v>15.9</v>
      </c>
      <c r="I231">
        <v>393</v>
      </c>
      <c r="J231">
        <v>62.487000000000002</v>
      </c>
    </row>
    <row r="232" spans="1:10" x14ac:dyDescent="0.2">
      <c r="A232" t="s">
        <v>238</v>
      </c>
      <c r="B232">
        <v>3</v>
      </c>
      <c r="C232" t="s">
        <v>806</v>
      </c>
      <c r="D232" t="s">
        <v>812</v>
      </c>
      <c r="E232" t="s">
        <v>823</v>
      </c>
      <c r="F232">
        <v>1226</v>
      </c>
      <c r="G232" t="s">
        <v>809</v>
      </c>
      <c r="H232">
        <v>100</v>
      </c>
      <c r="I232">
        <v>1226</v>
      </c>
      <c r="J232">
        <v>1226</v>
      </c>
    </row>
    <row r="233" spans="1:10" x14ac:dyDescent="0.2">
      <c r="A233" t="s">
        <v>239</v>
      </c>
      <c r="B233">
        <v>3</v>
      </c>
      <c r="C233" t="s">
        <v>806</v>
      </c>
      <c r="D233" t="s">
        <v>812</v>
      </c>
      <c r="E233" t="s">
        <v>823</v>
      </c>
      <c r="F233" t="e">
        <v>#N/A</v>
      </c>
      <c r="G233" t="s">
        <v>834</v>
      </c>
      <c r="H233">
        <v>29.9</v>
      </c>
      <c r="I233">
        <v>1226</v>
      </c>
      <c r="J233">
        <v>366.57400000000001</v>
      </c>
    </row>
    <row r="234" spans="1:10" x14ac:dyDescent="0.2">
      <c r="A234" t="s">
        <v>240</v>
      </c>
      <c r="B234">
        <v>3</v>
      </c>
      <c r="C234" t="s">
        <v>806</v>
      </c>
      <c r="D234" t="s">
        <v>812</v>
      </c>
      <c r="E234" t="s">
        <v>823</v>
      </c>
      <c r="F234" t="e">
        <v>#N/A</v>
      </c>
      <c r="G234" t="s">
        <v>835</v>
      </c>
      <c r="H234">
        <v>53.7</v>
      </c>
      <c r="I234">
        <v>1226</v>
      </c>
      <c r="J234">
        <v>658.36200000000008</v>
      </c>
    </row>
    <row r="235" spans="1:10" x14ac:dyDescent="0.2">
      <c r="A235" t="s">
        <v>241</v>
      </c>
      <c r="B235">
        <v>3</v>
      </c>
      <c r="C235" t="s">
        <v>806</v>
      </c>
      <c r="D235" t="s">
        <v>812</v>
      </c>
      <c r="E235" t="s">
        <v>823</v>
      </c>
      <c r="F235" t="e">
        <v>#N/A</v>
      </c>
      <c r="G235" t="s">
        <v>836</v>
      </c>
      <c r="H235">
        <v>4.8</v>
      </c>
      <c r="I235">
        <v>1226</v>
      </c>
      <c r="J235">
        <v>58.847999999999999</v>
      </c>
    </row>
    <row r="236" spans="1:10" x14ac:dyDescent="0.2">
      <c r="A236" t="s">
        <v>242</v>
      </c>
      <c r="B236">
        <v>3</v>
      </c>
      <c r="C236" t="s">
        <v>806</v>
      </c>
      <c r="D236" t="s">
        <v>812</v>
      </c>
      <c r="E236" t="s">
        <v>823</v>
      </c>
      <c r="F236" t="e">
        <v>#N/A</v>
      </c>
      <c r="G236" t="s">
        <v>837</v>
      </c>
      <c r="H236">
        <v>11.6</v>
      </c>
      <c r="I236">
        <v>1226</v>
      </c>
      <c r="J236">
        <v>142.21599999999998</v>
      </c>
    </row>
    <row r="237" spans="1:10" x14ac:dyDescent="0.2">
      <c r="A237" t="s">
        <v>243</v>
      </c>
      <c r="B237">
        <v>3</v>
      </c>
      <c r="C237" t="s">
        <v>806</v>
      </c>
      <c r="D237" t="s">
        <v>812</v>
      </c>
      <c r="E237" t="s">
        <v>824</v>
      </c>
      <c r="F237">
        <v>1512</v>
      </c>
      <c r="G237" t="s">
        <v>809</v>
      </c>
      <c r="H237">
        <v>100</v>
      </c>
      <c r="I237">
        <v>1512</v>
      </c>
      <c r="J237">
        <v>1512</v>
      </c>
    </row>
    <row r="238" spans="1:10" x14ac:dyDescent="0.2">
      <c r="A238" t="s">
        <v>244</v>
      </c>
      <c r="B238">
        <v>3</v>
      </c>
      <c r="C238" t="s">
        <v>806</v>
      </c>
      <c r="D238" t="s">
        <v>812</v>
      </c>
      <c r="E238" t="s">
        <v>824</v>
      </c>
      <c r="F238" t="e">
        <v>#N/A</v>
      </c>
      <c r="G238" t="s">
        <v>834</v>
      </c>
      <c r="H238">
        <v>33.4</v>
      </c>
      <c r="I238">
        <v>1512</v>
      </c>
      <c r="J238">
        <v>505.00799999999992</v>
      </c>
    </row>
    <row r="239" spans="1:10" x14ac:dyDescent="0.2">
      <c r="A239" t="s">
        <v>245</v>
      </c>
      <c r="B239">
        <v>3</v>
      </c>
      <c r="C239" t="s">
        <v>806</v>
      </c>
      <c r="D239" t="s">
        <v>812</v>
      </c>
      <c r="E239" t="s">
        <v>824</v>
      </c>
      <c r="F239" t="e">
        <v>#N/A</v>
      </c>
      <c r="G239" t="s">
        <v>835</v>
      </c>
      <c r="H239">
        <v>54.5</v>
      </c>
      <c r="I239">
        <v>1512</v>
      </c>
      <c r="J239">
        <v>824.04000000000008</v>
      </c>
    </row>
    <row r="240" spans="1:10" x14ac:dyDescent="0.2">
      <c r="A240" t="s">
        <v>246</v>
      </c>
      <c r="B240">
        <v>3</v>
      </c>
      <c r="C240" t="s">
        <v>806</v>
      </c>
      <c r="D240" t="s">
        <v>812</v>
      </c>
      <c r="E240" t="s">
        <v>824</v>
      </c>
      <c r="F240" t="e">
        <v>#N/A</v>
      </c>
      <c r="G240" t="s">
        <v>836</v>
      </c>
      <c r="H240">
        <v>3.2</v>
      </c>
      <c r="I240">
        <v>1512</v>
      </c>
      <c r="J240">
        <v>48.384</v>
      </c>
    </row>
    <row r="241" spans="1:10" x14ac:dyDescent="0.2">
      <c r="A241" t="s">
        <v>247</v>
      </c>
      <c r="B241">
        <v>3</v>
      </c>
      <c r="C241" t="s">
        <v>806</v>
      </c>
      <c r="D241" t="s">
        <v>812</v>
      </c>
      <c r="E241" t="s">
        <v>824</v>
      </c>
      <c r="F241" t="e">
        <v>#N/A</v>
      </c>
      <c r="G241" t="s">
        <v>837</v>
      </c>
      <c r="H241">
        <v>8.9</v>
      </c>
      <c r="I241">
        <v>1512</v>
      </c>
      <c r="J241">
        <v>134.56800000000001</v>
      </c>
    </row>
    <row r="242" spans="1:10" x14ac:dyDescent="0.2">
      <c r="A242" t="s">
        <v>248</v>
      </c>
      <c r="B242">
        <v>3</v>
      </c>
      <c r="C242" t="s">
        <v>806</v>
      </c>
      <c r="D242" t="s">
        <v>813</v>
      </c>
      <c r="E242" t="s">
        <v>825</v>
      </c>
      <c r="F242">
        <v>631</v>
      </c>
      <c r="G242" t="s">
        <v>809</v>
      </c>
      <c r="H242">
        <v>100</v>
      </c>
      <c r="I242">
        <v>631</v>
      </c>
      <c r="J242">
        <v>631</v>
      </c>
    </row>
    <row r="243" spans="1:10" x14ac:dyDescent="0.2">
      <c r="A243" t="s">
        <v>249</v>
      </c>
      <c r="B243">
        <v>3</v>
      </c>
      <c r="C243" t="s">
        <v>806</v>
      </c>
      <c r="D243" t="s">
        <v>813</v>
      </c>
      <c r="E243" t="s">
        <v>825</v>
      </c>
      <c r="F243" t="e">
        <v>#N/A</v>
      </c>
      <c r="G243" t="s">
        <v>834</v>
      </c>
      <c r="H243">
        <v>29.3</v>
      </c>
      <c r="I243">
        <v>631</v>
      </c>
      <c r="J243">
        <v>184.88299999999998</v>
      </c>
    </row>
    <row r="244" spans="1:10" x14ac:dyDescent="0.2">
      <c r="A244" t="s">
        <v>250</v>
      </c>
      <c r="B244">
        <v>3</v>
      </c>
      <c r="C244" t="s">
        <v>806</v>
      </c>
      <c r="D244" t="s">
        <v>813</v>
      </c>
      <c r="E244" t="s">
        <v>825</v>
      </c>
      <c r="F244" t="e">
        <v>#N/A</v>
      </c>
      <c r="G244" t="s">
        <v>835</v>
      </c>
      <c r="H244">
        <v>53.1</v>
      </c>
      <c r="I244">
        <v>631</v>
      </c>
      <c r="J244">
        <v>335.06100000000004</v>
      </c>
    </row>
    <row r="245" spans="1:10" x14ac:dyDescent="0.2">
      <c r="A245" t="s">
        <v>251</v>
      </c>
      <c r="B245">
        <v>3</v>
      </c>
      <c r="C245" t="s">
        <v>806</v>
      </c>
      <c r="D245" t="s">
        <v>813</v>
      </c>
      <c r="E245" t="s">
        <v>825</v>
      </c>
      <c r="F245" t="e">
        <v>#N/A</v>
      </c>
      <c r="G245" t="s">
        <v>836</v>
      </c>
      <c r="H245" t="e">
        <v>#N/A</v>
      </c>
      <c r="I245">
        <v>631</v>
      </c>
      <c r="J245" t="e">
        <v>#N/A</v>
      </c>
    </row>
    <row r="246" spans="1:10" x14ac:dyDescent="0.2">
      <c r="A246" t="s">
        <v>252</v>
      </c>
      <c r="B246">
        <v>3</v>
      </c>
      <c r="C246" t="s">
        <v>806</v>
      </c>
      <c r="D246" t="s">
        <v>813</v>
      </c>
      <c r="E246" t="s">
        <v>825</v>
      </c>
      <c r="F246" t="e">
        <v>#N/A</v>
      </c>
      <c r="G246" t="s">
        <v>837</v>
      </c>
      <c r="H246">
        <v>13.8</v>
      </c>
      <c r="I246">
        <v>631</v>
      </c>
      <c r="J246">
        <v>87.078000000000003</v>
      </c>
    </row>
    <row r="247" spans="1:10" x14ac:dyDescent="0.2">
      <c r="A247" t="s">
        <v>253</v>
      </c>
      <c r="B247">
        <v>3</v>
      </c>
      <c r="C247" t="s">
        <v>806</v>
      </c>
      <c r="D247" t="s">
        <v>813</v>
      </c>
      <c r="E247" t="s">
        <v>826</v>
      </c>
      <c r="F247">
        <v>1314</v>
      </c>
      <c r="G247" t="s">
        <v>809</v>
      </c>
      <c r="H247">
        <v>100</v>
      </c>
      <c r="I247">
        <v>1314</v>
      </c>
      <c r="J247">
        <v>1314</v>
      </c>
    </row>
    <row r="248" spans="1:10" x14ac:dyDescent="0.2">
      <c r="A248" t="s">
        <v>254</v>
      </c>
      <c r="B248">
        <v>3</v>
      </c>
      <c r="C248" t="s">
        <v>806</v>
      </c>
      <c r="D248" t="s">
        <v>813</v>
      </c>
      <c r="E248" t="s">
        <v>826</v>
      </c>
      <c r="F248" t="e">
        <v>#N/A</v>
      </c>
      <c r="G248" t="s">
        <v>834</v>
      </c>
      <c r="H248">
        <v>33.9</v>
      </c>
      <c r="I248">
        <v>1314</v>
      </c>
      <c r="J248">
        <v>445.44599999999997</v>
      </c>
    </row>
    <row r="249" spans="1:10" x14ac:dyDescent="0.2">
      <c r="A249" t="s">
        <v>255</v>
      </c>
      <c r="B249">
        <v>3</v>
      </c>
      <c r="C249" t="s">
        <v>806</v>
      </c>
      <c r="D249" t="s">
        <v>813</v>
      </c>
      <c r="E249" t="s">
        <v>826</v>
      </c>
      <c r="F249" t="e">
        <v>#N/A</v>
      </c>
      <c r="G249" t="s">
        <v>835</v>
      </c>
      <c r="H249">
        <v>53.6</v>
      </c>
      <c r="I249">
        <v>1314</v>
      </c>
      <c r="J249">
        <v>704.30400000000009</v>
      </c>
    </row>
    <row r="250" spans="1:10" x14ac:dyDescent="0.2">
      <c r="A250" t="s">
        <v>256</v>
      </c>
      <c r="B250">
        <v>3</v>
      </c>
      <c r="C250" t="s">
        <v>806</v>
      </c>
      <c r="D250" t="s">
        <v>813</v>
      </c>
      <c r="E250" t="s">
        <v>826</v>
      </c>
      <c r="F250" t="e">
        <v>#N/A</v>
      </c>
      <c r="G250" t="s">
        <v>836</v>
      </c>
      <c r="H250">
        <v>3.8</v>
      </c>
      <c r="I250">
        <v>1314</v>
      </c>
      <c r="J250">
        <v>49.932000000000002</v>
      </c>
    </row>
    <row r="251" spans="1:10" x14ac:dyDescent="0.2">
      <c r="A251" t="s">
        <v>257</v>
      </c>
      <c r="B251">
        <v>3</v>
      </c>
      <c r="C251" t="s">
        <v>806</v>
      </c>
      <c r="D251" t="s">
        <v>813</v>
      </c>
      <c r="E251" t="s">
        <v>826</v>
      </c>
      <c r="F251" t="e">
        <v>#N/A</v>
      </c>
      <c r="G251" t="s">
        <v>837</v>
      </c>
      <c r="H251">
        <v>8.6999999999999993</v>
      </c>
      <c r="I251">
        <v>1314</v>
      </c>
      <c r="J251">
        <v>114.318</v>
      </c>
    </row>
    <row r="252" spans="1:10" x14ac:dyDescent="0.2">
      <c r="A252" t="s">
        <v>258</v>
      </c>
      <c r="B252">
        <v>3</v>
      </c>
      <c r="C252" t="s">
        <v>806</v>
      </c>
      <c r="D252" t="s">
        <v>813</v>
      </c>
      <c r="E252" t="s">
        <v>827</v>
      </c>
      <c r="F252">
        <v>793</v>
      </c>
      <c r="G252" t="s">
        <v>809</v>
      </c>
      <c r="H252">
        <v>100</v>
      </c>
      <c r="I252">
        <v>793</v>
      </c>
      <c r="J252">
        <v>793</v>
      </c>
    </row>
    <row r="253" spans="1:10" x14ac:dyDescent="0.2">
      <c r="A253" t="s">
        <v>259</v>
      </c>
      <c r="B253">
        <v>3</v>
      </c>
      <c r="C253" t="s">
        <v>806</v>
      </c>
      <c r="D253" t="s">
        <v>813</v>
      </c>
      <c r="E253" t="s">
        <v>827</v>
      </c>
      <c r="F253" t="e">
        <v>#N/A</v>
      </c>
      <c r="G253" t="s">
        <v>834</v>
      </c>
      <c r="H253">
        <v>32.6</v>
      </c>
      <c r="I253">
        <v>793</v>
      </c>
      <c r="J253">
        <v>258.51800000000003</v>
      </c>
    </row>
    <row r="254" spans="1:10" x14ac:dyDescent="0.2">
      <c r="A254" t="s">
        <v>260</v>
      </c>
      <c r="B254">
        <v>3</v>
      </c>
      <c r="C254" t="s">
        <v>806</v>
      </c>
      <c r="D254" t="s">
        <v>813</v>
      </c>
      <c r="E254" t="s">
        <v>827</v>
      </c>
      <c r="F254" t="e">
        <v>#N/A</v>
      </c>
      <c r="G254" t="s">
        <v>835</v>
      </c>
      <c r="H254">
        <v>56</v>
      </c>
      <c r="I254">
        <v>793</v>
      </c>
      <c r="J254">
        <v>444.08000000000004</v>
      </c>
    </row>
    <row r="255" spans="1:10" x14ac:dyDescent="0.2">
      <c r="A255" t="s">
        <v>261</v>
      </c>
      <c r="B255">
        <v>3</v>
      </c>
      <c r="C255" t="s">
        <v>806</v>
      </c>
      <c r="D255" t="s">
        <v>813</v>
      </c>
      <c r="E255" t="s">
        <v>827</v>
      </c>
      <c r="F255" t="e">
        <v>#N/A</v>
      </c>
      <c r="G255" t="s">
        <v>836</v>
      </c>
      <c r="H255">
        <v>4.3</v>
      </c>
      <c r="I255">
        <v>793</v>
      </c>
      <c r="J255">
        <v>34.098999999999997</v>
      </c>
    </row>
    <row r="256" spans="1:10" x14ac:dyDescent="0.2">
      <c r="A256" t="s">
        <v>262</v>
      </c>
      <c r="B256">
        <v>3</v>
      </c>
      <c r="C256" t="s">
        <v>806</v>
      </c>
      <c r="D256" t="s">
        <v>813</v>
      </c>
      <c r="E256" t="s">
        <v>827</v>
      </c>
      <c r="F256" t="e">
        <v>#N/A</v>
      </c>
      <c r="G256" t="s">
        <v>837</v>
      </c>
      <c r="H256">
        <v>7.2</v>
      </c>
      <c r="I256">
        <v>793</v>
      </c>
      <c r="J256">
        <v>57.096000000000004</v>
      </c>
    </row>
    <row r="257" spans="1:10" x14ac:dyDescent="0.2">
      <c r="A257" t="s">
        <v>263</v>
      </c>
      <c r="B257">
        <v>3</v>
      </c>
      <c r="C257" t="s">
        <v>806</v>
      </c>
      <c r="D257" t="s">
        <v>814</v>
      </c>
      <c r="E257" t="s">
        <v>828</v>
      </c>
      <c r="F257">
        <v>2313</v>
      </c>
      <c r="G257" t="s">
        <v>809</v>
      </c>
      <c r="H257">
        <v>100</v>
      </c>
      <c r="I257">
        <v>2313</v>
      </c>
      <c r="J257">
        <v>2313</v>
      </c>
    </row>
    <row r="258" spans="1:10" x14ac:dyDescent="0.2">
      <c r="A258" t="s">
        <v>264</v>
      </c>
      <c r="B258">
        <v>3</v>
      </c>
      <c r="C258" t="s">
        <v>806</v>
      </c>
      <c r="D258" t="s">
        <v>814</v>
      </c>
      <c r="E258" t="s">
        <v>828</v>
      </c>
      <c r="F258" t="e">
        <v>#N/A</v>
      </c>
      <c r="G258" t="s">
        <v>834</v>
      </c>
      <c r="H258">
        <v>33.299999999999997</v>
      </c>
      <c r="I258">
        <v>2313</v>
      </c>
      <c r="J258">
        <v>770.22899999999993</v>
      </c>
    </row>
    <row r="259" spans="1:10" x14ac:dyDescent="0.2">
      <c r="A259" t="s">
        <v>265</v>
      </c>
      <c r="B259">
        <v>3</v>
      </c>
      <c r="C259" t="s">
        <v>806</v>
      </c>
      <c r="D259" t="s">
        <v>814</v>
      </c>
      <c r="E259" t="s">
        <v>828</v>
      </c>
      <c r="F259" t="e">
        <v>#N/A</v>
      </c>
      <c r="G259" t="s">
        <v>835</v>
      </c>
      <c r="H259">
        <v>52</v>
      </c>
      <c r="I259">
        <v>2313</v>
      </c>
      <c r="J259">
        <v>1202.76</v>
      </c>
    </row>
    <row r="260" spans="1:10" x14ac:dyDescent="0.2">
      <c r="A260" t="s">
        <v>266</v>
      </c>
      <c r="B260">
        <v>3</v>
      </c>
      <c r="C260" t="s">
        <v>806</v>
      </c>
      <c r="D260" t="s">
        <v>814</v>
      </c>
      <c r="E260" t="s">
        <v>828</v>
      </c>
      <c r="F260" t="e">
        <v>#N/A</v>
      </c>
      <c r="G260" t="s">
        <v>836</v>
      </c>
      <c r="H260">
        <v>4.0999999999999996</v>
      </c>
      <c r="I260">
        <v>2313</v>
      </c>
      <c r="J260">
        <v>94.832999999999984</v>
      </c>
    </row>
    <row r="261" spans="1:10" x14ac:dyDescent="0.2">
      <c r="A261" t="s">
        <v>267</v>
      </c>
      <c r="B261">
        <v>3</v>
      </c>
      <c r="C261" t="s">
        <v>806</v>
      </c>
      <c r="D261" t="s">
        <v>814</v>
      </c>
      <c r="E261" t="s">
        <v>828</v>
      </c>
      <c r="F261" t="e">
        <v>#N/A</v>
      </c>
      <c r="G261" t="s">
        <v>837</v>
      </c>
      <c r="H261">
        <v>10.5</v>
      </c>
      <c r="I261">
        <v>2313</v>
      </c>
      <c r="J261">
        <v>242.86499999999998</v>
      </c>
    </row>
    <row r="262" spans="1:10" x14ac:dyDescent="0.2">
      <c r="A262" t="s">
        <v>268</v>
      </c>
      <c r="B262">
        <v>3</v>
      </c>
      <c r="C262" t="s">
        <v>806</v>
      </c>
      <c r="D262" t="s">
        <v>814</v>
      </c>
      <c r="E262" t="s">
        <v>829</v>
      </c>
      <c r="F262">
        <v>425</v>
      </c>
      <c r="G262" t="s">
        <v>809</v>
      </c>
      <c r="H262">
        <v>100</v>
      </c>
      <c r="I262">
        <v>425</v>
      </c>
      <c r="J262">
        <v>425</v>
      </c>
    </row>
    <row r="263" spans="1:10" x14ac:dyDescent="0.2">
      <c r="A263" t="s">
        <v>269</v>
      </c>
      <c r="B263">
        <v>3</v>
      </c>
      <c r="C263" t="s">
        <v>806</v>
      </c>
      <c r="D263" t="s">
        <v>814</v>
      </c>
      <c r="E263" t="s">
        <v>829</v>
      </c>
      <c r="F263" t="e">
        <v>#N/A</v>
      </c>
      <c r="G263" t="s">
        <v>834</v>
      </c>
      <c r="H263">
        <v>23</v>
      </c>
      <c r="I263">
        <v>425</v>
      </c>
      <c r="J263">
        <v>97.75</v>
      </c>
    </row>
    <row r="264" spans="1:10" x14ac:dyDescent="0.2">
      <c r="A264" t="s">
        <v>270</v>
      </c>
      <c r="B264">
        <v>3</v>
      </c>
      <c r="C264" t="s">
        <v>806</v>
      </c>
      <c r="D264" t="s">
        <v>814</v>
      </c>
      <c r="E264" t="s">
        <v>829</v>
      </c>
      <c r="F264" t="e">
        <v>#N/A</v>
      </c>
      <c r="G264" t="s">
        <v>835</v>
      </c>
      <c r="H264">
        <v>65.8</v>
      </c>
      <c r="I264">
        <v>425</v>
      </c>
      <c r="J264">
        <v>279.64999999999998</v>
      </c>
    </row>
    <row r="265" spans="1:10" x14ac:dyDescent="0.2">
      <c r="A265" t="s">
        <v>271</v>
      </c>
      <c r="B265">
        <v>3</v>
      </c>
      <c r="C265" t="s">
        <v>806</v>
      </c>
      <c r="D265" t="s">
        <v>814</v>
      </c>
      <c r="E265" t="s">
        <v>829</v>
      </c>
      <c r="F265" t="e">
        <v>#N/A</v>
      </c>
      <c r="G265" t="s">
        <v>836</v>
      </c>
      <c r="H265" t="e">
        <v>#N/A</v>
      </c>
      <c r="I265">
        <v>425</v>
      </c>
      <c r="J265" t="e">
        <v>#N/A</v>
      </c>
    </row>
    <row r="266" spans="1:10" x14ac:dyDescent="0.2">
      <c r="A266" t="s">
        <v>272</v>
      </c>
      <c r="B266">
        <v>3</v>
      </c>
      <c r="C266" t="s">
        <v>806</v>
      </c>
      <c r="D266" t="s">
        <v>814</v>
      </c>
      <c r="E266" t="s">
        <v>829</v>
      </c>
      <c r="F266" t="e">
        <v>#N/A</v>
      </c>
      <c r="G266" t="s">
        <v>837</v>
      </c>
      <c r="H266">
        <v>8.3000000000000007</v>
      </c>
      <c r="I266">
        <v>425</v>
      </c>
      <c r="J266">
        <v>35.274999999999999</v>
      </c>
    </row>
    <row r="267" spans="1:10" x14ac:dyDescent="0.2">
      <c r="A267" t="s">
        <v>273</v>
      </c>
      <c r="B267">
        <v>3</v>
      </c>
      <c r="C267" t="s">
        <v>806</v>
      </c>
      <c r="D267" t="s">
        <v>815</v>
      </c>
      <c r="E267" t="s">
        <v>830</v>
      </c>
      <c r="F267">
        <v>1701</v>
      </c>
      <c r="G267" t="s">
        <v>809</v>
      </c>
      <c r="H267">
        <v>100</v>
      </c>
      <c r="I267">
        <v>1701</v>
      </c>
      <c r="J267">
        <v>1701</v>
      </c>
    </row>
    <row r="268" spans="1:10" x14ac:dyDescent="0.2">
      <c r="A268" t="s">
        <v>274</v>
      </c>
      <c r="B268">
        <v>3</v>
      </c>
      <c r="C268" t="s">
        <v>806</v>
      </c>
      <c r="D268" t="s">
        <v>815</v>
      </c>
      <c r="E268" t="s">
        <v>830</v>
      </c>
      <c r="F268" t="e">
        <v>#N/A</v>
      </c>
      <c r="G268" t="s">
        <v>834</v>
      </c>
      <c r="H268">
        <v>38.700000000000003</v>
      </c>
      <c r="I268">
        <v>1701</v>
      </c>
      <c r="J268">
        <v>658.28700000000003</v>
      </c>
    </row>
    <row r="269" spans="1:10" x14ac:dyDescent="0.2">
      <c r="A269" t="s">
        <v>275</v>
      </c>
      <c r="B269">
        <v>3</v>
      </c>
      <c r="C269" t="s">
        <v>806</v>
      </c>
      <c r="D269" t="s">
        <v>815</v>
      </c>
      <c r="E269" t="s">
        <v>830</v>
      </c>
      <c r="F269" t="e">
        <v>#N/A</v>
      </c>
      <c r="G269" t="s">
        <v>835</v>
      </c>
      <c r="H269">
        <v>53.1</v>
      </c>
      <c r="I269">
        <v>1701</v>
      </c>
      <c r="J269">
        <v>903.23099999999999</v>
      </c>
    </row>
    <row r="270" spans="1:10" x14ac:dyDescent="0.2">
      <c r="A270" t="s">
        <v>276</v>
      </c>
      <c r="B270">
        <v>3</v>
      </c>
      <c r="C270" t="s">
        <v>806</v>
      </c>
      <c r="D270" t="s">
        <v>815</v>
      </c>
      <c r="E270" t="s">
        <v>830</v>
      </c>
      <c r="F270" t="e">
        <v>#N/A</v>
      </c>
      <c r="G270" t="s">
        <v>836</v>
      </c>
      <c r="H270">
        <v>2.9</v>
      </c>
      <c r="I270">
        <v>1701</v>
      </c>
      <c r="J270">
        <v>49.328999999999994</v>
      </c>
    </row>
    <row r="271" spans="1:10" x14ac:dyDescent="0.2">
      <c r="A271" t="s">
        <v>277</v>
      </c>
      <c r="B271">
        <v>3</v>
      </c>
      <c r="C271" t="s">
        <v>806</v>
      </c>
      <c r="D271" t="s">
        <v>815</v>
      </c>
      <c r="E271" t="s">
        <v>830</v>
      </c>
      <c r="F271" t="e">
        <v>#N/A</v>
      </c>
      <c r="G271" t="s">
        <v>837</v>
      </c>
      <c r="H271">
        <v>5.3</v>
      </c>
      <c r="I271">
        <v>1701</v>
      </c>
      <c r="J271">
        <v>90.152999999999992</v>
      </c>
    </row>
    <row r="272" spans="1:10" x14ac:dyDescent="0.2">
      <c r="A272" t="s">
        <v>278</v>
      </c>
      <c r="B272">
        <v>3</v>
      </c>
      <c r="C272" t="s">
        <v>806</v>
      </c>
      <c r="D272" t="s">
        <v>815</v>
      </c>
      <c r="E272" t="s">
        <v>831</v>
      </c>
      <c r="F272">
        <v>373</v>
      </c>
      <c r="G272" t="s">
        <v>809</v>
      </c>
      <c r="H272">
        <v>100</v>
      </c>
      <c r="I272">
        <v>373</v>
      </c>
      <c r="J272">
        <v>373</v>
      </c>
    </row>
    <row r="273" spans="1:10" x14ac:dyDescent="0.2">
      <c r="A273" t="s">
        <v>279</v>
      </c>
      <c r="B273">
        <v>3</v>
      </c>
      <c r="C273" t="s">
        <v>806</v>
      </c>
      <c r="D273" t="s">
        <v>815</v>
      </c>
      <c r="E273" t="s">
        <v>831</v>
      </c>
      <c r="F273" t="e">
        <v>#N/A</v>
      </c>
      <c r="G273" t="s">
        <v>834</v>
      </c>
      <c r="H273">
        <v>45.4</v>
      </c>
      <c r="I273">
        <v>373</v>
      </c>
      <c r="J273">
        <v>169.34199999999998</v>
      </c>
    </row>
    <row r="274" spans="1:10" x14ac:dyDescent="0.2">
      <c r="A274" t="s">
        <v>280</v>
      </c>
      <c r="B274">
        <v>3</v>
      </c>
      <c r="C274" t="s">
        <v>806</v>
      </c>
      <c r="D274" t="s">
        <v>815</v>
      </c>
      <c r="E274" t="s">
        <v>831</v>
      </c>
      <c r="F274" t="e">
        <v>#N/A</v>
      </c>
      <c r="G274" t="s">
        <v>835</v>
      </c>
      <c r="H274">
        <v>49.9</v>
      </c>
      <c r="I274">
        <v>373</v>
      </c>
      <c r="J274">
        <v>186.12700000000001</v>
      </c>
    </row>
    <row r="275" spans="1:10" x14ac:dyDescent="0.2">
      <c r="A275" t="s">
        <v>281</v>
      </c>
      <c r="B275">
        <v>3</v>
      </c>
      <c r="C275" t="s">
        <v>806</v>
      </c>
      <c r="D275" t="s">
        <v>815</v>
      </c>
      <c r="E275" t="s">
        <v>831</v>
      </c>
      <c r="F275" t="e">
        <v>#N/A</v>
      </c>
      <c r="G275" t="s">
        <v>836</v>
      </c>
      <c r="H275">
        <v>0.4</v>
      </c>
      <c r="I275">
        <v>373</v>
      </c>
      <c r="J275">
        <v>1.492</v>
      </c>
    </row>
    <row r="276" spans="1:10" x14ac:dyDescent="0.2">
      <c r="A276" t="s">
        <v>282</v>
      </c>
      <c r="B276">
        <v>3</v>
      </c>
      <c r="C276" t="s">
        <v>806</v>
      </c>
      <c r="D276" t="s">
        <v>815</v>
      </c>
      <c r="E276" t="s">
        <v>831</v>
      </c>
      <c r="F276" t="e">
        <v>#N/A</v>
      </c>
      <c r="G276" t="s">
        <v>837</v>
      </c>
      <c r="H276" t="e">
        <v>#N/A</v>
      </c>
      <c r="I276">
        <v>373</v>
      </c>
      <c r="J276" t="e">
        <v>#N/A</v>
      </c>
    </row>
    <row r="277" spans="1:10" x14ac:dyDescent="0.2">
      <c r="A277" t="s">
        <v>283</v>
      </c>
      <c r="B277">
        <v>3</v>
      </c>
      <c r="C277" t="s">
        <v>806</v>
      </c>
      <c r="D277" t="s">
        <v>815</v>
      </c>
      <c r="E277" t="s">
        <v>832</v>
      </c>
      <c r="F277">
        <v>1038</v>
      </c>
      <c r="G277" t="s">
        <v>809</v>
      </c>
      <c r="H277">
        <v>100</v>
      </c>
      <c r="I277">
        <v>1038</v>
      </c>
      <c r="J277">
        <v>1038</v>
      </c>
    </row>
    <row r="278" spans="1:10" x14ac:dyDescent="0.2">
      <c r="A278" t="s">
        <v>284</v>
      </c>
      <c r="B278">
        <v>3</v>
      </c>
      <c r="C278" t="s">
        <v>806</v>
      </c>
      <c r="D278" t="s">
        <v>815</v>
      </c>
      <c r="E278" t="s">
        <v>832</v>
      </c>
      <c r="F278" t="e">
        <v>#N/A</v>
      </c>
      <c r="G278" t="s">
        <v>834</v>
      </c>
      <c r="H278">
        <v>39.700000000000003</v>
      </c>
      <c r="I278">
        <v>1038</v>
      </c>
      <c r="J278">
        <v>412.08600000000001</v>
      </c>
    </row>
    <row r="279" spans="1:10" x14ac:dyDescent="0.2">
      <c r="A279" t="s">
        <v>285</v>
      </c>
      <c r="B279">
        <v>3</v>
      </c>
      <c r="C279" t="s">
        <v>806</v>
      </c>
      <c r="D279" t="s">
        <v>815</v>
      </c>
      <c r="E279" t="s">
        <v>832</v>
      </c>
      <c r="F279" t="e">
        <v>#N/A</v>
      </c>
      <c r="G279" t="s">
        <v>835</v>
      </c>
      <c r="H279">
        <v>52.6</v>
      </c>
      <c r="I279">
        <v>1038</v>
      </c>
      <c r="J279">
        <v>545.98800000000006</v>
      </c>
    </row>
    <row r="280" spans="1:10" x14ac:dyDescent="0.2">
      <c r="A280" t="s">
        <v>286</v>
      </c>
      <c r="B280">
        <v>3</v>
      </c>
      <c r="C280" t="s">
        <v>806</v>
      </c>
      <c r="D280" t="s">
        <v>815</v>
      </c>
      <c r="E280" t="s">
        <v>832</v>
      </c>
      <c r="F280" t="e">
        <v>#N/A</v>
      </c>
      <c r="G280" t="s">
        <v>836</v>
      </c>
      <c r="H280">
        <v>2.7</v>
      </c>
      <c r="I280">
        <v>1038</v>
      </c>
      <c r="J280">
        <v>28.026000000000003</v>
      </c>
    </row>
    <row r="281" spans="1:10" x14ac:dyDescent="0.2">
      <c r="A281" t="s">
        <v>287</v>
      </c>
      <c r="B281">
        <v>3</v>
      </c>
      <c r="C281" t="s">
        <v>806</v>
      </c>
      <c r="D281" t="s">
        <v>815</v>
      </c>
      <c r="E281" t="s">
        <v>832</v>
      </c>
      <c r="F281" t="e">
        <v>#N/A</v>
      </c>
      <c r="G281" t="s">
        <v>837</v>
      </c>
      <c r="H281">
        <v>5</v>
      </c>
      <c r="I281">
        <v>1038</v>
      </c>
      <c r="J281">
        <v>51.900000000000006</v>
      </c>
    </row>
    <row r="282" spans="1:10" x14ac:dyDescent="0.2">
      <c r="A282" t="s">
        <v>288</v>
      </c>
      <c r="B282">
        <v>3</v>
      </c>
      <c r="C282" t="s">
        <v>806</v>
      </c>
      <c r="D282" t="s">
        <v>815</v>
      </c>
      <c r="E282" t="s">
        <v>833</v>
      </c>
      <c r="F282">
        <v>258</v>
      </c>
      <c r="G282" t="s">
        <v>809</v>
      </c>
      <c r="H282">
        <v>100</v>
      </c>
      <c r="I282">
        <v>258</v>
      </c>
      <c r="J282">
        <v>258</v>
      </c>
    </row>
    <row r="283" spans="1:10" x14ac:dyDescent="0.2">
      <c r="A283" t="s">
        <v>289</v>
      </c>
      <c r="B283">
        <v>3</v>
      </c>
      <c r="C283" t="s">
        <v>806</v>
      </c>
      <c r="D283" t="s">
        <v>815</v>
      </c>
      <c r="E283" t="s">
        <v>833</v>
      </c>
      <c r="F283" t="e">
        <v>#N/A</v>
      </c>
      <c r="G283" t="s">
        <v>834</v>
      </c>
      <c r="H283">
        <v>38.5</v>
      </c>
      <c r="I283">
        <v>258</v>
      </c>
      <c r="J283">
        <v>99.33</v>
      </c>
    </row>
    <row r="284" spans="1:10" x14ac:dyDescent="0.2">
      <c r="A284" t="s">
        <v>290</v>
      </c>
      <c r="B284">
        <v>3</v>
      </c>
      <c r="C284" t="s">
        <v>806</v>
      </c>
      <c r="D284" t="s">
        <v>815</v>
      </c>
      <c r="E284" t="s">
        <v>833</v>
      </c>
      <c r="F284" t="e">
        <v>#N/A</v>
      </c>
      <c r="G284" t="s">
        <v>835</v>
      </c>
      <c r="H284">
        <v>50.7</v>
      </c>
      <c r="I284">
        <v>258</v>
      </c>
      <c r="J284">
        <v>130.80600000000001</v>
      </c>
    </row>
    <row r="285" spans="1:10" x14ac:dyDescent="0.2">
      <c r="A285" t="s">
        <v>291</v>
      </c>
      <c r="B285">
        <v>3</v>
      </c>
      <c r="C285" t="s">
        <v>806</v>
      </c>
      <c r="D285" t="s">
        <v>815</v>
      </c>
      <c r="E285" t="s">
        <v>833</v>
      </c>
      <c r="F285" t="e">
        <v>#N/A</v>
      </c>
      <c r="G285" t="s">
        <v>836</v>
      </c>
      <c r="H285" t="e">
        <v>#N/A</v>
      </c>
      <c r="I285">
        <v>258</v>
      </c>
      <c r="J285" t="e">
        <v>#N/A</v>
      </c>
    </row>
    <row r="286" spans="1:10" x14ac:dyDescent="0.2">
      <c r="A286" t="s">
        <v>292</v>
      </c>
      <c r="B286">
        <v>3</v>
      </c>
      <c r="C286" t="s">
        <v>806</v>
      </c>
      <c r="D286" t="s">
        <v>815</v>
      </c>
      <c r="E286" t="s">
        <v>833</v>
      </c>
      <c r="F286" t="e">
        <v>#N/A</v>
      </c>
      <c r="G286" t="s">
        <v>837</v>
      </c>
      <c r="H286" t="e">
        <v>#N/A</v>
      </c>
      <c r="I286">
        <v>258</v>
      </c>
      <c r="J286" t="e">
        <v>#N/A</v>
      </c>
    </row>
    <row r="287" spans="1:10" x14ac:dyDescent="0.2">
      <c r="A287" t="s">
        <v>293</v>
      </c>
      <c r="B287">
        <v>1</v>
      </c>
      <c r="C287" t="s">
        <v>807</v>
      </c>
      <c r="D287" t="s">
        <v>809</v>
      </c>
      <c r="E287" t="s">
        <v>809</v>
      </c>
      <c r="F287">
        <v>6758</v>
      </c>
      <c r="G287" t="s">
        <v>809</v>
      </c>
      <c r="H287">
        <v>100</v>
      </c>
      <c r="I287">
        <v>6758</v>
      </c>
      <c r="J287">
        <v>6758</v>
      </c>
    </row>
    <row r="288" spans="1:10" x14ac:dyDescent="0.2">
      <c r="A288" t="s">
        <v>294</v>
      </c>
      <c r="B288">
        <v>1</v>
      </c>
      <c r="C288" t="s">
        <v>807</v>
      </c>
      <c r="D288" t="s">
        <v>809</v>
      </c>
      <c r="E288" t="s">
        <v>809</v>
      </c>
      <c r="F288" t="e">
        <v>#N/A</v>
      </c>
      <c r="G288" t="s">
        <v>834</v>
      </c>
      <c r="H288">
        <v>24.2</v>
      </c>
      <c r="I288">
        <v>6758</v>
      </c>
      <c r="J288">
        <v>1635.4359999999999</v>
      </c>
    </row>
    <row r="289" spans="1:10" x14ac:dyDescent="0.2">
      <c r="A289" t="s">
        <v>295</v>
      </c>
      <c r="B289">
        <v>1</v>
      </c>
      <c r="C289" t="s">
        <v>807</v>
      </c>
      <c r="D289" t="s">
        <v>809</v>
      </c>
      <c r="E289" t="s">
        <v>809</v>
      </c>
      <c r="F289" t="e">
        <v>#N/A</v>
      </c>
      <c r="G289" t="s">
        <v>835</v>
      </c>
      <c r="H289">
        <v>17.3</v>
      </c>
      <c r="I289">
        <v>6758</v>
      </c>
      <c r="J289">
        <v>1169.134</v>
      </c>
    </row>
    <row r="290" spans="1:10" x14ac:dyDescent="0.2">
      <c r="A290" t="s">
        <v>296</v>
      </c>
      <c r="B290">
        <v>1</v>
      </c>
      <c r="C290" t="s">
        <v>807</v>
      </c>
      <c r="D290" t="s">
        <v>809</v>
      </c>
      <c r="E290" t="s">
        <v>809</v>
      </c>
      <c r="F290" t="e">
        <v>#N/A</v>
      </c>
      <c r="G290" t="s">
        <v>838</v>
      </c>
      <c r="H290">
        <v>58.5</v>
      </c>
      <c r="I290">
        <v>6758</v>
      </c>
      <c r="J290">
        <v>3953.43</v>
      </c>
    </row>
    <row r="291" spans="1:10" x14ac:dyDescent="0.2">
      <c r="A291" t="s">
        <v>297</v>
      </c>
      <c r="B291">
        <v>1</v>
      </c>
      <c r="C291" t="s">
        <v>807</v>
      </c>
      <c r="D291" t="s">
        <v>810</v>
      </c>
      <c r="E291" t="s">
        <v>816</v>
      </c>
      <c r="F291">
        <v>2584</v>
      </c>
      <c r="G291" t="s">
        <v>809</v>
      </c>
      <c r="H291">
        <v>100</v>
      </c>
      <c r="I291">
        <v>2584</v>
      </c>
      <c r="J291">
        <v>2584</v>
      </c>
    </row>
    <row r="292" spans="1:10" x14ac:dyDescent="0.2">
      <c r="A292" t="s">
        <v>298</v>
      </c>
      <c r="B292">
        <v>1</v>
      </c>
      <c r="C292" t="s">
        <v>807</v>
      </c>
      <c r="D292" t="s">
        <v>810</v>
      </c>
      <c r="E292" t="s">
        <v>816</v>
      </c>
      <c r="F292" t="e">
        <v>#N/A</v>
      </c>
      <c r="G292" t="s">
        <v>834</v>
      </c>
      <c r="H292">
        <v>18.8</v>
      </c>
      <c r="I292">
        <v>2584</v>
      </c>
      <c r="J292">
        <v>485.79199999999997</v>
      </c>
    </row>
    <row r="293" spans="1:10" x14ac:dyDescent="0.2">
      <c r="A293" t="s">
        <v>299</v>
      </c>
      <c r="B293">
        <v>1</v>
      </c>
      <c r="C293" t="s">
        <v>807</v>
      </c>
      <c r="D293" t="s">
        <v>810</v>
      </c>
      <c r="E293" t="s">
        <v>816</v>
      </c>
      <c r="F293" t="e">
        <v>#N/A</v>
      </c>
      <c r="G293" t="s">
        <v>835</v>
      </c>
      <c r="H293">
        <v>17.8</v>
      </c>
      <c r="I293">
        <v>2584</v>
      </c>
      <c r="J293">
        <v>459.95200000000006</v>
      </c>
    </row>
    <row r="294" spans="1:10" x14ac:dyDescent="0.2">
      <c r="A294" t="s">
        <v>300</v>
      </c>
      <c r="B294">
        <v>1</v>
      </c>
      <c r="C294" t="s">
        <v>807</v>
      </c>
      <c r="D294" t="s">
        <v>810</v>
      </c>
      <c r="E294" t="s">
        <v>816</v>
      </c>
      <c r="F294" t="e">
        <v>#N/A</v>
      </c>
      <c r="G294" t="s">
        <v>838</v>
      </c>
      <c r="H294">
        <v>63.4</v>
      </c>
      <c r="I294">
        <v>2584</v>
      </c>
      <c r="J294">
        <v>1638.2560000000001</v>
      </c>
    </row>
    <row r="295" spans="1:10" x14ac:dyDescent="0.2">
      <c r="A295" t="s">
        <v>301</v>
      </c>
      <c r="B295">
        <v>1</v>
      </c>
      <c r="C295" t="s">
        <v>807</v>
      </c>
      <c r="D295" t="s">
        <v>810</v>
      </c>
      <c r="E295" t="s">
        <v>817</v>
      </c>
      <c r="F295">
        <v>2379</v>
      </c>
      <c r="G295" t="s">
        <v>809</v>
      </c>
      <c r="H295">
        <v>100</v>
      </c>
      <c r="I295">
        <v>2379</v>
      </c>
      <c r="J295">
        <v>2379</v>
      </c>
    </row>
    <row r="296" spans="1:10" x14ac:dyDescent="0.2">
      <c r="A296" t="s">
        <v>302</v>
      </c>
      <c r="B296">
        <v>1</v>
      </c>
      <c r="C296" t="s">
        <v>807</v>
      </c>
      <c r="D296" t="s">
        <v>810</v>
      </c>
      <c r="E296" t="s">
        <v>817</v>
      </c>
      <c r="F296" t="e">
        <v>#N/A</v>
      </c>
      <c r="G296" t="s">
        <v>834</v>
      </c>
      <c r="H296">
        <v>26.9</v>
      </c>
      <c r="I296">
        <v>2379</v>
      </c>
      <c r="J296">
        <v>639.95099999999991</v>
      </c>
    </row>
    <row r="297" spans="1:10" x14ac:dyDescent="0.2">
      <c r="A297" t="s">
        <v>303</v>
      </c>
      <c r="B297">
        <v>1</v>
      </c>
      <c r="C297" t="s">
        <v>807</v>
      </c>
      <c r="D297" t="s">
        <v>810</v>
      </c>
      <c r="E297" t="s">
        <v>817</v>
      </c>
      <c r="F297" t="e">
        <v>#N/A</v>
      </c>
      <c r="G297" t="s">
        <v>835</v>
      </c>
      <c r="H297">
        <v>17</v>
      </c>
      <c r="I297">
        <v>2379</v>
      </c>
      <c r="J297">
        <v>404.43</v>
      </c>
    </row>
    <row r="298" spans="1:10" x14ac:dyDescent="0.2">
      <c r="A298" t="s">
        <v>304</v>
      </c>
      <c r="B298">
        <v>1</v>
      </c>
      <c r="C298" t="s">
        <v>807</v>
      </c>
      <c r="D298" t="s">
        <v>810</v>
      </c>
      <c r="E298" t="s">
        <v>817</v>
      </c>
      <c r="F298" t="e">
        <v>#N/A</v>
      </c>
      <c r="G298" t="s">
        <v>838</v>
      </c>
      <c r="H298">
        <v>56.1</v>
      </c>
      <c r="I298">
        <v>2379</v>
      </c>
      <c r="J298">
        <v>1334.6190000000001</v>
      </c>
    </row>
    <row r="299" spans="1:10" x14ac:dyDescent="0.2">
      <c r="A299" t="s">
        <v>305</v>
      </c>
      <c r="B299">
        <v>1</v>
      </c>
      <c r="C299" t="s">
        <v>807</v>
      </c>
      <c r="D299" t="s">
        <v>810</v>
      </c>
      <c r="E299" t="s">
        <v>818</v>
      </c>
      <c r="F299">
        <v>1795</v>
      </c>
      <c r="G299" t="s">
        <v>809</v>
      </c>
      <c r="H299">
        <v>100</v>
      </c>
      <c r="I299">
        <v>1795</v>
      </c>
      <c r="J299">
        <v>1795</v>
      </c>
    </row>
    <row r="300" spans="1:10" x14ac:dyDescent="0.2">
      <c r="A300" t="s">
        <v>306</v>
      </c>
      <c r="B300">
        <v>1</v>
      </c>
      <c r="C300" t="s">
        <v>807</v>
      </c>
      <c r="D300" t="s">
        <v>810</v>
      </c>
      <c r="E300" t="s">
        <v>818</v>
      </c>
      <c r="F300" t="e">
        <v>#N/A</v>
      </c>
      <c r="G300" t="s">
        <v>834</v>
      </c>
      <c r="H300">
        <v>32</v>
      </c>
      <c r="I300">
        <v>1795</v>
      </c>
      <c r="J300">
        <v>574.4</v>
      </c>
    </row>
    <row r="301" spans="1:10" x14ac:dyDescent="0.2">
      <c r="A301" t="s">
        <v>307</v>
      </c>
      <c r="B301">
        <v>1</v>
      </c>
      <c r="C301" t="s">
        <v>807</v>
      </c>
      <c r="D301" t="s">
        <v>810</v>
      </c>
      <c r="E301" t="s">
        <v>818</v>
      </c>
      <c r="F301" t="e">
        <v>#N/A</v>
      </c>
      <c r="G301" t="s">
        <v>835</v>
      </c>
      <c r="H301">
        <v>16.7</v>
      </c>
      <c r="I301">
        <v>1795</v>
      </c>
      <c r="J301">
        <v>299.76499999999999</v>
      </c>
    </row>
    <row r="302" spans="1:10" x14ac:dyDescent="0.2">
      <c r="A302" t="s">
        <v>308</v>
      </c>
      <c r="B302">
        <v>1</v>
      </c>
      <c r="C302" t="s">
        <v>807</v>
      </c>
      <c r="D302" t="s">
        <v>810</v>
      </c>
      <c r="E302" t="s">
        <v>818</v>
      </c>
      <c r="F302" t="e">
        <v>#N/A</v>
      </c>
      <c r="G302" t="s">
        <v>838</v>
      </c>
      <c r="H302">
        <v>51.3</v>
      </c>
      <c r="I302">
        <v>1795</v>
      </c>
      <c r="J302">
        <v>920.83500000000004</v>
      </c>
    </row>
    <row r="303" spans="1:10" x14ac:dyDescent="0.2">
      <c r="A303" t="s">
        <v>309</v>
      </c>
      <c r="B303">
        <v>1</v>
      </c>
      <c r="C303" t="s">
        <v>807</v>
      </c>
      <c r="D303" t="s">
        <v>811</v>
      </c>
      <c r="E303" t="s">
        <v>819</v>
      </c>
      <c r="F303">
        <v>4501</v>
      </c>
      <c r="G303" t="s">
        <v>809</v>
      </c>
      <c r="H303">
        <v>100</v>
      </c>
      <c r="I303">
        <v>4501</v>
      </c>
      <c r="J303">
        <v>4501</v>
      </c>
    </row>
    <row r="304" spans="1:10" x14ac:dyDescent="0.2">
      <c r="A304" t="s">
        <v>310</v>
      </c>
      <c r="B304">
        <v>1</v>
      </c>
      <c r="C304" t="s">
        <v>807</v>
      </c>
      <c r="D304" t="s">
        <v>811</v>
      </c>
      <c r="E304" t="s">
        <v>819</v>
      </c>
      <c r="F304" t="e">
        <v>#N/A</v>
      </c>
      <c r="G304" t="s">
        <v>834</v>
      </c>
      <c r="H304">
        <v>24.7</v>
      </c>
      <c r="I304">
        <v>4501</v>
      </c>
      <c r="J304">
        <v>1111.7470000000001</v>
      </c>
    </row>
    <row r="305" spans="1:10" x14ac:dyDescent="0.2">
      <c r="A305" t="s">
        <v>311</v>
      </c>
      <c r="B305">
        <v>1</v>
      </c>
      <c r="C305" t="s">
        <v>807</v>
      </c>
      <c r="D305" t="s">
        <v>811</v>
      </c>
      <c r="E305" t="s">
        <v>819</v>
      </c>
      <c r="F305" t="e">
        <v>#N/A</v>
      </c>
      <c r="G305" t="s">
        <v>835</v>
      </c>
      <c r="H305">
        <v>17.399999999999999</v>
      </c>
      <c r="I305">
        <v>4501</v>
      </c>
      <c r="J305">
        <v>783.17399999999998</v>
      </c>
    </row>
    <row r="306" spans="1:10" x14ac:dyDescent="0.2">
      <c r="A306" t="s">
        <v>312</v>
      </c>
      <c r="B306">
        <v>1</v>
      </c>
      <c r="C306" t="s">
        <v>807</v>
      </c>
      <c r="D306" t="s">
        <v>811</v>
      </c>
      <c r="E306" t="s">
        <v>819</v>
      </c>
      <c r="F306" t="e">
        <v>#N/A</v>
      </c>
      <c r="G306" t="s">
        <v>838</v>
      </c>
      <c r="H306">
        <v>57.9</v>
      </c>
      <c r="I306">
        <v>4501</v>
      </c>
      <c r="J306">
        <v>2606.0789999999997</v>
      </c>
    </row>
    <row r="307" spans="1:10" x14ac:dyDescent="0.2">
      <c r="A307" t="s">
        <v>313</v>
      </c>
      <c r="B307">
        <v>1</v>
      </c>
      <c r="C307" t="s">
        <v>807</v>
      </c>
      <c r="D307" t="s">
        <v>811</v>
      </c>
      <c r="E307" t="s">
        <v>820</v>
      </c>
      <c r="F307">
        <v>801</v>
      </c>
      <c r="G307" t="s">
        <v>809</v>
      </c>
      <c r="H307">
        <v>100</v>
      </c>
      <c r="I307">
        <v>801</v>
      </c>
      <c r="J307">
        <v>801</v>
      </c>
    </row>
    <row r="308" spans="1:10" x14ac:dyDescent="0.2">
      <c r="A308" t="s">
        <v>314</v>
      </c>
      <c r="B308">
        <v>1</v>
      </c>
      <c r="C308" t="s">
        <v>807</v>
      </c>
      <c r="D308" t="s">
        <v>811</v>
      </c>
      <c r="E308" t="s">
        <v>820</v>
      </c>
      <c r="F308" t="e">
        <v>#N/A</v>
      </c>
      <c r="G308" t="s">
        <v>834</v>
      </c>
      <c r="H308">
        <v>27.4</v>
      </c>
      <c r="I308">
        <v>801</v>
      </c>
      <c r="J308">
        <v>219.47399999999996</v>
      </c>
    </row>
    <row r="309" spans="1:10" x14ac:dyDescent="0.2">
      <c r="A309" t="s">
        <v>315</v>
      </c>
      <c r="B309">
        <v>1</v>
      </c>
      <c r="C309" t="s">
        <v>807</v>
      </c>
      <c r="D309" t="s">
        <v>811</v>
      </c>
      <c r="E309" t="s">
        <v>820</v>
      </c>
      <c r="F309" t="e">
        <v>#N/A</v>
      </c>
      <c r="G309" t="s">
        <v>835</v>
      </c>
      <c r="H309">
        <v>16</v>
      </c>
      <c r="I309">
        <v>801</v>
      </c>
      <c r="J309">
        <v>128.16</v>
      </c>
    </row>
    <row r="310" spans="1:10" x14ac:dyDescent="0.2">
      <c r="A310" t="s">
        <v>316</v>
      </c>
      <c r="B310">
        <v>1</v>
      </c>
      <c r="C310" t="s">
        <v>807</v>
      </c>
      <c r="D310" t="s">
        <v>811</v>
      </c>
      <c r="E310" t="s">
        <v>820</v>
      </c>
      <c r="F310" t="e">
        <v>#N/A</v>
      </c>
      <c r="G310" t="s">
        <v>838</v>
      </c>
      <c r="H310">
        <v>56.6</v>
      </c>
      <c r="I310">
        <v>801</v>
      </c>
      <c r="J310">
        <v>453.36600000000004</v>
      </c>
    </row>
    <row r="311" spans="1:10" x14ac:dyDescent="0.2">
      <c r="A311" t="s">
        <v>317</v>
      </c>
      <c r="B311">
        <v>1</v>
      </c>
      <c r="C311" t="s">
        <v>807</v>
      </c>
      <c r="D311" t="s">
        <v>811</v>
      </c>
      <c r="E311" t="s">
        <v>821</v>
      </c>
      <c r="F311">
        <v>525</v>
      </c>
      <c r="G311" t="s">
        <v>809</v>
      </c>
      <c r="H311">
        <v>100</v>
      </c>
      <c r="I311">
        <v>525</v>
      </c>
      <c r="J311">
        <v>525</v>
      </c>
    </row>
    <row r="312" spans="1:10" x14ac:dyDescent="0.2">
      <c r="A312" t="s">
        <v>318</v>
      </c>
      <c r="B312">
        <v>1</v>
      </c>
      <c r="C312" t="s">
        <v>807</v>
      </c>
      <c r="D312" t="s">
        <v>811</v>
      </c>
      <c r="E312" t="s">
        <v>821</v>
      </c>
      <c r="F312" t="e">
        <v>#N/A</v>
      </c>
      <c r="G312" t="s">
        <v>834</v>
      </c>
      <c r="H312">
        <v>19.899999999999999</v>
      </c>
      <c r="I312">
        <v>525</v>
      </c>
      <c r="J312">
        <v>104.47499999999999</v>
      </c>
    </row>
    <row r="313" spans="1:10" x14ac:dyDescent="0.2">
      <c r="A313" t="s">
        <v>319</v>
      </c>
      <c r="B313">
        <v>1</v>
      </c>
      <c r="C313" t="s">
        <v>807</v>
      </c>
      <c r="D313" t="s">
        <v>811</v>
      </c>
      <c r="E313" t="s">
        <v>821</v>
      </c>
      <c r="F313" t="e">
        <v>#N/A</v>
      </c>
      <c r="G313" t="s">
        <v>835</v>
      </c>
      <c r="H313">
        <v>21.5</v>
      </c>
      <c r="I313">
        <v>525</v>
      </c>
      <c r="J313">
        <v>112.875</v>
      </c>
    </row>
    <row r="314" spans="1:10" x14ac:dyDescent="0.2">
      <c r="A314" t="s">
        <v>320</v>
      </c>
      <c r="B314">
        <v>1</v>
      </c>
      <c r="C314" t="s">
        <v>807</v>
      </c>
      <c r="D314" t="s">
        <v>811</v>
      </c>
      <c r="E314" t="s">
        <v>821</v>
      </c>
      <c r="F314" t="e">
        <v>#N/A</v>
      </c>
      <c r="G314" t="s">
        <v>838</v>
      </c>
      <c r="H314">
        <v>58.6</v>
      </c>
      <c r="I314">
        <v>525</v>
      </c>
      <c r="J314">
        <v>307.64999999999998</v>
      </c>
    </row>
    <row r="315" spans="1:10" x14ac:dyDescent="0.2">
      <c r="A315" t="s">
        <v>321</v>
      </c>
      <c r="B315">
        <v>1</v>
      </c>
      <c r="C315" t="s">
        <v>807</v>
      </c>
      <c r="D315" t="s">
        <v>811</v>
      </c>
      <c r="E315" t="s">
        <v>822</v>
      </c>
      <c r="F315">
        <v>931</v>
      </c>
      <c r="G315" t="s">
        <v>809</v>
      </c>
      <c r="H315">
        <v>100</v>
      </c>
      <c r="I315">
        <v>931</v>
      </c>
      <c r="J315">
        <v>931</v>
      </c>
    </row>
    <row r="316" spans="1:10" x14ac:dyDescent="0.2">
      <c r="A316" t="s">
        <v>322</v>
      </c>
      <c r="B316">
        <v>1</v>
      </c>
      <c r="C316" t="s">
        <v>807</v>
      </c>
      <c r="D316" t="s">
        <v>811</v>
      </c>
      <c r="E316" t="s">
        <v>822</v>
      </c>
      <c r="F316" t="e">
        <v>#N/A</v>
      </c>
      <c r="G316" t="s">
        <v>834</v>
      </c>
      <c r="H316">
        <v>21.9</v>
      </c>
      <c r="I316">
        <v>931</v>
      </c>
      <c r="J316">
        <v>203.88899999999998</v>
      </c>
    </row>
    <row r="317" spans="1:10" x14ac:dyDescent="0.2">
      <c r="A317" t="s">
        <v>323</v>
      </c>
      <c r="B317">
        <v>1</v>
      </c>
      <c r="C317" t="s">
        <v>807</v>
      </c>
      <c r="D317" t="s">
        <v>811</v>
      </c>
      <c r="E317" t="s">
        <v>822</v>
      </c>
      <c r="F317" t="e">
        <v>#N/A</v>
      </c>
      <c r="G317" t="s">
        <v>835</v>
      </c>
      <c r="H317">
        <v>16.100000000000001</v>
      </c>
      <c r="I317">
        <v>931</v>
      </c>
      <c r="J317">
        <v>149.89099999999999</v>
      </c>
    </row>
    <row r="318" spans="1:10" x14ac:dyDescent="0.2">
      <c r="A318" t="s">
        <v>324</v>
      </c>
      <c r="B318">
        <v>1</v>
      </c>
      <c r="C318" t="s">
        <v>807</v>
      </c>
      <c r="D318" t="s">
        <v>811</v>
      </c>
      <c r="E318" t="s">
        <v>822</v>
      </c>
      <c r="F318" t="e">
        <v>#N/A</v>
      </c>
      <c r="G318" t="s">
        <v>838</v>
      </c>
      <c r="H318">
        <v>62</v>
      </c>
      <c r="I318">
        <v>931</v>
      </c>
      <c r="J318">
        <v>577.22</v>
      </c>
    </row>
    <row r="319" spans="1:10" x14ac:dyDescent="0.2">
      <c r="A319" t="s">
        <v>325</v>
      </c>
      <c r="B319">
        <v>1</v>
      </c>
      <c r="C319" t="s">
        <v>807</v>
      </c>
      <c r="D319" t="s">
        <v>812</v>
      </c>
      <c r="E319" t="s">
        <v>823</v>
      </c>
      <c r="F319">
        <v>2954</v>
      </c>
      <c r="G319" t="s">
        <v>809</v>
      </c>
      <c r="H319">
        <v>100</v>
      </c>
      <c r="I319">
        <v>2954</v>
      </c>
      <c r="J319">
        <v>2954</v>
      </c>
    </row>
    <row r="320" spans="1:10" x14ac:dyDescent="0.2">
      <c r="A320" t="s">
        <v>326</v>
      </c>
      <c r="B320">
        <v>1</v>
      </c>
      <c r="C320" t="s">
        <v>807</v>
      </c>
      <c r="D320" t="s">
        <v>812</v>
      </c>
      <c r="E320" t="s">
        <v>823</v>
      </c>
      <c r="F320" t="e">
        <v>#N/A</v>
      </c>
      <c r="G320" t="s">
        <v>834</v>
      </c>
      <c r="H320">
        <v>22</v>
      </c>
      <c r="I320">
        <v>2954</v>
      </c>
      <c r="J320">
        <v>649.88</v>
      </c>
    </row>
    <row r="321" spans="1:10" x14ac:dyDescent="0.2">
      <c r="A321" t="s">
        <v>327</v>
      </c>
      <c r="B321">
        <v>1</v>
      </c>
      <c r="C321" t="s">
        <v>807</v>
      </c>
      <c r="D321" t="s">
        <v>812</v>
      </c>
      <c r="E321" t="s">
        <v>823</v>
      </c>
      <c r="F321" t="e">
        <v>#N/A</v>
      </c>
      <c r="G321" t="s">
        <v>835</v>
      </c>
      <c r="H321">
        <v>16</v>
      </c>
      <c r="I321">
        <v>2954</v>
      </c>
      <c r="J321">
        <v>472.64</v>
      </c>
    </row>
    <row r="322" spans="1:10" x14ac:dyDescent="0.2">
      <c r="A322" t="s">
        <v>328</v>
      </c>
      <c r="B322">
        <v>1</v>
      </c>
      <c r="C322" t="s">
        <v>807</v>
      </c>
      <c r="D322" t="s">
        <v>812</v>
      </c>
      <c r="E322" t="s">
        <v>823</v>
      </c>
      <c r="F322" t="e">
        <v>#N/A</v>
      </c>
      <c r="G322" t="s">
        <v>838</v>
      </c>
      <c r="H322">
        <v>62</v>
      </c>
      <c r="I322">
        <v>2954</v>
      </c>
      <c r="J322">
        <v>1831.48</v>
      </c>
    </row>
    <row r="323" spans="1:10" x14ac:dyDescent="0.2">
      <c r="A323" t="s">
        <v>329</v>
      </c>
      <c r="B323">
        <v>1</v>
      </c>
      <c r="C323" t="s">
        <v>807</v>
      </c>
      <c r="D323" t="s">
        <v>812</v>
      </c>
      <c r="E323" t="s">
        <v>824</v>
      </c>
      <c r="F323">
        <v>3804</v>
      </c>
      <c r="G323" t="s">
        <v>809</v>
      </c>
      <c r="H323">
        <v>100</v>
      </c>
      <c r="I323">
        <v>3804</v>
      </c>
      <c r="J323">
        <v>3804</v>
      </c>
    </row>
    <row r="324" spans="1:10" x14ac:dyDescent="0.2">
      <c r="A324" t="s">
        <v>330</v>
      </c>
      <c r="B324">
        <v>1</v>
      </c>
      <c r="C324" t="s">
        <v>807</v>
      </c>
      <c r="D324" t="s">
        <v>812</v>
      </c>
      <c r="E324" t="s">
        <v>824</v>
      </c>
      <c r="F324" t="e">
        <v>#N/A</v>
      </c>
      <c r="G324" t="s">
        <v>834</v>
      </c>
      <c r="H324">
        <v>26.4</v>
      </c>
      <c r="I324">
        <v>3804</v>
      </c>
      <c r="J324">
        <v>1004.2560000000001</v>
      </c>
    </row>
    <row r="325" spans="1:10" x14ac:dyDescent="0.2">
      <c r="A325" t="s">
        <v>331</v>
      </c>
      <c r="B325">
        <v>1</v>
      </c>
      <c r="C325" t="s">
        <v>807</v>
      </c>
      <c r="D325" t="s">
        <v>812</v>
      </c>
      <c r="E325" t="s">
        <v>824</v>
      </c>
      <c r="F325" t="e">
        <v>#N/A</v>
      </c>
      <c r="G325" t="s">
        <v>835</v>
      </c>
      <c r="H325">
        <v>18.5</v>
      </c>
      <c r="I325">
        <v>3804</v>
      </c>
      <c r="J325">
        <v>703.74</v>
      </c>
    </row>
    <row r="326" spans="1:10" x14ac:dyDescent="0.2">
      <c r="A326" t="s">
        <v>332</v>
      </c>
      <c r="B326">
        <v>1</v>
      </c>
      <c r="C326" t="s">
        <v>807</v>
      </c>
      <c r="D326" t="s">
        <v>812</v>
      </c>
      <c r="E326" t="s">
        <v>824</v>
      </c>
      <c r="F326" t="e">
        <v>#N/A</v>
      </c>
      <c r="G326" t="s">
        <v>838</v>
      </c>
      <c r="H326">
        <v>55.1</v>
      </c>
      <c r="I326">
        <v>3804</v>
      </c>
      <c r="J326">
        <v>2096.0040000000004</v>
      </c>
    </row>
    <row r="327" spans="1:10" x14ac:dyDescent="0.2">
      <c r="A327" t="s">
        <v>333</v>
      </c>
      <c r="B327">
        <v>1</v>
      </c>
      <c r="C327" t="s">
        <v>807</v>
      </c>
      <c r="D327" t="s">
        <v>813</v>
      </c>
      <c r="E327" t="s">
        <v>825</v>
      </c>
      <c r="F327">
        <v>1277</v>
      </c>
      <c r="G327" t="s">
        <v>809</v>
      </c>
      <c r="H327">
        <v>100</v>
      </c>
      <c r="I327">
        <v>1277</v>
      </c>
      <c r="J327">
        <v>1277</v>
      </c>
    </row>
    <row r="328" spans="1:10" x14ac:dyDescent="0.2">
      <c r="A328" t="s">
        <v>334</v>
      </c>
      <c r="B328">
        <v>1</v>
      </c>
      <c r="C328" t="s">
        <v>807</v>
      </c>
      <c r="D328" t="s">
        <v>813</v>
      </c>
      <c r="E328" t="s">
        <v>825</v>
      </c>
      <c r="F328" t="e">
        <v>#N/A</v>
      </c>
      <c r="G328" t="s">
        <v>834</v>
      </c>
      <c r="H328">
        <v>23.1</v>
      </c>
      <c r="I328">
        <v>1277</v>
      </c>
      <c r="J328">
        <v>294.98700000000002</v>
      </c>
    </row>
    <row r="329" spans="1:10" x14ac:dyDescent="0.2">
      <c r="A329" t="s">
        <v>335</v>
      </c>
      <c r="B329">
        <v>1</v>
      </c>
      <c r="C329" t="s">
        <v>807</v>
      </c>
      <c r="D329" t="s">
        <v>813</v>
      </c>
      <c r="E329" t="s">
        <v>825</v>
      </c>
      <c r="F329" t="e">
        <v>#N/A</v>
      </c>
      <c r="G329" t="s">
        <v>835</v>
      </c>
      <c r="H329">
        <v>16.3</v>
      </c>
      <c r="I329">
        <v>1277</v>
      </c>
      <c r="J329">
        <v>208.15100000000001</v>
      </c>
    </row>
    <row r="330" spans="1:10" x14ac:dyDescent="0.2">
      <c r="A330" t="s">
        <v>336</v>
      </c>
      <c r="B330">
        <v>1</v>
      </c>
      <c r="C330" t="s">
        <v>807</v>
      </c>
      <c r="D330" t="s">
        <v>813</v>
      </c>
      <c r="E330" t="s">
        <v>825</v>
      </c>
      <c r="F330" t="e">
        <v>#N/A</v>
      </c>
      <c r="G330" t="s">
        <v>838</v>
      </c>
      <c r="H330">
        <v>60.5</v>
      </c>
      <c r="I330">
        <v>1277</v>
      </c>
      <c r="J330">
        <v>772.58499999999992</v>
      </c>
    </row>
    <row r="331" spans="1:10" x14ac:dyDescent="0.2">
      <c r="A331" t="s">
        <v>337</v>
      </c>
      <c r="B331">
        <v>1</v>
      </c>
      <c r="C331" t="s">
        <v>807</v>
      </c>
      <c r="D331" t="s">
        <v>813</v>
      </c>
      <c r="E331" t="s">
        <v>826</v>
      </c>
      <c r="F331">
        <v>2544</v>
      </c>
      <c r="G331" t="s">
        <v>809</v>
      </c>
      <c r="H331">
        <v>100</v>
      </c>
      <c r="I331">
        <v>2544</v>
      </c>
      <c r="J331">
        <v>2544</v>
      </c>
    </row>
    <row r="332" spans="1:10" x14ac:dyDescent="0.2">
      <c r="A332" t="s">
        <v>338</v>
      </c>
      <c r="B332">
        <v>1</v>
      </c>
      <c r="C332" t="s">
        <v>807</v>
      </c>
      <c r="D332" t="s">
        <v>813</v>
      </c>
      <c r="E332" t="s">
        <v>826</v>
      </c>
      <c r="F332" t="e">
        <v>#N/A</v>
      </c>
      <c r="G332" t="s">
        <v>834</v>
      </c>
      <c r="H332">
        <v>24.2</v>
      </c>
      <c r="I332">
        <v>2544</v>
      </c>
      <c r="J332">
        <v>615.64800000000002</v>
      </c>
    </row>
    <row r="333" spans="1:10" x14ac:dyDescent="0.2">
      <c r="A333" t="s">
        <v>339</v>
      </c>
      <c r="B333">
        <v>1</v>
      </c>
      <c r="C333" t="s">
        <v>807</v>
      </c>
      <c r="D333" t="s">
        <v>813</v>
      </c>
      <c r="E333" t="s">
        <v>826</v>
      </c>
      <c r="F333" t="e">
        <v>#N/A</v>
      </c>
      <c r="G333" t="s">
        <v>835</v>
      </c>
      <c r="H333">
        <v>16.3</v>
      </c>
      <c r="I333">
        <v>2544</v>
      </c>
      <c r="J333">
        <v>414.67200000000003</v>
      </c>
    </row>
    <row r="334" spans="1:10" x14ac:dyDescent="0.2">
      <c r="A334" t="s">
        <v>340</v>
      </c>
      <c r="B334">
        <v>1</v>
      </c>
      <c r="C334" t="s">
        <v>807</v>
      </c>
      <c r="D334" t="s">
        <v>813</v>
      </c>
      <c r="E334" t="s">
        <v>826</v>
      </c>
      <c r="F334" t="e">
        <v>#N/A</v>
      </c>
      <c r="G334" t="s">
        <v>838</v>
      </c>
      <c r="H334">
        <v>59.5</v>
      </c>
      <c r="I334">
        <v>2544</v>
      </c>
      <c r="J334">
        <v>1513.6799999999998</v>
      </c>
    </row>
    <row r="335" spans="1:10" x14ac:dyDescent="0.2">
      <c r="A335" t="s">
        <v>341</v>
      </c>
      <c r="B335">
        <v>1</v>
      </c>
      <c r="C335" t="s">
        <v>807</v>
      </c>
      <c r="D335" t="s">
        <v>813</v>
      </c>
      <c r="E335" t="s">
        <v>827</v>
      </c>
      <c r="F335">
        <v>2937</v>
      </c>
      <c r="G335" t="s">
        <v>809</v>
      </c>
      <c r="H335">
        <v>100</v>
      </c>
      <c r="I335">
        <v>2937</v>
      </c>
      <c r="J335">
        <v>2937</v>
      </c>
    </row>
    <row r="336" spans="1:10" x14ac:dyDescent="0.2">
      <c r="A336" t="s">
        <v>342</v>
      </c>
      <c r="B336">
        <v>1</v>
      </c>
      <c r="C336" t="s">
        <v>807</v>
      </c>
      <c r="D336" t="s">
        <v>813</v>
      </c>
      <c r="E336" t="s">
        <v>827</v>
      </c>
      <c r="F336" t="e">
        <v>#N/A</v>
      </c>
      <c r="G336" t="s">
        <v>834</v>
      </c>
      <c r="H336">
        <v>25.5</v>
      </c>
      <c r="I336">
        <v>2937</v>
      </c>
      <c r="J336">
        <v>748.93500000000006</v>
      </c>
    </row>
    <row r="337" spans="1:10" x14ac:dyDescent="0.2">
      <c r="A337" t="s">
        <v>343</v>
      </c>
      <c r="B337">
        <v>1</v>
      </c>
      <c r="C337" t="s">
        <v>807</v>
      </c>
      <c r="D337" t="s">
        <v>813</v>
      </c>
      <c r="E337" t="s">
        <v>827</v>
      </c>
      <c r="F337" t="e">
        <v>#N/A</v>
      </c>
      <c r="G337" t="s">
        <v>835</v>
      </c>
      <c r="H337">
        <v>19.3</v>
      </c>
      <c r="I337">
        <v>2937</v>
      </c>
      <c r="J337">
        <v>566.84100000000001</v>
      </c>
    </row>
    <row r="338" spans="1:10" x14ac:dyDescent="0.2">
      <c r="A338" t="s">
        <v>344</v>
      </c>
      <c r="B338">
        <v>1</v>
      </c>
      <c r="C338" t="s">
        <v>807</v>
      </c>
      <c r="D338" t="s">
        <v>813</v>
      </c>
      <c r="E338" t="s">
        <v>827</v>
      </c>
      <c r="F338" t="e">
        <v>#N/A</v>
      </c>
      <c r="G338" t="s">
        <v>838</v>
      </c>
      <c r="H338">
        <v>55.3</v>
      </c>
      <c r="I338">
        <v>2937</v>
      </c>
      <c r="J338">
        <v>1624.1609999999998</v>
      </c>
    </row>
    <row r="339" spans="1:10" x14ac:dyDescent="0.2">
      <c r="A339" t="s">
        <v>345</v>
      </c>
      <c r="B339">
        <v>1</v>
      </c>
      <c r="C339" t="s">
        <v>807</v>
      </c>
      <c r="D339" t="s">
        <v>814</v>
      </c>
      <c r="E339" t="s">
        <v>828</v>
      </c>
      <c r="F339">
        <v>6025</v>
      </c>
      <c r="G339" t="s">
        <v>809</v>
      </c>
      <c r="H339">
        <v>100</v>
      </c>
      <c r="I339">
        <v>6025</v>
      </c>
      <c r="J339">
        <v>6025</v>
      </c>
    </row>
    <row r="340" spans="1:10" x14ac:dyDescent="0.2">
      <c r="A340" t="s">
        <v>346</v>
      </c>
      <c r="B340">
        <v>1</v>
      </c>
      <c r="C340" t="s">
        <v>807</v>
      </c>
      <c r="D340" t="s">
        <v>814</v>
      </c>
      <c r="E340" t="s">
        <v>828</v>
      </c>
      <c r="F340" t="e">
        <v>#N/A</v>
      </c>
      <c r="G340" t="s">
        <v>834</v>
      </c>
      <c r="H340">
        <v>24.4</v>
      </c>
      <c r="I340">
        <v>6025</v>
      </c>
      <c r="J340">
        <v>1470.1</v>
      </c>
    </row>
    <row r="341" spans="1:10" x14ac:dyDescent="0.2">
      <c r="A341" t="s">
        <v>347</v>
      </c>
      <c r="B341">
        <v>1</v>
      </c>
      <c r="C341" t="s">
        <v>807</v>
      </c>
      <c r="D341" t="s">
        <v>814</v>
      </c>
      <c r="E341" t="s">
        <v>828</v>
      </c>
      <c r="F341" t="e">
        <v>#N/A</v>
      </c>
      <c r="G341" t="s">
        <v>835</v>
      </c>
      <c r="H341">
        <v>17.3</v>
      </c>
      <c r="I341">
        <v>6025</v>
      </c>
      <c r="J341">
        <v>1042.325</v>
      </c>
    </row>
    <row r="342" spans="1:10" x14ac:dyDescent="0.2">
      <c r="A342" t="s">
        <v>348</v>
      </c>
      <c r="B342">
        <v>1</v>
      </c>
      <c r="C342" t="s">
        <v>807</v>
      </c>
      <c r="D342" t="s">
        <v>814</v>
      </c>
      <c r="E342" t="s">
        <v>828</v>
      </c>
      <c r="F342" t="e">
        <v>#N/A</v>
      </c>
      <c r="G342" t="s">
        <v>838</v>
      </c>
      <c r="H342">
        <v>58.3</v>
      </c>
      <c r="I342">
        <v>6025</v>
      </c>
      <c r="J342">
        <v>3512.5749999999998</v>
      </c>
    </row>
    <row r="343" spans="1:10" x14ac:dyDescent="0.2">
      <c r="A343" t="s">
        <v>349</v>
      </c>
      <c r="B343">
        <v>1</v>
      </c>
      <c r="C343" t="s">
        <v>807</v>
      </c>
      <c r="D343" t="s">
        <v>814</v>
      </c>
      <c r="E343" t="s">
        <v>829</v>
      </c>
      <c r="F343">
        <v>733</v>
      </c>
      <c r="G343" t="s">
        <v>809</v>
      </c>
      <c r="H343">
        <v>100</v>
      </c>
      <c r="I343">
        <v>733</v>
      </c>
      <c r="J343">
        <v>733</v>
      </c>
    </row>
    <row r="344" spans="1:10" x14ac:dyDescent="0.2">
      <c r="A344" t="s">
        <v>350</v>
      </c>
      <c r="B344">
        <v>1</v>
      </c>
      <c r="C344" t="s">
        <v>807</v>
      </c>
      <c r="D344" t="s">
        <v>814</v>
      </c>
      <c r="E344" t="s">
        <v>829</v>
      </c>
      <c r="F344" t="e">
        <v>#N/A</v>
      </c>
      <c r="G344" t="s">
        <v>834</v>
      </c>
      <c r="H344">
        <v>22.6</v>
      </c>
      <c r="I344">
        <v>733</v>
      </c>
      <c r="J344">
        <v>165.65800000000002</v>
      </c>
    </row>
    <row r="345" spans="1:10" x14ac:dyDescent="0.2">
      <c r="A345" t="s">
        <v>351</v>
      </c>
      <c r="B345">
        <v>1</v>
      </c>
      <c r="C345" t="s">
        <v>807</v>
      </c>
      <c r="D345" t="s">
        <v>814</v>
      </c>
      <c r="E345" t="s">
        <v>829</v>
      </c>
      <c r="F345" t="e">
        <v>#N/A</v>
      </c>
      <c r="G345" t="s">
        <v>835</v>
      </c>
      <c r="H345">
        <v>17.8</v>
      </c>
      <c r="I345">
        <v>733</v>
      </c>
      <c r="J345">
        <v>130.47400000000002</v>
      </c>
    </row>
    <row r="346" spans="1:10" x14ac:dyDescent="0.2">
      <c r="A346" t="s">
        <v>352</v>
      </c>
      <c r="B346">
        <v>1</v>
      </c>
      <c r="C346" t="s">
        <v>807</v>
      </c>
      <c r="D346" t="s">
        <v>814</v>
      </c>
      <c r="E346" t="s">
        <v>829</v>
      </c>
      <c r="F346" t="e">
        <v>#N/A</v>
      </c>
      <c r="G346" t="s">
        <v>838</v>
      </c>
      <c r="H346">
        <v>59.6</v>
      </c>
      <c r="I346">
        <v>733</v>
      </c>
      <c r="J346">
        <v>436.86799999999999</v>
      </c>
    </row>
    <row r="347" spans="1:10" x14ac:dyDescent="0.2">
      <c r="A347" t="s">
        <v>353</v>
      </c>
      <c r="B347">
        <v>1</v>
      </c>
      <c r="C347" t="s">
        <v>807</v>
      </c>
      <c r="D347" t="s">
        <v>815</v>
      </c>
      <c r="E347" t="s">
        <v>830</v>
      </c>
      <c r="F347">
        <v>4068</v>
      </c>
      <c r="G347" t="s">
        <v>809</v>
      </c>
      <c r="H347">
        <v>100</v>
      </c>
      <c r="I347">
        <v>4068</v>
      </c>
      <c r="J347">
        <v>4068</v>
      </c>
    </row>
    <row r="348" spans="1:10" x14ac:dyDescent="0.2">
      <c r="A348" t="s">
        <v>354</v>
      </c>
      <c r="B348">
        <v>1</v>
      </c>
      <c r="C348" t="s">
        <v>807</v>
      </c>
      <c r="D348" t="s">
        <v>815</v>
      </c>
      <c r="E348" t="s">
        <v>830</v>
      </c>
      <c r="F348" t="e">
        <v>#N/A</v>
      </c>
      <c r="G348" t="s">
        <v>834</v>
      </c>
      <c r="H348">
        <v>31.6</v>
      </c>
      <c r="I348">
        <v>4068</v>
      </c>
      <c r="J348">
        <v>1285.4880000000001</v>
      </c>
    </row>
    <row r="349" spans="1:10" x14ac:dyDescent="0.2">
      <c r="A349" t="s">
        <v>355</v>
      </c>
      <c r="B349">
        <v>1</v>
      </c>
      <c r="C349" t="s">
        <v>807</v>
      </c>
      <c r="D349" t="s">
        <v>815</v>
      </c>
      <c r="E349" t="s">
        <v>830</v>
      </c>
      <c r="F349" t="e">
        <v>#N/A</v>
      </c>
      <c r="G349" t="s">
        <v>835</v>
      </c>
      <c r="H349">
        <v>17.5</v>
      </c>
      <c r="I349">
        <v>4068</v>
      </c>
      <c r="J349">
        <v>711.9</v>
      </c>
    </row>
    <row r="350" spans="1:10" x14ac:dyDescent="0.2">
      <c r="A350" t="s">
        <v>356</v>
      </c>
      <c r="B350">
        <v>1</v>
      </c>
      <c r="C350" t="s">
        <v>807</v>
      </c>
      <c r="D350" t="s">
        <v>815</v>
      </c>
      <c r="E350" t="s">
        <v>830</v>
      </c>
      <c r="F350" t="e">
        <v>#N/A</v>
      </c>
      <c r="G350" t="s">
        <v>838</v>
      </c>
      <c r="H350">
        <v>50.9</v>
      </c>
      <c r="I350">
        <v>4068</v>
      </c>
      <c r="J350">
        <v>2070.6120000000001</v>
      </c>
    </row>
    <row r="351" spans="1:10" x14ac:dyDescent="0.2">
      <c r="A351" t="s">
        <v>357</v>
      </c>
      <c r="B351">
        <v>1</v>
      </c>
      <c r="C351" t="s">
        <v>807</v>
      </c>
      <c r="D351" t="s">
        <v>815</v>
      </c>
      <c r="E351" t="s">
        <v>831</v>
      </c>
      <c r="F351">
        <v>765</v>
      </c>
      <c r="G351" t="s">
        <v>809</v>
      </c>
      <c r="H351">
        <v>100</v>
      </c>
      <c r="I351">
        <v>765</v>
      </c>
      <c r="J351">
        <v>765</v>
      </c>
    </row>
    <row r="352" spans="1:10" x14ac:dyDescent="0.2">
      <c r="A352" t="s">
        <v>358</v>
      </c>
      <c r="B352">
        <v>1</v>
      </c>
      <c r="C352" t="s">
        <v>807</v>
      </c>
      <c r="D352" t="s">
        <v>815</v>
      </c>
      <c r="E352" t="s">
        <v>831</v>
      </c>
      <c r="F352" t="e">
        <v>#N/A</v>
      </c>
      <c r="G352" t="s">
        <v>834</v>
      </c>
      <c r="H352">
        <v>44.4</v>
      </c>
      <c r="I352">
        <v>765</v>
      </c>
      <c r="J352">
        <v>339.66</v>
      </c>
    </row>
    <row r="353" spans="1:10" x14ac:dyDescent="0.2">
      <c r="A353" t="s">
        <v>359</v>
      </c>
      <c r="B353">
        <v>1</v>
      </c>
      <c r="C353" t="s">
        <v>807</v>
      </c>
      <c r="D353" t="s">
        <v>815</v>
      </c>
      <c r="E353" t="s">
        <v>831</v>
      </c>
      <c r="F353" t="e">
        <v>#N/A</v>
      </c>
      <c r="G353" t="s">
        <v>835</v>
      </c>
      <c r="H353">
        <v>14.4</v>
      </c>
      <c r="I353">
        <v>765</v>
      </c>
      <c r="J353">
        <v>110.16000000000001</v>
      </c>
    </row>
    <row r="354" spans="1:10" x14ac:dyDescent="0.2">
      <c r="A354" t="s">
        <v>360</v>
      </c>
      <c r="B354">
        <v>1</v>
      </c>
      <c r="C354" t="s">
        <v>807</v>
      </c>
      <c r="D354" t="s">
        <v>815</v>
      </c>
      <c r="E354" t="s">
        <v>831</v>
      </c>
      <c r="F354" t="e">
        <v>#N/A</v>
      </c>
      <c r="G354" t="s">
        <v>838</v>
      </c>
      <c r="H354">
        <v>41.2</v>
      </c>
      <c r="I354">
        <v>765</v>
      </c>
      <c r="J354">
        <v>315.18</v>
      </c>
    </row>
    <row r="355" spans="1:10" x14ac:dyDescent="0.2">
      <c r="A355" t="s">
        <v>361</v>
      </c>
      <c r="B355">
        <v>1</v>
      </c>
      <c r="C355" t="s">
        <v>807</v>
      </c>
      <c r="D355" t="s">
        <v>815</v>
      </c>
      <c r="E355" t="s">
        <v>832</v>
      </c>
      <c r="F355">
        <v>2416</v>
      </c>
      <c r="G355" t="s">
        <v>809</v>
      </c>
      <c r="H355">
        <v>100</v>
      </c>
      <c r="I355">
        <v>2416</v>
      </c>
      <c r="J355">
        <v>2416</v>
      </c>
    </row>
    <row r="356" spans="1:10" x14ac:dyDescent="0.2">
      <c r="A356" t="s">
        <v>362</v>
      </c>
      <c r="B356">
        <v>1</v>
      </c>
      <c r="C356" t="s">
        <v>807</v>
      </c>
      <c r="D356" t="s">
        <v>815</v>
      </c>
      <c r="E356" t="s">
        <v>832</v>
      </c>
      <c r="F356" t="e">
        <v>#N/A</v>
      </c>
      <c r="G356" t="s">
        <v>834</v>
      </c>
      <c r="H356">
        <v>32.9</v>
      </c>
      <c r="I356">
        <v>2416</v>
      </c>
      <c r="J356">
        <v>794.86399999999992</v>
      </c>
    </row>
    <row r="357" spans="1:10" x14ac:dyDescent="0.2">
      <c r="A357" t="s">
        <v>363</v>
      </c>
      <c r="B357">
        <v>1</v>
      </c>
      <c r="C357" t="s">
        <v>807</v>
      </c>
      <c r="D357" t="s">
        <v>815</v>
      </c>
      <c r="E357" t="s">
        <v>832</v>
      </c>
      <c r="F357" t="e">
        <v>#N/A</v>
      </c>
      <c r="G357" t="s">
        <v>835</v>
      </c>
      <c r="H357">
        <v>16.3</v>
      </c>
      <c r="I357">
        <v>2416</v>
      </c>
      <c r="J357">
        <v>393.80799999999999</v>
      </c>
    </row>
    <row r="358" spans="1:10" x14ac:dyDescent="0.2">
      <c r="A358" t="s">
        <v>364</v>
      </c>
      <c r="B358">
        <v>1</v>
      </c>
      <c r="C358" t="s">
        <v>807</v>
      </c>
      <c r="D358" t="s">
        <v>815</v>
      </c>
      <c r="E358" t="s">
        <v>832</v>
      </c>
      <c r="F358" t="e">
        <v>#N/A</v>
      </c>
      <c r="G358" t="s">
        <v>838</v>
      </c>
      <c r="H358">
        <v>50.8</v>
      </c>
      <c r="I358">
        <v>2416</v>
      </c>
      <c r="J358">
        <v>1227.328</v>
      </c>
    </row>
    <row r="359" spans="1:10" x14ac:dyDescent="0.2">
      <c r="A359" t="s">
        <v>365</v>
      </c>
      <c r="B359">
        <v>1</v>
      </c>
      <c r="C359" t="s">
        <v>807</v>
      </c>
      <c r="D359" t="s">
        <v>815</v>
      </c>
      <c r="E359" t="s">
        <v>833</v>
      </c>
      <c r="F359">
        <v>691</v>
      </c>
      <c r="G359" t="s">
        <v>809</v>
      </c>
      <c r="H359">
        <v>100</v>
      </c>
      <c r="I359">
        <v>691</v>
      </c>
      <c r="J359">
        <v>691</v>
      </c>
    </row>
    <row r="360" spans="1:10" x14ac:dyDescent="0.2">
      <c r="A360" t="s">
        <v>366</v>
      </c>
      <c r="B360">
        <v>1</v>
      </c>
      <c r="C360" t="s">
        <v>807</v>
      </c>
      <c r="D360" t="s">
        <v>815</v>
      </c>
      <c r="E360" t="s">
        <v>833</v>
      </c>
      <c r="F360" t="e">
        <v>#N/A</v>
      </c>
      <c r="G360" t="s">
        <v>834</v>
      </c>
      <c r="H360">
        <v>36.9</v>
      </c>
      <c r="I360">
        <v>691</v>
      </c>
      <c r="J360">
        <v>254.97899999999998</v>
      </c>
    </row>
    <row r="361" spans="1:10" x14ac:dyDescent="0.2">
      <c r="A361" t="s">
        <v>367</v>
      </c>
      <c r="B361">
        <v>1</v>
      </c>
      <c r="C361" t="s">
        <v>807</v>
      </c>
      <c r="D361" t="s">
        <v>815</v>
      </c>
      <c r="E361" t="s">
        <v>833</v>
      </c>
      <c r="F361" t="e">
        <v>#N/A</v>
      </c>
      <c r="G361" t="s">
        <v>835</v>
      </c>
      <c r="H361">
        <v>14.5</v>
      </c>
      <c r="I361">
        <v>691</v>
      </c>
      <c r="J361">
        <v>100.19499999999999</v>
      </c>
    </row>
    <row r="362" spans="1:10" x14ac:dyDescent="0.2">
      <c r="A362" t="s">
        <v>368</v>
      </c>
      <c r="B362">
        <v>1</v>
      </c>
      <c r="C362" t="s">
        <v>807</v>
      </c>
      <c r="D362" t="s">
        <v>815</v>
      </c>
      <c r="E362" t="s">
        <v>833</v>
      </c>
      <c r="F362" t="e">
        <v>#N/A</v>
      </c>
      <c r="G362" t="s">
        <v>838</v>
      </c>
      <c r="H362">
        <v>48.6</v>
      </c>
      <c r="I362">
        <v>691</v>
      </c>
      <c r="J362">
        <v>335.82599999999996</v>
      </c>
    </row>
    <row r="363" spans="1:10" x14ac:dyDescent="0.2">
      <c r="A363" t="s">
        <v>369</v>
      </c>
      <c r="B363">
        <v>2</v>
      </c>
      <c r="C363" t="s">
        <v>807</v>
      </c>
      <c r="D363" t="s">
        <v>809</v>
      </c>
      <c r="E363" t="s">
        <v>809</v>
      </c>
      <c r="F363">
        <v>5949</v>
      </c>
      <c r="G363" t="s">
        <v>809</v>
      </c>
      <c r="H363">
        <v>100</v>
      </c>
      <c r="I363">
        <v>5949</v>
      </c>
      <c r="J363">
        <v>5949</v>
      </c>
    </row>
    <row r="364" spans="1:10" x14ac:dyDescent="0.2">
      <c r="A364" t="s">
        <v>370</v>
      </c>
      <c r="B364">
        <v>2</v>
      </c>
      <c r="C364" t="s">
        <v>807</v>
      </c>
      <c r="D364" t="s">
        <v>809</v>
      </c>
      <c r="E364" t="s">
        <v>809</v>
      </c>
      <c r="F364" t="e">
        <v>#N/A</v>
      </c>
      <c r="G364" t="s">
        <v>834</v>
      </c>
      <c r="H364">
        <v>24.3</v>
      </c>
      <c r="I364">
        <v>5949</v>
      </c>
      <c r="J364">
        <v>1445.607</v>
      </c>
    </row>
    <row r="365" spans="1:10" x14ac:dyDescent="0.2">
      <c r="A365" t="s">
        <v>371</v>
      </c>
      <c r="B365">
        <v>2</v>
      </c>
      <c r="C365" t="s">
        <v>807</v>
      </c>
      <c r="D365" t="s">
        <v>809</v>
      </c>
      <c r="E365" t="s">
        <v>809</v>
      </c>
      <c r="F365" t="e">
        <v>#N/A</v>
      </c>
      <c r="G365" t="s">
        <v>835</v>
      </c>
      <c r="H365">
        <v>17.899999999999999</v>
      </c>
      <c r="I365">
        <v>5949</v>
      </c>
      <c r="J365">
        <v>1064.8709999999999</v>
      </c>
    </row>
    <row r="366" spans="1:10" x14ac:dyDescent="0.2">
      <c r="A366" t="s">
        <v>372</v>
      </c>
      <c r="B366">
        <v>2</v>
      </c>
      <c r="C366" t="s">
        <v>807</v>
      </c>
      <c r="D366" t="s">
        <v>809</v>
      </c>
      <c r="E366" t="s">
        <v>809</v>
      </c>
      <c r="F366" t="e">
        <v>#N/A</v>
      </c>
      <c r="G366" t="s">
        <v>838</v>
      </c>
      <c r="H366">
        <v>57.8</v>
      </c>
      <c r="I366">
        <v>5949</v>
      </c>
      <c r="J366">
        <v>3438.5219999999999</v>
      </c>
    </row>
    <row r="367" spans="1:10" x14ac:dyDescent="0.2">
      <c r="A367" t="s">
        <v>373</v>
      </c>
      <c r="B367">
        <v>2</v>
      </c>
      <c r="C367" t="s">
        <v>807</v>
      </c>
      <c r="D367" t="s">
        <v>810</v>
      </c>
      <c r="E367" t="s">
        <v>816</v>
      </c>
      <c r="F367">
        <v>2193</v>
      </c>
      <c r="G367" t="s">
        <v>809</v>
      </c>
      <c r="H367">
        <v>100</v>
      </c>
      <c r="I367">
        <v>2193</v>
      </c>
      <c r="J367">
        <v>2193</v>
      </c>
    </row>
    <row r="368" spans="1:10" x14ac:dyDescent="0.2">
      <c r="A368" t="s">
        <v>374</v>
      </c>
      <c r="B368">
        <v>2</v>
      </c>
      <c r="C368" t="s">
        <v>807</v>
      </c>
      <c r="D368" t="s">
        <v>810</v>
      </c>
      <c r="E368" t="s">
        <v>816</v>
      </c>
      <c r="F368" t="e">
        <v>#N/A</v>
      </c>
      <c r="G368" t="s">
        <v>834</v>
      </c>
      <c r="H368">
        <v>20.8</v>
      </c>
      <c r="I368">
        <v>2193</v>
      </c>
      <c r="J368">
        <v>456.14400000000006</v>
      </c>
    </row>
    <row r="369" spans="1:10" x14ac:dyDescent="0.2">
      <c r="A369" t="s">
        <v>375</v>
      </c>
      <c r="B369">
        <v>2</v>
      </c>
      <c r="C369" t="s">
        <v>807</v>
      </c>
      <c r="D369" t="s">
        <v>810</v>
      </c>
      <c r="E369" t="s">
        <v>816</v>
      </c>
      <c r="F369" t="e">
        <v>#N/A</v>
      </c>
      <c r="G369" t="s">
        <v>835</v>
      </c>
      <c r="H369">
        <v>17.2</v>
      </c>
      <c r="I369">
        <v>2193</v>
      </c>
      <c r="J369">
        <v>377.19599999999997</v>
      </c>
    </row>
    <row r="370" spans="1:10" x14ac:dyDescent="0.2">
      <c r="A370" t="s">
        <v>376</v>
      </c>
      <c r="B370">
        <v>2</v>
      </c>
      <c r="C370" t="s">
        <v>807</v>
      </c>
      <c r="D370" t="s">
        <v>810</v>
      </c>
      <c r="E370" t="s">
        <v>816</v>
      </c>
      <c r="F370" t="e">
        <v>#N/A</v>
      </c>
      <c r="G370" t="s">
        <v>838</v>
      </c>
      <c r="H370">
        <v>62</v>
      </c>
      <c r="I370">
        <v>2193</v>
      </c>
      <c r="J370">
        <v>1359.66</v>
      </c>
    </row>
    <row r="371" spans="1:10" x14ac:dyDescent="0.2">
      <c r="A371" t="s">
        <v>377</v>
      </c>
      <c r="B371">
        <v>2</v>
      </c>
      <c r="C371" t="s">
        <v>807</v>
      </c>
      <c r="D371" t="s">
        <v>810</v>
      </c>
      <c r="E371" t="s">
        <v>817</v>
      </c>
      <c r="F371">
        <v>2080</v>
      </c>
      <c r="G371" t="s">
        <v>809</v>
      </c>
      <c r="H371">
        <v>100</v>
      </c>
      <c r="I371">
        <v>2080</v>
      </c>
      <c r="J371">
        <v>2080</v>
      </c>
    </row>
    <row r="372" spans="1:10" x14ac:dyDescent="0.2">
      <c r="A372" t="s">
        <v>378</v>
      </c>
      <c r="B372">
        <v>2</v>
      </c>
      <c r="C372" t="s">
        <v>807</v>
      </c>
      <c r="D372" t="s">
        <v>810</v>
      </c>
      <c r="E372" t="s">
        <v>817</v>
      </c>
      <c r="F372" t="e">
        <v>#N/A</v>
      </c>
      <c r="G372" t="s">
        <v>834</v>
      </c>
      <c r="H372">
        <v>25.9</v>
      </c>
      <c r="I372">
        <v>2080</v>
      </c>
      <c r="J372">
        <v>538.72</v>
      </c>
    </row>
    <row r="373" spans="1:10" x14ac:dyDescent="0.2">
      <c r="A373" t="s">
        <v>379</v>
      </c>
      <c r="B373">
        <v>2</v>
      </c>
      <c r="C373" t="s">
        <v>807</v>
      </c>
      <c r="D373" t="s">
        <v>810</v>
      </c>
      <c r="E373" t="s">
        <v>817</v>
      </c>
      <c r="F373" t="e">
        <v>#N/A</v>
      </c>
      <c r="G373" t="s">
        <v>835</v>
      </c>
      <c r="H373">
        <v>19</v>
      </c>
      <c r="I373">
        <v>2080</v>
      </c>
      <c r="J373">
        <v>395.2</v>
      </c>
    </row>
    <row r="374" spans="1:10" x14ac:dyDescent="0.2">
      <c r="A374" t="s">
        <v>380</v>
      </c>
      <c r="B374">
        <v>2</v>
      </c>
      <c r="C374" t="s">
        <v>807</v>
      </c>
      <c r="D374" t="s">
        <v>810</v>
      </c>
      <c r="E374" t="s">
        <v>817</v>
      </c>
      <c r="F374" t="e">
        <v>#N/A</v>
      </c>
      <c r="G374" t="s">
        <v>838</v>
      </c>
      <c r="H374">
        <v>55.2</v>
      </c>
      <c r="I374">
        <v>2080</v>
      </c>
      <c r="J374">
        <v>1148.1600000000001</v>
      </c>
    </row>
    <row r="375" spans="1:10" x14ac:dyDescent="0.2">
      <c r="A375" t="s">
        <v>381</v>
      </c>
      <c r="B375">
        <v>2</v>
      </c>
      <c r="C375" t="s">
        <v>807</v>
      </c>
      <c r="D375" t="s">
        <v>810</v>
      </c>
      <c r="E375" t="s">
        <v>818</v>
      </c>
      <c r="F375">
        <v>1676</v>
      </c>
      <c r="G375" t="s">
        <v>809</v>
      </c>
      <c r="H375">
        <v>100</v>
      </c>
      <c r="I375">
        <v>1676</v>
      </c>
      <c r="J375">
        <v>1676</v>
      </c>
    </row>
    <row r="376" spans="1:10" x14ac:dyDescent="0.2">
      <c r="A376" t="s">
        <v>382</v>
      </c>
      <c r="B376">
        <v>2</v>
      </c>
      <c r="C376" t="s">
        <v>807</v>
      </c>
      <c r="D376" t="s">
        <v>810</v>
      </c>
      <c r="E376" t="s">
        <v>818</v>
      </c>
      <c r="F376" t="e">
        <v>#N/A</v>
      </c>
      <c r="G376" t="s">
        <v>834</v>
      </c>
      <c r="H376">
        <v>29.5</v>
      </c>
      <c r="I376">
        <v>1676</v>
      </c>
      <c r="J376">
        <v>494.41999999999996</v>
      </c>
    </row>
    <row r="377" spans="1:10" x14ac:dyDescent="0.2">
      <c r="A377" t="s">
        <v>383</v>
      </c>
      <c r="B377">
        <v>2</v>
      </c>
      <c r="C377" t="s">
        <v>807</v>
      </c>
      <c r="D377" t="s">
        <v>810</v>
      </c>
      <c r="E377" t="s">
        <v>818</v>
      </c>
      <c r="F377" t="e">
        <v>#N/A</v>
      </c>
      <c r="G377" t="s">
        <v>835</v>
      </c>
      <c r="H377">
        <v>17.600000000000001</v>
      </c>
      <c r="I377">
        <v>1676</v>
      </c>
      <c r="J377">
        <v>294.97600000000006</v>
      </c>
    </row>
    <row r="378" spans="1:10" x14ac:dyDescent="0.2">
      <c r="A378" t="s">
        <v>384</v>
      </c>
      <c r="B378">
        <v>2</v>
      </c>
      <c r="C378" t="s">
        <v>807</v>
      </c>
      <c r="D378" t="s">
        <v>810</v>
      </c>
      <c r="E378" t="s">
        <v>818</v>
      </c>
      <c r="F378" t="e">
        <v>#N/A</v>
      </c>
      <c r="G378" t="s">
        <v>838</v>
      </c>
      <c r="H378">
        <v>52.9</v>
      </c>
      <c r="I378">
        <v>1676</v>
      </c>
      <c r="J378">
        <v>886.60400000000004</v>
      </c>
    </row>
    <row r="379" spans="1:10" x14ac:dyDescent="0.2">
      <c r="A379" t="s">
        <v>385</v>
      </c>
      <c r="B379">
        <v>2</v>
      </c>
      <c r="C379" t="s">
        <v>807</v>
      </c>
      <c r="D379" t="s">
        <v>811</v>
      </c>
      <c r="E379" t="s">
        <v>819</v>
      </c>
      <c r="F379">
        <v>4064</v>
      </c>
      <c r="G379" t="s">
        <v>809</v>
      </c>
      <c r="H379">
        <v>100</v>
      </c>
      <c r="I379">
        <v>4064</v>
      </c>
      <c r="J379">
        <v>4064</v>
      </c>
    </row>
    <row r="380" spans="1:10" x14ac:dyDescent="0.2">
      <c r="A380" t="s">
        <v>386</v>
      </c>
      <c r="B380">
        <v>2</v>
      </c>
      <c r="C380" t="s">
        <v>807</v>
      </c>
      <c r="D380" t="s">
        <v>811</v>
      </c>
      <c r="E380" t="s">
        <v>819</v>
      </c>
      <c r="F380" t="e">
        <v>#N/A</v>
      </c>
      <c r="G380" t="s">
        <v>834</v>
      </c>
      <c r="H380">
        <v>24.2</v>
      </c>
      <c r="I380">
        <v>4064</v>
      </c>
      <c r="J380">
        <v>983.48799999999994</v>
      </c>
    </row>
    <row r="381" spans="1:10" x14ac:dyDescent="0.2">
      <c r="A381" t="s">
        <v>387</v>
      </c>
      <c r="B381">
        <v>2</v>
      </c>
      <c r="C381" t="s">
        <v>807</v>
      </c>
      <c r="D381" t="s">
        <v>811</v>
      </c>
      <c r="E381" t="s">
        <v>819</v>
      </c>
      <c r="F381" t="e">
        <v>#N/A</v>
      </c>
      <c r="G381" t="s">
        <v>835</v>
      </c>
      <c r="H381">
        <v>18.2</v>
      </c>
      <c r="I381">
        <v>4064</v>
      </c>
      <c r="J381">
        <v>739.64800000000002</v>
      </c>
    </row>
    <row r="382" spans="1:10" x14ac:dyDescent="0.2">
      <c r="A382" t="s">
        <v>388</v>
      </c>
      <c r="B382">
        <v>2</v>
      </c>
      <c r="C382" t="s">
        <v>807</v>
      </c>
      <c r="D382" t="s">
        <v>811</v>
      </c>
      <c r="E382" t="s">
        <v>819</v>
      </c>
      <c r="F382" t="e">
        <v>#N/A</v>
      </c>
      <c r="G382" t="s">
        <v>838</v>
      </c>
      <c r="H382">
        <v>57.6</v>
      </c>
      <c r="I382">
        <v>4064</v>
      </c>
      <c r="J382">
        <v>2340.8640000000005</v>
      </c>
    </row>
    <row r="383" spans="1:10" x14ac:dyDescent="0.2">
      <c r="A383" t="s">
        <v>389</v>
      </c>
      <c r="B383">
        <v>2</v>
      </c>
      <c r="C383" t="s">
        <v>807</v>
      </c>
      <c r="D383" t="s">
        <v>811</v>
      </c>
      <c r="E383" t="s">
        <v>820</v>
      </c>
      <c r="F383">
        <v>685</v>
      </c>
      <c r="G383" t="s">
        <v>809</v>
      </c>
      <c r="H383">
        <v>100</v>
      </c>
      <c r="I383">
        <v>685</v>
      </c>
      <c r="J383">
        <v>685</v>
      </c>
    </row>
    <row r="384" spans="1:10" x14ac:dyDescent="0.2">
      <c r="A384" t="s">
        <v>390</v>
      </c>
      <c r="B384">
        <v>2</v>
      </c>
      <c r="C384" t="s">
        <v>807</v>
      </c>
      <c r="D384" t="s">
        <v>811</v>
      </c>
      <c r="E384" t="s">
        <v>820</v>
      </c>
      <c r="F384" t="e">
        <v>#N/A</v>
      </c>
      <c r="G384" t="s">
        <v>834</v>
      </c>
      <c r="H384">
        <v>28.9</v>
      </c>
      <c r="I384">
        <v>685</v>
      </c>
      <c r="J384">
        <v>197.96499999999997</v>
      </c>
    </row>
    <row r="385" spans="1:10" x14ac:dyDescent="0.2">
      <c r="A385" t="s">
        <v>391</v>
      </c>
      <c r="B385">
        <v>2</v>
      </c>
      <c r="C385" t="s">
        <v>807</v>
      </c>
      <c r="D385" t="s">
        <v>811</v>
      </c>
      <c r="E385" t="s">
        <v>820</v>
      </c>
      <c r="F385" t="e">
        <v>#N/A</v>
      </c>
      <c r="G385" t="s">
        <v>835</v>
      </c>
      <c r="H385">
        <v>14</v>
      </c>
      <c r="I385">
        <v>685</v>
      </c>
      <c r="J385">
        <v>95.9</v>
      </c>
    </row>
    <row r="386" spans="1:10" x14ac:dyDescent="0.2">
      <c r="A386" t="s">
        <v>392</v>
      </c>
      <c r="B386">
        <v>2</v>
      </c>
      <c r="C386" t="s">
        <v>807</v>
      </c>
      <c r="D386" t="s">
        <v>811</v>
      </c>
      <c r="E386" t="s">
        <v>820</v>
      </c>
      <c r="F386" t="e">
        <v>#N/A</v>
      </c>
      <c r="G386" t="s">
        <v>838</v>
      </c>
      <c r="H386">
        <v>57.1</v>
      </c>
      <c r="I386">
        <v>685</v>
      </c>
      <c r="J386">
        <v>391.13500000000005</v>
      </c>
    </row>
    <row r="387" spans="1:10" x14ac:dyDescent="0.2">
      <c r="A387" t="s">
        <v>393</v>
      </c>
      <c r="B387">
        <v>2</v>
      </c>
      <c r="C387" t="s">
        <v>807</v>
      </c>
      <c r="D387" t="s">
        <v>811</v>
      </c>
      <c r="E387" t="s">
        <v>821</v>
      </c>
      <c r="F387">
        <v>459</v>
      </c>
      <c r="G387" t="s">
        <v>809</v>
      </c>
      <c r="H387">
        <v>100</v>
      </c>
      <c r="I387">
        <v>459</v>
      </c>
      <c r="J387">
        <v>459</v>
      </c>
    </row>
    <row r="388" spans="1:10" x14ac:dyDescent="0.2">
      <c r="A388" t="s">
        <v>394</v>
      </c>
      <c r="B388">
        <v>2</v>
      </c>
      <c r="C388" t="s">
        <v>807</v>
      </c>
      <c r="D388" t="s">
        <v>811</v>
      </c>
      <c r="E388" t="s">
        <v>821</v>
      </c>
      <c r="F388" t="e">
        <v>#N/A</v>
      </c>
      <c r="G388" t="s">
        <v>834</v>
      </c>
      <c r="H388">
        <v>22.6</v>
      </c>
      <c r="I388">
        <v>459</v>
      </c>
      <c r="J388">
        <v>103.73400000000001</v>
      </c>
    </row>
    <row r="389" spans="1:10" x14ac:dyDescent="0.2">
      <c r="A389" t="s">
        <v>395</v>
      </c>
      <c r="B389">
        <v>2</v>
      </c>
      <c r="C389" t="s">
        <v>807</v>
      </c>
      <c r="D389" t="s">
        <v>811</v>
      </c>
      <c r="E389" t="s">
        <v>821</v>
      </c>
      <c r="F389" t="e">
        <v>#N/A</v>
      </c>
      <c r="G389" t="s">
        <v>835</v>
      </c>
      <c r="H389">
        <v>19.399999999999999</v>
      </c>
      <c r="I389">
        <v>459</v>
      </c>
      <c r="J389">
        <v>89.045999999999992</v>
      </c>
    </row>
    <row r="390" spans="1:10" x14ac:dyDescent="0.2">
      <c r="A390" t="s">
        <v>396</v>
      </c>
      <c r="B390">
        <v>2</v>
      </c>
      <c r="C390" t="s">
        <v>807</v>
      </c>
      <c r="D390" t="s">
        <v>811</v>
      </c>
      <c r="E390" t="s">
        <v>821</v>
      </c>
      <c r="F390" t="e">
        <v>#N/A</v>
      </c>
      <c r="G390" t="s">
        <v>838</v>
      </c>
      <c r="H390">
        <v>58</v>
      </c>
      <c r="I390">
        <v>459</v>
      </c>
      <c r="J390">
        <v>266.21999999999997</v>
      </c>
    </row>
    <row r="391" spans="1:10" x14ac:dyDescent="0.2">
      <c r="A391" t="s">
        <v>397</v>
      </c>
      <c r="B391">
        <v>2</v>
      </c>
      <c r="C391" t="s">
        <v>807</v>
      </c>
      <c r="D391" t="s">
        <v>811</v>
      </c>
      <c r="E391" t="s">
        <v>822</v>
      </c>
      <c r="F391">
        <v>741</v>
      </c>
      <c r="G391" t="s">
        <v>809</v>
      </c>
      <c r="H391">
        <v>100</v>
      </c>
      <c r="I391">
        <v>741</v>
      </c>
      <c r="J391">
        <v>741</v>
      </c>
    </row>
    <row r="392" spans="1:10" x14ac:dyDescent="0.2">
      <c r="A392" t="s">
        <v>398</v>
      </c>
      <c r="B392">
        <v>2</v>
      </c>
      <c r="C392" t="s">
        <v>807</v>
      </c>
      <c r="D392" t="s">
        <v>811</v>
      </c>
      <c r="E392" t="s">
        <v>822</v>
      </c>
      <c r="F392" t="e">
        <v>#N/A</v>
      </c>
      <c r="G392" t="s">
        <v>834</v>
      </c>
      <c r="H392">
        <v>21.9</v>
      </c>
      <c r="I392">
        <v>741</v>
      </c>
      <c r="J392">
        <v>162.27899999999997</v>
      </c>
    </row>
    <row r="393" spans="1:10" x14ac:dyDescent="0.2">
      <c r="A393" t="s">
        <v>399</v>
      </c>
      <c r="B393">
        <v>2</v>
      </c>
      <c r="C393" t="s">
        <v>807</v>
      </c>
      <c r="D393" t="s">
        <v>811</v>
      </c>
      <c r="E393" t="s">
        <v>822</v>
      </c>
      <c r="F393" t="e">
        <v>#N/A</v>
      </c>
      <c r="G393" t="s">
        <v>835</v>
      </c>
      <c r="H393">
        <v>18.899999999999999</v>
      </c>
      <c r="I393">
        <v>741</v>
      </c>
      <c r="J393">
        <v>140.04899999999998</v>
      </c>
    </row>
    <row r="394" spans="1:10" x14ac:dyDescent="0.2">
      <c r="A394" t="s">
        <v>400</v>
      </c>
      <c r="B394">
        <v>2</v>
      </c>
      <c r="C394" t="s">
        <v>807</v>
      </c>
      <c r="D394" t="s">
        <v>811</v>
      </c>
      <c r="E394" t="s">
        <v>822</v>
      </c>
      <c r="F394" t="e">
        <v>#N/A</v>
      </c>
      <c r="G394" t="s">
        <v>838</v>
      </c>
      <c r="H394">
        <v>59.2</v>
      </c>
      <c r="I394">
        <v>741</v>
      </c>
      <c r="J394">
        <v>438.67200000000008</v>
      </c>
    </row>
    <row r="395" spans="1:10" x14ac:dyDescent="0.2">
      <c r="A395" t="s">
        <v>401</v>
      </c>
      <c r="B395">
        <v>2</v>
      </c>
      <c r="C395" t="s">
        <v>807</v>
      </c>
      <c r="D395" t="s">
        <v>812</v>
      </c>
      <c r="E395" t="s">
        <v>823</v>
      </c>
      <c r="F395">
        <v>2578</v>
      </c>
      <c r="G395" t="s">
        <v>809</v>
      </c>
      <c r="H395">
        <v>100</v>
      </c>
      <c r="I395">
        <v>2578</v>
      </c>
      <c r="J395">
        <v>2578</v>
      </c>
    </row>
    <row r="396" spans="1:10" x14ac:dyDescent="0.2">
      <c r="A396" t="s">
        <v>402</v>
      </c>
      <c r="B396">
        <v>2</v>
      </c>
      <c r="C396" t="s">
        <v>807</v>
      </c>
      <c r="D396" t="s">
        <v>812</v>
      </c>
      <c r="E396" t="s">
        <v>823</v>
      </c>
      <c r="F396" t="e">
        <v>#N/A</v>
      </c>
      <c r="G396" t="s">
        <v>834</v>
      </c>
      <c r="H396">
        <v>20.399999999999999</v>
      </c>
      <c r="I396">
        <v>2578</v>
      </c>
      <c r="J396">
        <v>525.91199999999992</v>
      </c>
    </row>
    <row r="397" spans="1:10" x14ac:dyDescent="0.2">
      <c r="A397" t="s">
        <v>403</v>
      </c>
      <c r="B397">
        <v>2</v>
      </c>
      <c r="C397" t="s">
        <v>807</v>
      </c>
      <c r="D397" t="s">
        <v>812</v>
      </c>
      <c r="E397" t="s">
        <v>823</v>
      </c>
      <c r="F397" t="e">
        <v>#N/A</v>
      </c>
      <c r="G397" t="s">
        <v>835</v>
      </c>
      <c r="H397">
        <v>18.399999999999999</v>
      </c>
      <c r="I397">
        <v>2578</v>
      </c>
      <c r="J397">
        <v>474.35199999999998</v>
      </c>
    </row>
    <row r="398" spans="1:10" x14ac:dyDescent="0.2">
      <c r="A398" t="s">
        <v>404</v>
      </c>
      <c r="B398">
        <v>2</v>
      </c>
      <c r="C398" t="s">
        <v>807</v>
      </c>
      <c r="D398" t="s">
        <v>812</v>
      </c>
      <c r="E398" t="s">
        <v>823</v>
      </c>
      <c r="F398" t="e">
        <v>#N/A</v>
      </c>
      <c r="G398" t="s">
        <v>838</v>
      </c>
      <c r="H398">
        <v>61.2</v>
      </c>
      <c r="I398">
        <v>2578</v>
      </c>
      <c r="J398">
        <v>1577.7359999999999</v>
      </c>
    </row>
    <row r="399" spans="1:10" x14ac:dyDescent="0.2">
      <c r="A399" t="s">
        <v>405</v>
      </c>
      <c r="B399">
        <v>2</v>
      </c>
      <c r="C399" t="s">
        <v>807</v>
      </c>
      <c r="D399" t="s">
        <v>812</v>
      </c>
      <c r="E399" t="s">
        <v>824</v>
      </c>
      <c r="F399">
        <v>3371</v>
      </c>
      <c r="G399" t="s">
        <v>809</v>
      </c>
      <c r="H399">
        <v>100</v>
      </c>
      <c r="I399">
        <v>3371</v>
      </c>
      <c r="J399">
        <v>3371</v>
      </c>
    </row>
    <row r="400" spans="1:10" x14ac:dyDescent="0.2">
      <c r="A400" t="s">
        <v>406</v>
      </c>
      <c r="B400">
        <v>2</v>
      </c>
      <c r="C400" t="s">
        <v>807</v>
      </c>
      <c r="D400" t="s">
        <v>812</v>
      </c>
      <c r="E400" t="s">
        <v>824</v>
      </c>
      <c r="F400" t="e">
        <v>#N/A</v>
      </c>
      <c r="G400" t="s">
        <v>834</v>
      </c>
      <c r="H400">
        <v>27.9</v>
      </c>
      <c r="I400">
        <v>3371</v>
      </c>
      <c r="J400">
        <v>940.5089999999999</v>
      </c>
    </row>
    <row r="401" spans="1:10" x14ac:dyDescent="0.2">
      <c r="A401" t="s">
        <v>407</v>
      </c>
      <c r="B401">
        <v>2</v>
      </c>
      <c r="C401" t="s">
        <v>807</v>
      </c>
      <c r="D401" t="s">
        <v>812</v>
      </c>
      <c r="E401" t="s">
        <v>824</v>
      </c>
      <c r="F401" t="e">
        <v>#N/A</v>
      </c>
      <c r="G401" t="s">
        <v>835</v>
      </c>
      <c r="H401">
        <v>17.399999999999999</v>
      </c>
      <c r="I401">
        <v>3371</v>
      </c>
      <c r="J401">
        <v>586.55399999999997</v>
      </c>
    </row>
    <row r="402" spans="1:10" x14ac:dyDescent="0.2">
      <c r="A402" t="s">
        <v>408</v>
      </c>
      <c r="B402">
        <v>2</v>
      </c>
      <c r="C402" t="s">
        <v>807</v>
      </c>
      <c r="D402" t="s">
        <v>812</v>
      </c>
      <c r="E402" t="s">
        <v>824</v>
      </c>
      <c r="F402" t="e">
        <v>#N/A</v>
      </c>
      <c r="G402" t="s">
        <v>838</v>
      </c>
      <c r="H402">
        <v>54.7</v>
      </c>
      <c r="I402">
        <v>3371</v>
      </c>
      <c r="J402">
        <v>1843.9370000000001</v>
      </c>
    </row>
    <row r="403" spans="1:10" x14ac:dyDescent="0.2">
      <c r="A403" t="s">
        <v>409</v>
      </c>
      <c r="B403">
        <v>2</v>
      </c>
      <c r="C403" t="s">
        <v>807</v>
      </c>
      <c r="D403" t="s">
        <v>813</v>
      </c>
      <c r="E403" t="s">
        <v>825</v>
      </c>
      <c r="F403">
        <v>1094</v>
      </c>
      <c r="G403" t="s">
        <v>809</v>
      </c>
      <c r="H403">
        <v>100</v>
      </c>
      <c r="I403">
        <v>1094</v>
      </c>
      <c r="J403">
        <v>1094</v>
      </c>
    </row>
    <row r="404" spans="1:10" x14ac:dyDescent="0.2">
      <c r="A404" t="s">
        <v>410</v>
      </c>
      <c r="B404">
        <v>2</v>
      </c>
      <c r="C404" t="s">
        <v>807</v>
      </c>
      <c r="D404" t="s">
        <v>813</v>
      </c>
      <c r="E404" t="s">
        <v>825</v>
      </c>
      <c r="F404" t="e">
        <v>#N/A</v>
      </c>
      <c r="G404" t="s">
        <v>834</v>
      </c>
      <c r="H404">
        <v>21.9</v>
      </c>
      <c r="I404">
        <v>1094</v>
      </c>
      <c r="J404">
        <v>239.58599999999996</v>
      </c>
    </row>
    <row r="405" spans="1:10" x14ac:dyDescent="0.2">
      <c r="A405" t="s">
        <v>411</v>
      </c>
      <c r="B405">
        <v>2</v>
      </c>
      <c r="C405" t="s">
        <v>807</v>
      </c>
      <c r="D405" t="s">
        <v>813</v>
      </c>
      <c r="E405" t="s">
        <v>825</v>
      </c>
      <c r="F405" t="e">
        <v>#N/A</v>
      </c>
      <c r="G405" t="s">
        <v>835</v>
      </c>
      <c r="H405">
        <v>15.9</v>
      </c>
      <c r="I405">
        <v>1094</v>
      </c>
      <c r="J405">
        <v>173.946</v>
      </c>
    </row>
    <row r="406" spans="1:10" x14ac:dyDescent="0.2">
      <c r="A406" t="s">
        <v>412</v>
      </c>
      <c r="B406">
        <v>2</v>
      </c>
      <c r="C406" t="s">
        <v>807</v>
      </c>
      <c r="D406" t="s">
        <v>813</v>
      </c>
      <c r="E406" t="s">
        <v>825</v>
      </c>
      <c r="F406" t="e">
        <v>#N/A</v>
      </c>
      <c r="G406" t="s">
        <v>838</v>
      </c>
      <c r="H406">
        <v>62.2</v>
      </c>
      <c r="I406">
        <v>1094</v>
      </c>
      <c r="J406">
        <v>680.46799999999996</v>
      </c>
    </row>
    <row r="407" spans="1:10" x14ac:dyDescent="0.2">
      <c r="A407" t="s">
        <v>413</v>
      </c>
      <c r="B407">
        <v>2</v>
      </c>
      <c r="C407" t="s">
        <v>807</v>
      </c>
      <c r="D407" t="s">
        <v>813</v>
      </c>
      <c r="E407" t="s">
        <v>826</v>
      </c>
      <c r="F407">
        <v>2213</v>
      </c>
      <c r="G407" t="s">
        <v>809</v>
      </c>
      <c r="H407">
        <v>100</v>
      </c>
      <c r="I407">
        <v>2213</v>
      </c>
      <c r="J407">
        <v>2213</v>
      </c>
    </row>
    <row r="408" spans="1:10" x14ac:dyDescent="0.2">
      <c r="A408" t="s">
        <v>414</v>
      </c>
      <c r="B408">
        <v>2</v>
      </c>
      <c r="C408" t="s">
        <v>807</v>
      </c>
      <c r="D408" t="s">
        <v>813</v>
      </c>
      <c r="E408" t="s">
        <v>826</v>
      </c>
      <c r="F408" t="e">
        <v>#N/A</v>
      </c>
      <c r="G408" t="s">
        <v>834</v>
      </c>
      <c r="H408">
        <v>25.8</v>
      </c>
      <c r="I408">
        <v>2213</v>
      </c>
      <c r="J408">
        <v>570.95400000000006</v>
      </c>
    </row>
    <row r="409" spans="1:10" x14ac:dyDescent="0.2">
      <c r="A409" t="s">
        <v>415</v>
      </c>
      <c r="B409">
        <v>2</v>
      </c>
      <c r="C409" t="s">
        <v>807</v>
      </c>
      <c r="D409" t="s">
        <v>813</v>
      </c>
      <c r="E409" t="s">
        <v>826</v>
      </c>
      <c r="F409" t="e">
        <v>#N/A</v>
      </c>
      <c r="G409" t="s">
        <v>835</v>
      </c>
      <c r="H409">
        <v>16.399999999999999</v>
      </c>
      <c r="I409">
        <v>2213</v>
      </c>
      <c r="J409">
        <v>362.93199999999996</v>
      </c>
    </row>
    <row r="410" spans="1:10" x14ac:dyDescent="0.2">
      <c r="A410" t="s">
        <v>416</v>
      </c>
      <c r="B410">
        <v>2</v>
      </c>
      <c r="C410" t="s">
        <v>807</v>
      </c>
      <c r="D410" t="s">
        <v>813</v>
      </c>
      <c r="E410" t="s">
        <v>826</v>
      </c>
      <c r="F410" t="e">
        <v>#N/A</v>
      </c>
      <c r="G410" t="s">
        <v>838</v>
      </c>
      <c r="H410">
        <v>57.8</v>
      </c>
      <c r="I410">
        <v>2213</v>
      </c>
      <c r="J410">
        <v>1279.1139999999998</v>
      </c>
    </row>
    <row r="411" spans="1:10" x14ac:dyDescent="0.2">
      <c r="A411" t="s">
        <v>417</v>
      </c>
      <c r="B411">
        <v>2</v>
      </c>
      <c r="C411" t="s">
        <v>807</v>
      </c>
      <c r="D411" t="s">
        <v>813</v>
      </c>
      <c r="E411" t="s">
        <v>827</v>
      </c>
      <c r="F411">
        <v>2642</v>
      </c>
      <c r="G411" t="s">
        <v>809</v>
      </c>
      <c r="H411">
        <v>100</v>
      </c>
      <c r="I411">
        <v>2642</v>
      </c>
      <c r="J411">
        <v>2642</v>
      </c>
    </row>
    <row r="412" spans="1:10" x14ac:dyDescent="0.2">
      <c r="A412" t="s">
        <v>418</v>
      </c>
      <c r="B412">
        <v>2</v>
      </c>
      <c r="C412" t="s">
        <v>807</v>
      </c>
      <c r="D412" t="s">
        <v>813</v>
      </c>
      <c r="E412" t="s">
        <v>827</v>
      </c>
      <c r="F412" t="e">
        <v>#N/A</v>
      </c>
      <c r="G412" t="s">
        <v>834</v>
      </c>
      <c r="H412">
        <v>25.5</v>
      </c>
      <c r="I412">
        <v>2642</v>
      </c>
      <c r="J412">
        <v>673.71</v>
      </c>
    </row>
    <row r="413" spans="1:10" x14ac:dyDescent="0.2">
      <c r="A413" t="s">
        <v>419</v>
      </c>
      <c r="B413">
        <v>2</v>
      </c>
      <c r="C413" t="s">
        <v>807</v>
      </c>
      <c r="D413" t="s">
        <v>813</v>
      </c>
      <c r="E413" t="s">
        <v>827</v>
      </c>
      <c r="F413" t="e">
        <v>#N/A</v>
      </c>
      <c r="G413" t="s">
        <v>835</v>
      </c>
      <c r="H413">
        <v>21.3</v>
      </c>
      <c r="I413">
        <v>2642</v>
      </c>
      <c r="J413">
        <v>562.74599999999998</v>
      </c>
    </row>
    <row r="414" spans="1:10" x14ac:dyDescent="0.2">
      <c r="A414" t="s">
        <v>420</v>
      </c>
      <c r="B414">
        <v>2</v>
      </c>
      <c r="C414" t="s">
        <v>807</v>
      </c>
      <c r="D414" t="s">
        <v>813</v>
      </c>
      <c r="E414" t="s">
        <v>827</v>
      </c>
      <c r="F414" t="e">
        <v>#N/A</v>
      </c>
      <c r="G414" t="s">
        <v>838</v>
      </c>
      <c r="H414">
        <v>53.1</v>
      </c>
      <c r="I414">
        <v>2642</v>
      </c>
      <c r="J414">
        <v>1402.902</v>
      </c>
    </row>
    <row r="415" spans="1:10" x14ac:dyDescent="0.2">
      <c r="A415" t="s">
        <v>421</v>
      </c>
      <c r="B415">
        <v>2</v>
      </c>
      <c r="C415" t="s">
        <v>807</v>
      </c>
      <c r="D415" t="s">
        <v>814</v>
      </c>
      <c r="E415" t="s">
        <v>828</v>
      </c>
      <c r="F415">
        <v>5292</v>
      </c>
      <c r="G415" t="s">
        <v>809</v>
      </c>
      <c r="H415">
        <v>100</v>
      </c>
      <c r="I415">
        <v>5292</v>
      </c>
      <c r="J415">
        <v>5292</v>
      </c>
    </row>
    <row r="416" spans="1:10" x14ac:dyDescent="0.2">
      <c r="A416" t="s">
        <v>422</v>
      </c>
      <c r="B416">
        <v>2</v>
      </c>
      <c r="C416" t="s">
        <v>807</v>
      </c>
      <c r="D416" t="s">
        <v>814</v>
      </c>
      <c r="E416" t="s">
        <v>828</v>
      </c>
      <c r="F416" t="e">
        <v>#N/A</v>
      </c>
      <c r="G416" t="s">
        <v>834</v>
      </c>
      <c r="H416">
        <v>25</v>
      </c>
      <c r="I416">
        <v>5292</v>
      </c>
      <c r="J416">
        <v>1323</v>
      </c>
    </row>
    <row r="417" spans="1:10" x14ac:dyDescent="0.2">
      <c r="A417" t="s">
        <v>423</v>
      </c>
      <c r="B417">
        <v>2</v>
      </c>
      <c r="C417" t="s">
        <v>807</v>
      </c>
      <c r="D417" t="s">
        <v>814</v>
      </c>
      <c r="E417" t="s">
        <v>828</v>
      </c>
      <c r="F417" t="e">
        <v>#N/A</v>
      </c>
      <c r="G417" t="s">
        <v>835</v>
      </c>
      <c r="H417">
        <v>18.100000000000001</v>
      </c>
      <c r="I417">
        <v>5292</v>
      </c>
      <c r="J417">
        <v>957.85200000000009</v>
      </c>
    </row>
    <row r="418" spans="1:10" x14ac:dyDescent="0.2">
      <c r="A418" t="s">
        <v>424</v>
      </c>
      <c r="B418">
        <v>2</v>
      </c>
      <c r="C418" t="s">
        <v>807</v>
      </c>
      <c r="D418" t="s">
        <v>814</v>
      </c>
      <c r="E418" t="s">
        <v>828</v>
      </c>
      <c r="F418" t="e">
        <v>#N/A</v>
      </c>
      <c r="G418" t="s">
        <v>838</v>
      </c>
      <c r="H418">
        <v>56.9</v>
      </c>
      <c r="I418">
        <v>5292</v>
      </c>
      <c r="J418">
        <v>3011.1479999999997</v>
      </c>
    </row>
    <row r="419" spans="1:10" x14ac:dyDescent="0.2">
      <c r="A419" t="s">
        <v>425</v>
      </c>
      <c r="B419">
        <v>2</v>
      </c>
      <c r="C419" t="s">
        <v>807</v>
      </c>
      <c r="D419" t="s">
        <v>814</v>
      </c>
      <c r="E419" t="s">
        <v>829</v>
      </c>
      <c r="F419">
        <v>657</v>
      </c>
      <c r="G419" t="s">
        <v>809</v>
      </c>
      <c r="H419">
        <v>100</v>
      </c>
      <c r="I419">
        <v>657</v>
      </c>
      <c r="J419">
        <v>657</v>
      </c>
    </row>
    <row r="420" spans="1:10" x14ac:dyDescent="0.2">
      <c r="A420" t="s">
        <v>426</v>
      </c>
      <c r="B420">
        <v>2</v>
      </c>
      <c r="C420" t="s">
        <v>807</v>
      </c>
      <c r="D420" t="s">
        <v>814</v>
      </c>
      <c r="E420" t="s">
        <v>829</v>
      </c>
      <c r="F420" t="e">
        <v>#N/A</v>
      </c>
      <c r="G420" t="s">
        <v>834</v>
      </c>
      <c r="H420">
        <v>18.7</v>
      </c>
      <c r="I420">
        <v>657</v>
      </c>
      <c r="J420">
        <v>122.85899999999999</v>
      </c>
    </row>
    <row r="421" spans="1:10" x14ac:dyDescent="0.2">
      <c r="A421" t="s">
        <v>427</v>
      </c>
      <c r="B421">
        <v>2</v>
      </c>
      <c r="C421" t="s">
        <v>807</v>
      </c>
      <c r="D421" t="s">
        <v>814</v>
      </c>
      <c r="E421" t="s">
        <v>829</v>
      </c>
      <c r="F421" t="e">
        <v>#N/A</v>
      </c>
      <c r="G421" t="s">
        <v>835</v>
      </c>
      <c r="H421">
        <v>16.5</v>
      </c>
      <c r="I421">
        <v>657</v>
      </c>
      <c r="J421">
        <v>108.405</v>
      </c>
    </row>
    <row r="422" spans="1:10" x14ac:dyDescent="0.2">
      <c r="A422" t="s">
        <v>428</v>
      </c>
      <c r="B422">
        <v>2</v>
      </c>
      <c r="C422" t="s">
        <v>807</v>
      </c>
      <c r="D422" t="s">
        <v>814</v>
      </c>
      <c r="E422" t="s">
        <v>829</v>
      </c>
      <c r="F422" t="e">
        <v>#N/A</v>
      </c>
      <c r="G422" t="s">
        <v>838</v>
      </c>
      <c r="H422">
        <v>64.8</v>
      </c>
      <c r="I422">
        <v>657</v>
      </c>
      <c r="J422">
        <v>425.73599999999999</v>
      </c>
    </row>
    <row r="423" spans="1:10" x14ac:dyDescent="0.2">
      <c r="A423" t="s">
        <v>429</v>
      </c>
      <c r="B423">
        <v>2</v>
      </c>
      <c r="C423" t="s">
        <v>807</v>
      </c>
      <c r="D423" t="s">
        <v>815</v>
      </c>
      <c r="E423" t="s">
        <v>830</v>
      </c>
      <c r="F423">
        <v>3638</v>
      </c>
      <c r="G423" t="s">
        <v>809</v>
      </c>
      <c r="H423">
        <v>100</v>
      </c>
      <c r="I423">
        <v>3638</v>
      </c>
      <c r="J423">
        <v>3638</v>
      </c>
    </row>
    <row r="424" spans="1:10" x14ac:dyDescent="0.2">
      <c r="A424" t="s">
        <v>430</v>
      </c>
      <c r="B424">
        <v>2</v>
      </c>
      <c r="C424" t="s">
        <v>807</v>
      </c>
      <c r="D424" t="s">
        <v>815</v>
      </c>
      <c r="E424" t="s">
        <v>830</v>
      </c>
      <c r="F424" t="e">
        <v>#N/A</v>
      </c>
      <c r="G424" t="s">
        <v>834</v>
      </c>
      <c r="H424">
        <v>30.1</v>
      </c>
      <c r="I424">
        <v>3638</v>
      </c>
      <c r="J424">
        <v>1095.038</v>
      </c>
    </row>
    <row r="425" spans="1:10" x14ac:dyDescent="0.2">
      <c r="A425" t="s">
        <v>431</v>
      </c>
      <c r="B425">
        <v>2</v>
      </c>
      <c r="C425" t="s">
        <v>807</v>
      </c>
      <c r="D425" t="s">
        <v>815</v>
      </c>
      <c r="E425" t="s">
        <v>830</v>
      </c>
      <c r="F425" t="e">
        <v>#N/A</v>
      </c>
      <c r="G425" t="s">
        <v>835</v>
      </c>
      <c r="H425">
        <v>17.8</v>
      </c>
      <c r="I425">
        <v>3638</v>
      </c>
      <c r="J425">
        <v>647.56400000000008</v>
      </c>
    </row>
    <row r="426" spans="1:10" x14ac:dyDescent="0.2">
      <c r="A426" t="s">
        <v>432</v>
      </c>
      <c r="B426">
        <v>2</v>
      </c>
      <c r="C426" t="s">
        <v>807</v>
      </c>
      <c r="D426" t="s">
        <v>815</v>
      </c>
      <c r="E426" t="s">
        <v>830</v>
      </c>
      <c r="F426" t="e">
        <v>#N/A</v>
      </c>
      <c r="G426" t="s">
        <v>838</v>
      </c>
      <c r="H426">
        <v>52.1</v>
      </c>
      <c r="I426">
        <v>3638</v>
      </c>
      <c r="J426">
        <v>1895.3980000000001</v>
      </c>
    </row>
    <row r="427" spans="1:10" x14ac:dyDescent="0.2">
      <c r="A427" t="s">
        <v>433</v>
      </c>
      <c r="B427">
        <v>2</v>
      </c>
      <c r="C427" t="s">
        <v>807</v>
      </c>
      <c r="D427" t="s">
        <v>815</v>
      </c>
      <c r="E427" t="s">
        <v>831</v>
      </c>
      <c r="F427">
        <v>687</v>
      </c>
      <c r="G427" t="s">
        <v>809</v>
      </c>
      <c r="H427">
        <v>100</v>
      </c>
      <c r="I427">
        <v>687</v>
      </c>
      <c r="J427">
        <v>687</v>
      </c>
    </row>
    <row r="428" spans="1:10" x14ac:dyDescent="0.2">
      <c r="A428" t="s">
        <v>434</v>
      </c>
      <c r="B428">
        <v>2</v>
      </c>
      <c r="C428" t="s">
        <v>807</v>
      </c>
      <c r="D428" t="s">
        <v>815</v>
      </c>
      <c r="E428" t="s">
        <v>831</v>
      </c>
      <c r="F428" t="e">
        <v>#N/A</v>
      </c>
      <c r="G428" t="s">
        <v>834</v>
      </c>
      <c r="H428">
        <v>41.6</v>
      </c>
      <c r="I428">
        <v>687</v>
      </c>
      <c r="J428">
        <v>285.79200000000003</v>
      </c>
    </row>
    <row r="429" spans="1:10" x14ac:dyDescent="0.2">
      <c r="A429" t="s">
        <v>435</v>
      </c>
      <c r="B429">
        <v>2</v>
      </c>
      <c r="C429" t="s">
        <v>807</v>
      </c>
      <c r="D429" t="s">
        <v>815</v>
      </c>
      <c r="E429" t="s">
        <v>831</v>
      </c>
      <c r="F429" t="e">
        <v>#N/A</v>
      </c>
      <c r="G429" t="s">
        <v>835</v>
      </c>
      <c r="H429">
        <v>15.7</v>
      </c>
      <c r="I429">
        <v>687</v>
      </c>
      <c r="J429">
        <v>107.85899999999999</v>
      </c>
    </row>
    <row r="430" spans="1:10" x14ac:dyDescent="0.2">
      <c r="A430" t="s">
        <v>436</v>
      </c>
      <c r="B430">
        <v>2</v>
      </c>
      <c r="C430" t="s">
        <v>807</v>
      </c>
      <c r="D430" t="s">
        <v>815</v>
      </c>
      <c r="E430" t="s">
        <v>831</v>
      </c>
      <c r="F430" t="e">
        <v>#N/A</v>
      </c>
      <c r="G430" t="s">
        <v>838</v>
      </c>
      <c r="H430">
        <v>42.7</v>
      </c>
      <c r="I430">
        <v>687</v>
      </c>
      <c r="J430">
        <v>293.34900000000005</v>
      </c>
    </row>
    <row r="431" spans="1:10" x14ac:dyDescent="0.2">
      <c r="A431" t="s">
        <v>437</v>
      </c>
      <c r="B431">
        <v>2</v>
      </c>
      <c r="C431" t="s">
        <v>807</v>
      </c>
      <c r="D431" t="s">
        <v>815</v>
      </c>
      <c r="E431" t="s">
        <v>832</v>
      </c>
      <c r="F431">
        <v>2186</v>
      </c>
      <c r="G431" t="s">
        <v>809</v>
      </c>
      <c r="H431">
        <v>100</v>
      </c>
      <c r="I431">
        <v>2186</v>
      </c>
      <c r="J431">
        <v>2186</v>
      </c>
    </row>
    <row r="432" spans="1:10" x14ac:dyDescent="0.2">
      <c r="A432" t="s">
        <v>438</v>
      </c>
      <c r="B432">
        <v>2</v>
      </c>
      <c r="C432" t="s">
        <v>807</v>
      </c>
      <c r="D432" t="s">
        <v>815</v>
      </c>
      <c r="E432" t="s">
        <v>832</v>
      </c>
      <c r="F432" t="e">
        <v>#N/A</v>
      </c>
      <c r="G432" t="s">
        <v>834</v>
      </c>
      <c r="H432">
        <v>32.700000000000003</v>
      </c>
      <c r="I432">
        <v>2186</v>
      </c>
      <c r="J432">
        <v>714.822</v>
      </c>
    </row>
    <row r="433" spans="1:10" x14ac:dyDescent="0.2">
      <c r="A433" t="s">
        <v>439</v>
      </c>
      <c r="B433">
        <v>2</v>
      </c>
      <c r="C433" t="s">
        <v>807</v>
      </c>
      <c r="D433" t="s">
        <v>815</v>
      </c>
      <c r="E433" t="s">
        <v>832</v>
      </c>
      <c r="F433" t="e">
        <v>#N/A</v>
      </c>
      <c r="G433" t="s">
        <v>835</v>
      </c>
      <c r="H433">
        <v>17.399999999999999</v>
      </c>
      <c r="I433">
        <v>2186</v>
      </c>
      <c r="J433">
        <v>380.36399999999998</v>
      </c>
    </row>
    <row r="434" spans="1:10" x14ac:dyDescent="0.2">
      <c r="A434" t="s">
        <v>440</v>
      </c>
      <c r="B434">
        <v>2</v>
      </c>
      <c r="C434" t="s">
        <v>807</v>
      </c>
      <c r="D434" t="s">
        <v>815</v>
      </c>
      <c r="E434" t="s">
        <v>832</v>
      </c>
      <c r="F434" t="e">
        <v>#N/A</v>
      </c>
      <c r="G434" t="s">
        <v>838</v>
      </c>
      <c r="H434">
        <v>49.9</v>
      </c>
      <c r="I434">
        <v>2186</v>
      </c>
      <c r="J434">
        <v>1090.8140000000001</v>
      </c>
    </row>
    <row r="435" spans="1:10" x14ac:dyDescent="0.2">
      <c r="A435" t="s">
        <v>441</v>
      </c>
      <c r="B435">
        <v>2</v>
      </c>
      <c r="C435" t="s">
        <v>807</v>
      </c>
      <c r="D435" t="s">
        <v>815</v>
      </c>
      <c r="E435" t="s">
        <v>833</v>
      </c>
      <c r="F435">
        <v>614</v>
      </c>
      <c r="G435" t="s">
        <v>809</v>
      </c>
      <c r="H435">
        <v>100</v>
      </c>
      <c r="I435">
        <v>614</v>
      </c>
      <c r="J435">
        <v>614</v>
      </c>
    </row>
    <row r="436" spans="1:10" x14ac:dyDescent="0.2">
      <c r="A436" t="s">
        <v>442</v>
      </c>
      <c r="B436">
        <v>2</v>
      </c>
      <c r="C436" t="s">
        <v>807</v>
      </c>
      <c r="D436" t="s">
        <v>815</v>
      </c>
      <c r="E436" t="s">
        <v>833</v>
      </c>
      <c r="F436" t="e">
        <v>#N/A</v>
      </c>
      <c r="G436" t="s">
        <v>834</v>
      </c>
      <c r="H436">
        <v>32.4</v>
      </c>
      <c r="I436">
        <v>614</v>
      </c>
      <c r="J436">
        <v>198.93600000000001</v>
      </c>
    </row>
    <row r="437" spans="1:10" x14ac:dyDescent="0.2">
      <c r="A437" t="s">
        <v>443</v>
      </c>
      <c r="B437">
        <v>2</v>
      </c>
      <c r="C437" t="s">
        <v>807</v>
      </c>
      <c r="D437" t="s">
        <v>815</v>
      </c>
      <c r="E437" t="s">
        <v>833</v>
      </c>
      <c r="F437" t="e">
        <v>#N/A</v>
      </c>
      <c r="G437" t="s">
        <v>835</v>
      </c>
      <c r="H437">
        <v>14.8</v>
      </c>
      <c r="I437">
        <v>614</v>
      </c>
      <c r="J437">
        <v>90.872000000000014</v>
      </c>
    </row>
    <row r="438" spans="1:10" x14ac:dyDescent="0.2">
      <c r="A438" t="s">
        <v>444</v>
      </c>
      <c r="B438">
        <v>2</v>
      </c>
      <c r="C438" t="s">
        <v>807</v>
      </c>
      <c r="D438" t="s">
        <v>815</v>
      </c>
      <c r="E438" t="s">
        <v>833</v>
      </c>
      <c r="F438" t="e">
        <v>#N/A</v>
      </c>
      <c r="G438" t="s">
        <v>838</v>
      </c>
      <c r="H438">
        <v>52.7</v>
      </c>
      <c r="I438">
        <v>614</v>
      </c>
      <c r="J438">
        <v>323.57800000000003</v>
      </c>
    </row>
    <row r="439" spans="1:10" x14ac:dyDescent="0.2">
      <c r="A439" t="s">
        <v>445</v>
      </c>
      <c r="B439">
        <v>3</v>
      </c>
      <c r="C439" t="s">
        <v>807</v>
      </c>
      <c r="D439" t="s">
        <v>809</v>
      </c>
      <c r="E439" t="s">
        <v>809</v>
      </c>
      <c r="F439">
        <v>2651</v>
      </c>
      <c r="G439" t="s">
        <v>809</v>
      </c>
      <c r="H439">
        <v>100</v>
      </c>
      <c r="I439">
        <v>2651</v>
      </c>
      <c r="J439">
        <v>2651</v>
      </c>
    </row>
    <row r="440" spans="1:10" x14ac:dyDescent="0.2">
      <c r="A440" t="s">
        <v>446</v>
      </c>
      <c r="B440">
        <v>3</v>
      </c>
      <c r="C440" t="s">
        <v>807</v>
      </c>
      <c r="D440" t="s">
        <v>809</v>
      </c>
      <c r="E440" t="s">
        <v>809</v>
      </c>
      <c r="F440" t="e">
        <v>#N/A</v>
      </c>
      <c r="G440" t="s">
        <v>834</v>
      </c>
      <c r="H440">
        <v>17.3</v>
      </c>
      <c r="I440">
        <v>2651</v>
      </c>
      <c r="J440">
        <v>458.62300000000005</v>
      </c>
    </row>
    <row r="441" spans="1:10" x14ac:dyDescent="0.2">
      <c r="A441" t="s">
        <v>447</v>
      </c>
      <c r="B441">
        <v>3</v>
      </c>
      <c r="C441" t="s">
        <v>807</v>
      </c>
      <c r="D441" t="s">
        <v>809</v>
      </c>
      <c r="E441" t="s">
        <v>809</v>
      </c>
      <c r="F441" t="e">
        <v>#N/A</v>
      </c>
      <c r="G441" t="s">
        <v>835</v>
      </c>
      <c r="H441">
        <v>15.4</v>
      </c>
      <c r="I441">
        <v>2651</v>
      </c>
      <c r="J441">
        <v>408.25400000000002</v>
      </c>
    </row>
    <row r="442" spans="1:10" x14ac:dyDescent="0.2">
      <c r="A442" t="s">
        <v>448</v>
      </c>
      <c r="B442">
        <v>3</v>
      </c>
      <c r="C442" t="s">
        <v>807</v>
      </c>
      <c r="D442" t="s">
        <v>809</v>
      </c>
      <c r="E442" t="s">
        <v>809</v>
      </c>
      <c r="F442" t="e">
        <v>#N/A</v>
      </c>
      <c r="G442" t="s">
        <v>838</v>
      </c>
      <c r="H442">
        <v>67.2</v>
      </c>
      <c r="I442">
        <v>2651</v>
      </c>
      <c r="J442">
        <v>1781.4720000000002</v>
      </c>
    </row>
    <row r="443" spans="1:10" x14ac:dyDescent="0.2">
      <c r="A443" t="s">
        <v>449</v>
      </c>
      <c r="B443">
        <v>3</v>
      </c>
      <c r="C443" t="s">
        <v>807</v>
      </c>
      <c r="D443" t="s">
        <v>810</v>
      </c>
      <c r="E443" t="s">
        <v>816</v>
      </c>
      <c r="F443">
        <v>948</v>
      </c>
      <c r="G443" t="s">
        <v>809</v>
      </c>
      <c r="H443">
        <v>100</v>
      </c>
      <c r="I443">
        <v>948</v>
      </c>
      <c r="J443">
        <v>948</v>
      </c>
    </row>
    <row r="444" spans="1:10" x14ac:dyDescent="0.2">
      <c r="A444" t="s">
        <v>450</v>
      </c>
      <c r="B444">
        <v>3</v>
      </c>
      <c r="C444" t="s">
        <v>807</v>
      </c>
      <c r="D444" t="s">
        <v>810</v>
      </c>
      <c r="E444" t="s">
        <v>816</v>
      </c>
      <c r="F444" t="e">
        <v>#N/A</v>
      </c>
      <c r="G444" t="s">
        <v>834</v>
      </c>
      <c r="H444">
        <v>17.3</v>
      </c>
      <c r="I444">
        <v>948</v>
      </c>
      <c r="J444">
        <v>164.00400000000002</v>
      </c>
    </row>
    <row r="445" spans="1:10" x14ac:dyDescent="0.2">
      <c r="A445" t="s">
        <v>451</v>
      </c>
      <c r="B445">
        <v>3</v>
      </c>
      <c r="C445" t="s">
        <v>807</v>
      </c>
      <c r="D445" t="s">
        <v>810</v>
      </c>
      <c r="E445" t="s">
        <v>816</v>
      </c>
      <c r="F445" t="e">
        <v>#N/A</v>
      </c>
      <c r="G445" t="s">
        <v>835</v>
      </c>
      <c r="H445">
        <v>11.6</v>
      </c>
      <c r="I445">
        <v>948</v>
      </c>
      <c r="J445">
        <v>109.96799999999999</v>
      </c>
    </row>
    <row r="446" spans="1:10" x14ac:dyDescent="0.2">
      <c r="A446" t="s">
        <v>452</v>
      </c>
      <c r="B446">
        <v>3</v>
      </c>
      <c r="C446" t="s">
        <v>807</v>
      </c>
      <c r="D446" t="s">
        <v>810</v>
      </c>
      <c r="E446" t="s">
        <v>816</v>
      </c>
      <c r="F446" t="e">
        <v>#N/A</v>
      </c>
      <c r="G446" t="s">
        <v>838</v>
      </c>
      <c r="H446">
        <v>71.099999999999994</v>
      </c>
      <c r="I446">
        <v>948</v>
      </c>
      <c r="J446">
        <v>674.02800000000002</v>
      </c>
    </row>
    <row r="447" spans="1:10" x14ac:dyDescent="0.2">
      <c r="A447" t="s">
        <v>453</v>
      </c>
      <c r="B447">
        <v>3</v>
      </c>
      <c r="C447" t="s">
        <v>807</v>
      </c>
      <c r="D447" t="s">
        <v>810</v>
      </c>
      <c r="E447" t="s">
        <v>817</v>
      </c>
      <c r="F447">
        <v>872</v>
      </c>
      <c r="G447" t="s">
        <v>809</v>
      </c>
      <c r="H447">
        <v>100</v>
      </c>
      <c r="I447">
        <v>872</v>
      </c>
      <c r="J447">
        <v>872</v>
      </c>
    </row>
    <row r="448" spans="1:10" x14ac:dyDescent="0.2">
      <c r="A448" t="s">
        <v>454</v>
      </c>
      <c r="B448">
        <v>3</v>
      </c>
      <c r="C448" t="s">
        <v>807</v>
      </c>
      <c r="D448" t="s">
        <v>810</v>
      </c>
      <c r="E448" t="s">
        <v>817</v>
      </c>
      <c r="F448" t="e">
        <v>#N/A</v>
      </c>
      <c r="G448" t="s">
        <v>834</v>
      </c>
      <c r="H448">
        <v>16.100000000000001</v>
      </c>
      <c r="I448">
        <v>872</v>
      </c>
      <c r="J448">
        <v>140.392</v>
      </c>
    </row>
    <row r="449" spans="1:10" x14ac:dyDescent="0.2">
      <c r="A449" t="s">
        <v>455</v>
      </c>
      <c r="B449">
        <v>3</v>
      </c>
      <c r="C449" t="s">
        <v>807</v>
      </c>
      <c r="D449" t="s">
        <v>810</v>
      </c>
      <c r="E449" t="s">
        <v>817</v>
      </c>
      <c r="F449" t="e">
        <v>#N/A</v>
      </c>
      <c r="G449" t="s">
        <v>835</v>
      </c>
      <c r="H449">
        <v>19</v>
      </c>
      <c r="I449">
        <v>872</v>
      </c>
      <c r="J449">
        <v>165.68</v>
      </c>
    </row>
    <row r="450" spans="1:10" x14ac:dyDescent="0.2">
      <c r="A450" t="s">
        <v>456</v>
      </c>
      <c r="B450">
        <v>3</v>
      </c>
      <c r="C450" t="s">
        <v>807</v>
      </c>
      <c r="D450" t="s">
        <v>810</v>
      </c>
      <c r="E450" t="s">
        <v>817</v>
      </c>
      <c r="F450" t="e">
        <v>#N/A</v>
      </c>
      <c r="G450" t="s">
        <v>838</v>
      </c>
      <c r="H450">
        <v>65</v>
      </c>
      <c r="I450">
        <v>872</v>
      </c>
      <c r="J450">
        <v>566.80000000000007</v>
      </c>
    </row>
    <row r="451" spans="1:10" x14ac:dyDescent="0.2">
      <c r="A451" t="s">
        <v>457</v>
      </c>
      <c r="B451">
        <v>3</v>
      </c>
      <c r="C451" t="s">
        <v>807</v>
      </c>
      <c r="D451" t="s">
        <v>810</v>
      </c>
      <c r="E451" t="s">
        <v>818</v>
      </c>
      <c r="F451">
        <v>831</v>
      </c>
      <c r="G451" t="s">
        <v>809</v>
      </c>
      <c r="H451">
        <v>100</v>
      </c>
      <c r="I451">
        <v>831</v>
      </c>
      <c r="J451">
        <v>831</v>
      </c>
    </row>
    <row r="452" spans="1:10" x14ac:dyDescent="0.2">
      <c r="A452" t="s">
        <v>458</v>
      </c>
      <c r="B452">
        <v>3</v>
      </c>
      <c r="C452" t="s">
        <v>807</v>
      </c>
      <c r="D452" t="s">
        <v>810</v>
      </c>
      <c r="E452" t="s">
        <v>818</v>
      </c>
      <c r="F452" t="e">
        <v>#N/A</v>
      </c>
      <c r="G452" t="s">
        <v>834</v>
      </c>
      <c r="H452">
        <v>19.5</v>
      </c>
      <c r="I452">
        <v>831</v>
      </c>
      <c r="J452">
        <v>162.04500000000002</v>
      </c>
    </row>
    <row r="453" spans="1:10" x14ac:dyDescent="0.2">
      <c r="A453" t="s">
        <v>459</v>
      </c>
      <c r="B453">
        <v>3</v>
      </c>
      <c r="C453" t="s">
        <v>807</v>
      </c>
      <c r="D453" t="s">
        <v>810</v>
      </c>
      <c r="E453" t="s">
        <v>818</v>
      </c>
      <c r="F453" t="e">
        <v>#N/A</v>
      </c>
      <c r="G453" t="s">
        <v>835</v>
      </c>
      <c r="H453">
        <v>17.8</v>
      </c>
      <c r="I453">
        <v>831</v>
      </c>
      <c r="J453">
        <v>147.91800000000001</v>
      </c>
    </row>
    <row r="454" spans="1:10" x14ac:dyDescent="0.2">
      <c r="A454" t="s">
        <v>460</v>
      </c>
      <c r="B454">
        <v>3</v>
      </c>
      <c r="C454" t="s">
        <v>807</v>
      </c>
      <c r="D454" t="s">
        <v>810</v>
      </c>
      <c r="E454" t="s">
        <v>818</v>
      </c>
      <c r="F454" t="e">
        <v>#N/A</v>
      </c>
      <c r="G454" t="s">
        <v>838</v>
      </c>
      <c r="H454">
        <v>62.7</v>
      </c>
      <c r="I454">
        <v>831</v>
      </c>
      <c r="J454">
        <v>521.03700000000003</v>
      </c>
    </row>
    <row r="455" spans="1:10" x14ac:dyDescent="0.2">
      <c r="A455" t="s">
        <v>461</v>
      </c>
      <c r="B455">
        <v>3</v>
      </c>
      <c r="C455" t="s">
        <v>807</v>
      </c>
      <c r="D455" t="s">
        <v>811</v>
      </c>
      <c r="E455" t="s">
        <v>819</v>
      </c>
      <c r="F455">
        <v>1717</v>
      </c>
      <c r="G455" t="s">
        <v>809</v>
      </c>
      <c r="H455">
        <v>100</v>
      </c>
      <c r="I455">
        <v>1717</v>
      </c>
      <c r="J455">
        <v>1717</v>
      </c>
    </row>
    <row r="456" spans="1:10" x14ac:dyDescent="0.2">
      <c r="A456" t="s">
        <v>462</v>
      </c>
      <c r="B456">
        <v>3</v>
      </c>
      <c r="C456" t="s">
        <v>807</v>
      </c>
      <c r="D456" t="s">
        <v>811</v>
      </c>
      <c r="E456" t="s">
        <v>819</v>
      </c>
      <c r="F456" t="e">
        <v>#N/A</v>
      </c>
      <c r="G456" t="s">
        <v>834</v>
      </c>
      <c r="H456">
        <v>17</v>
      </c>
      <c r="I456">
        <v>1717</v>
      </c>
      <c r="J456">
        <v>291.89000000000004</v>
      </c>
    </row>
    <row r="457" spans="1:10" x14ac:dyDescent="0.2">
      <c r="A457" t="s">
        <v>463</v>
      </c>
      <c r="B457">
        <v>3</v>
      </c>
      <c r="C457" t="s">
        <v>807</v>
      </c>
      <c r="D457" t="s">
        <v>811</v>
      </c>
      <c r="E457" t="s">
        <v>819</v>
      </c>
      <c r="F457" t="e">
        <v>#N/A</v>
      </c>
      <c r="G457" t="s">
        <v>835</v>
      </c>
      <c r="H457">
        <v>16</v>
      </c>
      <c r="I457">
        <v>1717</v>
      </c>
      <c r="J457">
        <v>274.72000000000003</v>
      </c>
    </row>
    <row r="458" spans="1:10" x14ac:dyDescent="0.2">
      <c r="A458" t="s">
        <v>464</v>
      </c>
      <c r="B458">
        <v>3</v>
      </c>
      <c r="C458" t="s">
        <v>807</v>
      </c>
      <c r="D458" t="s">
        <v>811</v>
      </c>
      <c r="E458" t="s">
        <v>819</v>
      </c>
      <c r="F458" t="e">
        <v>#N/A</v>
      </c>
      <c r="G458" t="s">
        <v>838</v>
      </c>
      <c r="H458">
        <v>67</v>
      </c>
      <c r="I458">
        <v>1717</v>
      </c>
      <c r="J458">
        <v>1150.3900000000001</v>
      </c>
    </row>
    <row r="459" spans="1:10" x14ac:dyDescent="0.2">
      <c r="A459" t="s">
        <v>465</v>
      </c>
      <c r="B459">
        <v>3</v>
      </c>
      <c r="C459" t="s">
        <v>807</v>
      </c>
      <c r="D459" t="s">
        <v>811</v>
      </c>
      <c r="E459" t="s">
        <v>820</v>
      </c>
      <c r="F459">
        <v>394</v>
      </c>
      <c r="G459" t="s">
        <v>809</v>
      </c>
      <c r="H459">
        <v>100</v>
      </c>
      <c r="I459">
        <v>394</v>
      </c>
      <c r="J459">
        <v>394</v>
      </c>
    </row>
    <row r="460" spans="1:10" x14ac:dyDescent="0.2">
      <c r="A460" t="s">
        <v>466</v>
      </c>
      <c r="B460">
        <v>3</v>
      </c>
      <c r="C460" t="s">
        <v>807</v>
      </c>
      <c r="D460" t="s">
        <v>811</v>
      </c>
      <c r="E460" t="s">
        <v>820</v>
      </c>
      <c r="F460" t="e">
        <v>#N/A</v>
      </c>
      <c r="G460" t="s">
        <v>834</v>
      </c>
      <c r="H460">
        <v>21.7</v>
      </c>
      <c r="I460">
        <v>394</v>
      </c>
      <c r="J460">
        <v>85.498000000000005</v>
      </c>
    </row>
    <row r="461" spans="1:10" x14ac:dyDescent="0.2">
      <c r="A461" t="s">
        <v>467</v>
      </c>
      <c r="B461">
        <v>3</v>
      </c>
      <c r="C461" t="s">
        <v>807</v>
      </c>
      <c r="D461" t="s">
        <v>811</v>
      </c>
      <c r="E461" t="s">
        <v>820</v>
      </c>
      <c r="F461" t="e">
        <v>#N/A</v>
      </c>
      <c r="G461" t="s">
        <v>835</v>
      </c>
      <c r="H461">
        <v>13.6</v>
      </c>
      <c r="I461">
        <v>394</v>
      </c>
      <c r="J461">
        <v>53.584000000000003</v>
      </c>
    </row>
    <row r="462" spans="1:10" x14ac:dyDescent="0.2">
      <c r="A462" t="s">
        <v>468</v>
      </c>
      <c r="B462">
        <v>3</v>
      </c>
      <c r="C462" t="s">
        <v>807</v>
      </c>
      <c r="D462" t="s">
        <v>811</v>
      </c>
      <c r="E462" t="s">
        <v>820</v>
      </c>
      <c r="F462" t="e">
        <v>#N/A</v>
      </c>
      <c r="G462" t="s">
        <v>838</v>
      </c>
      <c r="H462">
        <v>64.599999999999994</v>
      </c>
      <c r="I462">
        <v>394</v>
      </c>
      <c r="J462">
        <v>254.52399999999997</v>
      </c>
    </row>
    <row r="463" spans="1:10" x14ac:dyDescent="0.2">
      <c r="A463" t="s">
        <v>469</v>
      </c>
      <c r="B463">
        <v>3</v>
      </c>
      <c r="C463" t="s">
        <v>807</v>
      </c>
      <c r="D463" t="s">
        <v>811</v>
      </c>
      <c r="E463" t="s">
        <v>821</v>
      </c>
      <c r="F463">
        <v>170</v>
      </c>
      <c r="G463" t="s">
        <v>809</v>
      </c>
      <c r="H463">
        <v>100</v>
      </c>
      <c r="I463">
        <v>170</v>
      </c>
      <c r="J463">
        <v>170</v>
      </c>
    </row>
    <row r="464" spans="1:10" x14ac:dyDescent="0.2">
      <c r="A464" t="s">
        <v>470</v>
      </c>
      <c r="B464">
        <v>3</v>
      </c>
      <c r="C464" t="s">
        <v>807</v>
      </c>
      <c r="D464" t="s">
        <v>811</v>
      </c>
      <c r="E464" t="s">
        <v>821</v>
      </c>
      <c r="F464" t="e">
        <v>#N/A</v>
      </c>
      <c r="G464" t="s">
        <v>834</v>
      </c>
      <c r="H464">
        <v>13.4</v>
      </c>
      <c r="I464">
        <v>170</v>
      </c>
      <c r="J464">
        <v>22.78</v>
      </c>
    </row>
    <row r="465" spans="1:10" x14ac:dyDescent="0.2">
      <c r="A465" t="s">
        <v>471</v>
      </c>
      <c r="B465">
        <v>3</v>
      </c>
      <c r="C465" t="s">
        <v>807</v>
      </c>
      <c r="D465" t="s">
        <v>811</v>
      </c>
      <c r="E465" t="s">
        <v>821</v>
      </c>
      <c r="F465" t="e">
        <v>#N/A</v>
      </c>
      <c r="G465" t="s">
        <v>835</v>
      </c>
      <c r="H465">
        <v>11.4</v>
      </c>
      <c r="I465">
        <v>170</v>
      </c>
      <c r="J465">
        <v>19.38</v>
      </c>
    </row>
    <row r="466" spans="1:10" x14ac:dyDescent="0.2">
      <c r="A466" t="s">
        <v>472</v>
      </c>
      <c r="B466">
        <v>3</v>
      </c>
      <c r="C466" t="s">
        <v>807</v>
      </c>
      <c r="D466" t="s">
        <v>811</v>
      </c>
      <c r="E466" t="s">
        <v>821</v>
      </c>
      <c r="F466" t="e">
        <v>#N/A</v>
      </c>
      <c r="G466" t="s">
        <v>838</v>
      </c>
      <c r="H466">
        <v>75.3</v>
      </c>
      <c r="I466">
        <v>170</v>
      </c>
      <c r="J466">
        <v>128.01</v>
      </c>
    </row>
    <row r="467" spans="1:10" x14ac:dyDescent="0.2">
      <c r="A467" t="s">
        <v>473</v>
      </c>
      <c r="B467">
        <v>3</v>
      </c>
      <c r="C467" t="s">
        <v>807</v>
      </c>
      <c r="D467" t="s">
        <v>811</v>
      </c>
      <c r="E467" t="s">
        <v>822</v>
      </c>
      <c r="F467">
        <v>370</v>
      </c>
      <c r="G467" t="s">
        <v>809</v>
      </c>
      <c r="H467">
        <v>100</v>
      </c>
      <c r="I467">
        <v>370</v>
      </c>
      <c r="J467">
        <v>370</v>
      </c>
    </row>
    <row r="468" spans="1:10" x14ac:dyDescent="0.2">
      <c r="A468" t="s">
        <v>474</v>
      </c>
      <c r="B468">
        <v>3</v>
      </c>
      <c r="C468" t="s">
        <v>807</v>
      </c>
      <c r="D468" t="s">
        <v>811</v>
      </c>
      <c r="E468" t="s">
        <v>822</v>
      </c>
      <c r="F468" t="e">
        <v>#N/A</v>
      </c>
      <c r="G468" t="s">
        <v>834</v>
      </c>
      <c r="H468">
        <v>17</v>
      </c>
      <c r="I468">
        <v>370</v>
      </c>
      <c r="J468">
        <v>62.900000000000006</v>
      </c>
    </row>
    <row r="469" spans="1:10" x14ac:dyDescent="0.2">
      <c r="A469" t="s">
        <v>475</v>
      </c>
      <c r="B469">
        <v>3</v>
      </c>
      <c r="C469" t="s">
        <v>807</v>
      </c>
      <c r="D469" t="s">
        <v>811</v>
      </c>
      <c r="E469" t="s">
        <v>822</v>
      </c>
      <c r="F469" t="e">
        <v>#N/A</v>
      </c>
      <c r="G469" t="s">
        <v>835</v>
      </c>
      <c r="H469">
        <v>16.399999999999999</v>
      </c>
      <c r="I469">
        <v>370</v>
      </c>
      <c r="J469">
        <v>60.679999999999993</v>
      </c>
    </row>
    <row r="470" spans="1:10" x14ac:dyDescent="0.2">
      <c r="A470" t="s">
        <v>476</v>
      </c>
      <c r="B470">
        <v>3</v>
      </c>
      <c r="C470" t="s">
        <v>807</v>
      </c>
      <c r="D470" t="s">
        <v>811</v>
      </c>
      <c r="E470" t="s">
        <v>822</v>
      </c>
      <c r="F470" t="e">
        <v>#N/A</v>
      </c>
      <c r="G470" t="s">
        <v>838</v>
      </c>
      <c r="H470">
        <v>66.7</v>
      </c>
      <c r="I470">
        <v>370</v>
      </c>
      <c r="J470">
        <v>246.79000000000002</v>
      </c>
    </row>
    <row r="471" spans="1:10" x14ac:dyDescent="0.2">
      <c r="A471" t="s">
        <v>477</v>
      </c>
      <c r="B471">
        <v>3</v>
      </c>
      <c r="C471" t="s">
        <v>807</v>
      </c>
      <c r="D471" t="s">
        <v>812</v>
      </c>
      <c r="E471" t="s">
        <v>823</v>
      </c>
      <c r="F471">
        <v>1178</v>
      </c>
      <c r="G471" t="s">
        <v>809</v>
      </c>
      <c r="H471">
        <v>100</v>
      </c>
      <c r="I471">
        <v>1178</v>
      </c>
      <c r="J471">
        <v>1178</v>
      </c>
    </row>
    <row r="472" spans="1:10" x14ac:dyDescent="0.2">
      <c r="A472" t="s">
        <v>478</v>
      </c>
      <c r="B472">
        <v>3</v>
      </c>
      <c r="C472" t="s">
        <v>807</v>
      </c>
      <c r="D472" t="s">
        <v>812</v>
      </c>
      <c r="E472" t="s">
        <v>823</v>
      </c>
      <c r="F472" t="e">
        <v>#N/A</v>
      </c>
      <c r="G472" t="s">
        <v>834</v>
      </c>
      <c r="H472">
        <v>16.5</v>
      </c>
      <c r="I472">
        <v>1178</v>
      </c>
      <c r="J472">
        <v>194.37</v>
      </c>
    </row>
    <row r="473" spans="1:10" x14ac:dyDescent="0.2">
      <c r="A473" t="s">
        <v>479</v>
      </c>
      <c r="B473">
        <v>3</v>
      </c>
      <c r="C473" t="s">
        <v>807</v>
      </c>
      <c r="D473" t="s">
        <v>812</v>
      </c>
      <c r="E473" t="s">
        <v>823</v>
      </c>
      <c r="F473" t="e">
        <v>#N/A</v>
      </c>
      <c r="G473" t="s">
        <v>835</v>
      </c>
      <c r="H473">
        <v>14.8</v>
      </c>
      <c r="I473">
        <v>1178</v>
      </c>
      <c r="J473">
        <v>174.34400000000002</v>
      </c>
    </row>
    <row r="474" spans="1:10" x14ac:dyDescent="0.2">
      <c r="A474" t="s">
        <v>480</v>
      </c>
      <c r="B474">
        <v>3</v>
      </c>
      <c r="C474" t="s">
        <v>807</v>
      </c>
      <c r="D474" t="s">
        <v>812</v>
      </c>
      <c r="E474" t="s">
        <v>823</v>
      </c>
      <c r="F474" t="e">
        <v>#N/A</v>
      </c>
      <c r="G474" t="s">
        <v>838</v>
      </c>
      <c r="H474">
        <v>68.7</v>
      </c>
      <c r="I474">
        <v>1178</v>
      </c>
      <c r="J474">
        <v>809.28600000000006</v>
      </c>
    </row>
    <row r="475" spans="1:10" x14ac:dyDescent="0.2">
      <c r="A475" t="s">
        <v>481</v>
      </c>
      <c r="B475">
        <v>3</v>
      </c>
      <c r="C475" t="s">
        <v>807</v>
      </c>
      <c r="D475" t="s">
        <v>812</v>
      </c>
      <c r="E475" t="s">
        <v>824</v>
      </c>
      <c r="F475">
        <v>1473</v>
      </c>
      <c r="G475" t="s">
        <v>809</v>
      </c>
      <c r="H475">
        <v>100</v>
      </c>
      <c r="I475">
        <v>1473</v>
      </c>
      <c r="J475">
        <v>1473</v>
      </c>
    </row>
    <row r="476" spans="1:10" x14ac:dyDescent="0.2">
      <c r="A476" t="s">
        <v>482</v>
      </c>
      <c r="B476">
        <v>3</v>
      </c>
      <c r="C476" t="s">
        <v>807</v>
      </c>
      <c r="D476" t="s">
        <v>812</v>
      </c>
      <c r="E476" t="s">
        <v>824</v>
      </c>
      <c r="F476" t="e">
        <v>#N/A</v>
      </c>
      <c r="G476" t="s">
        <v>834</v>
      </c>
      <c r="H476">
        <v>18.100000000000001</v>
      </c>
      <c r="I476">
        <v>1473</v>
      </c>
      <c r="J476">
        <v>266.61300000000006</v>
      </c>
    </row>
    <row r="477" spans="1:10" x14ac:dyDescent="0.2">
      <c r="A477" t="s">
        <v>483</v>
      </c>
      <c r="B477">
        <v>3</v>
      </c>
      <c r="C477" t="s">
        <v>807</v>
      </c>
      <c r="D477" t="s">
        <v>812</v>
      </c>
      <c r="E477" t="s">
        <v>824</v>
      </c>
      <c r="F477" t="e">
        <v>#N/A</v>
      </c>
      <c r="G477" t="s">
        <v>835</v>
      </c>
      <c r="H477">
        <v>16</v>
      </c>
      <c r="I477">
        <v>1473</v>
      </c>
      <c r="J477">
        <v>235.68</v>
      </c>
    </row>
    <row r="478" spans="1:10" x14ac:dyDescent="0.2">
      <c r="A478" t="s">
        <v>484</v>
      </c>
      <c r="B478">
        <v>3</v>
      </c>
      <c r="C478" t="s">
        <v>807</v>
      </c>
      <c r="D478" t="s">
        <v>812</v>
      </c>
      <c r="E478" t="s">
        <v>824</v>
      </c>
      <c r="F478" t="e">
        <v>#N/A</v>
      </c>
      <c r="G478" t="s">
        <v>838</v>
      </c>
      <c r="H478">
        <v>66</v>
      </c>
      <c r="I478">
        <v>1473</v>
      </c>
      <c r="J478">
        <v>972.18000000000006</v>
      </c>
    </row>
    <row r="479" spans="1:10" x14ac:dyDescent="0.2">
      <c r="A479" t="s">
        <v>485</v>
      </c>
      <c r="B479">
        <v>3</v>
      </c>
      <c r="C479" t="s">
        <v>807</v>
      </c>
      <c r="D479" t="s">
        <v>813</v>
      </c>
      <c r="E479" t="s">
        <v>825</v>
      </c>
      <c r="F479">
        <v>612</v>
      </c>
      <c r="G479" t="s">
        <v>809</v>
      </c>
      <c r="H479">
        <v>100</v>
      </c>
      <c r="I479">
        <v>612</v>
      </c>
      <c r="J479">
        <v>612</v>
      </c>
    </row>
    <row r="480" spans="1:10" x14ac:dyDescent="0.2">
      <c r="A480" t="s">
        <v>486</v>
      </c>
      <c r="B480">
        <v>3</v>
      </c>
      <c r="C480" t="s">
        <v>807</v>
      </c>
      <c r="D480" t="s">
        <v>813</v>
      </c>
      <c r="E480" t="s">
        <v>825</v>
      </c>
      <c r="F480" t="e">
        <v>#N/A</v>
      </c>
      <c r="G480" t="s">
        <v>834</v>
      </c>
      <c r="H480">
        <v>14.8</v>
      </c>
      <c r="I480">
        <v>612</v>
      </c>
      <c r="J480">
        <v>90.576000000000008</v>
      </c>
    </row>
    <row r="481" spans="1:10" x14ac:dyDescent="0.2">
      <c r="A481" t="s">
        <v>487</v>
      </c>
      <c r="B481">
        <v>3</v>
      </c>
      <c r="C481" t="s">
        <v>807</v>
      </c>
      <c r="D481" t="s">
        <v>813</v>
      </c>
      <c r="E481" t="s">
        <v>825</v>
      </c>
      <c r="F481" t="e">
        <v>#N/A</v>
      </c>
      <c r="G481" t="s">
        <v>835</v>
      </c>
      <c r="H481">
        <v>15</v>
      </c>
      <c r="I481">
        <v>612</v>
      </c>
      <c r="J481">
        <v>91.8</v>
      </c>
    </row>
    <row r="482" spans="1:10" x14ac:dyDescent="0.2">
      <c r="A482" t="s">
        <v>488</v>
      </c>
      <c r="B482">
        <v>3</v>
      </c>
      <c r="C482" t="s">
        <v>807</v>
      </c>
      <c r="D482" t="s">
        <v>813</v>
      </c>
      <c r="E482" t="s">
        <v>825</v>
      </c>
      <c r="F482" t="e">
        <v>#N/A</v>
      </c>
      <c r="G482" t="s">
        <v>838</v>
      </c>
      <c r="H482">
        <v>70.099999999999994</v>
      </c>
      <c r="I482">
        <v>612</v>
      </c>
      <c r="J482">
        <v>429.012</v>
      </c>
    </row>
    <row r="483" spans="1:10" x14ac:dyDescent="0.2">
      <c r="A483" t="s">
        <v>489</v>
      </c>
      <c r="B483">
        <v>3</v>
      </c>
      <c r="C483" t="s">
        <v>807</v>
      </c>
      <c r="D483" t="s">
        <v>813</v>
      </c>
      <c r="E483" t="s">
        <v>826</v>
      </c>
      <c r="F483">
        <v>1270</v>
      </c>
      <c r="G483" t="s">
        <v>809</v>
      </c>
      <c r="H483">
        <v>100</v>
      </c>
      <c r="I483">
        <v>1270</v>
      </c>
      <c r="J483">
        <v>1270</v>
      </c>
    </row>
    <row r="484" spans="1:10" x14ac:dyDescent="0.2">
      <c r="A484" t="s">
        <v>490</v>
      </c>
      <c r="B484">
        <v>3</v>
      </c>
      <c r="C484" t="s">
        <v>807</v>
      </c>
      <c r="D484" t="s">
        <v>813</v>
      </c>
      <c r="E484" t="s">
        <v>826</v>
      </c>
      <c r="F484" t="e">
        <v>#N/A</v>
      </c>
      <c r="G484" t="s">
        <v>834</v>
      </c>
      <c r="H484">
        <v>19.600000000000001</v>
      </c>
      <c r="I484">
        <v>1270</v>
      </c>
      <c r="J484">
        <v>248.92000000000002</v>
      </c>
    </row>
    <row r="485" spans="1:10" x14ac:dyDescent="0.2">
      <c r="A485" t="s">
        <v>491</v>
      </c>
      <c r="B485">
        <v>3</v>
      </c>
      <c r="C485" t="s">
        <v>807</v>
      </c>
      <c r="D485" t="s">
        <v>813</v>
      </c>
      <c r="E485" t="s">
        <v>826</v>
      </c>
      <c r="F485" t="e">
        <v>#N/A</v>
      </c>
      <c r="G485" t="s">
        <v>835</v>
      </c>
      <c r="H485">
        <v>15.4</v>
      </c>
      <c r="I485">
        <v>1270</v>
      </c>
      <c r="J485">
        <v>195.57999999999998</v>
      </c>
    </row>
    <row r="486" spans="1:10" x14ac:dyDescent="0.2">
      <c r="A486" t="s">
        <v>492</v>
      </c>
      <c r="B486">
        <v>3</v>
      </c>
      <c r="C486" t="s">
        <v>807</v>
      </c>
      <c r="D486" t="s">
        <v>813</v>
      </c>
      <c r="E486" t="s">
        <v>826</v>
      </c>
      <c r="F486" t="e">
        <v>#N/A</v>
      </c>
      <c r="G486" t="s">
        <v>838</v>
      </c>
      <c r="H486">
        <v>65</v>
      </c>
      <c r="I486">
        <v>1270</v>
      </c>
      <c r="J486">
        <v>825.5</v>
      </c>
    </row>
    <row r="487" spans="1:10" x14ac:dyDescent="0.2">
      <c r="A487" t="s">
        <v>493</v>
      </c>
      <c r="B487">
        <v>3</v>
      </c>
      <c r="C487" t="s">
        <v>807</v>
      </c>
      <c r="D487" t="s">
        <v>813</v>
      </c>
      <c r="E487" t="s">
        <v>827</v>
      </c>
      <c r="F487">
        <v>769</v>
      </c>
      <c r="G487" t="s">
        <v>809</v>
      </c>
      <c r="H487">
        <v>100</v>
      </c>
      <c r="I487">
        <v>769</v>
      </c>
      <c r="J487">
        <v>769</v>
      </c>
    </row>
    <row r="488" spans="1:10" x14ac:dyDescent="0.2">
      <c r="A488" t="s">
        <v>494</v>
      </c>
      <c r="B488">
        <v>3</v>
      </c>
      <c r="C488" t="s">
        <v>807</v>
      </c>
      <c r="D488" t="s">
        <v>813</v>
      </c>
      <c r="E488" t="s">
        <v>827</v>
      </c>
      <c r="F488" t="e">
        <v>#N/A</v>
      </c>
      <c r="G488" t="s">
        <v>834</v>
      </c>
      <c r="H488">
        <v>18.100000000000001</v>
      </c>
      <c r="I488">
        <v>769</v>
      </c>
      <c r="J488">
        <v>139.18900000000002</v>
      </c>
    </row>
    <row r="489" spans="1:10" x14ac:dyDescent="0.2">
      <c r="A489" t="s">
        <v>495</v>
      </c>
      <c r="B489">
        <v>3</v>
      </c>
      <c r="C489" t="s">
        <v>807</v>
      </c>
      <c r="D489" t="s">
        <v>813</v>
      </c>
      <c r="E489" t="s">
        <v>827</v>
      </c>
      <c r="F489" t="e">
        <v>#N/A</v>
      </c>
      <c r="G489" t="s">
        <v>835</v>
      </c>
      <c r="H489">
        <v>15.9</v>
      </c>
      <c r="I489">
        <v>769</v>
      </c>
      <c r="J489">
        <v>122.271</v>
      </c>
    </row>
    <row r="490" spans="1:10" x14ac:dyDescent="0.2">
      <c r="A490" t="s">
        <v>496</v>
      </c>
      <c r="B490">
        <v>3</v>
      </c>
      <c r="C490" t="s">
        <v>807</v>
      </c>
      <c r="D490" t="s">
        <v>813</v>
      </c>
      <c r="E490" t="s">
        <v>827</v>
      </c>
      <c r="F490" t="e">
        <v>#N/A</v>
      </c>
      <c r="G490" t="s">
        <v>838</v>
      </c>
      <c r="H490">
        <v>66</v>
      </c>
      <c r="I490">
        <v>769</v>
      </c>
      <c r="J490">
        <v>507.54</v>
      </c>
    </row>
    <row r="491" spans="1:10" x14ac:dyDescent="0.2">
      <c r="A491" t="s">
        <v>497</v>
      </c>
      <c r="B491">
        <v>3</v>
      </c>
      <c r="C491" t="s">
        <v>807</v>
      </c>
      <c r="D491" t="s">
        <v>814</v>
      </c>
      <c r="E491" t="s">
        <v>828</v>
      </c>
      <c r="F491">
        <v>2232</v>
      </c>
      <c r="G491" t="s">
        <v>809</v>
      </c>
      <c r="H491">
        <v>100</v>
      </c>
      <c r="I491">
        <v>2232</v>
      </c>
      <c r="J491">
        <v>2232</v>
      </c>
    </row>
    <row r="492" spans="1:10" x14ac:dyDescent="0.2">
      <c r="A492" t="s">
        <v>498</v>
      </c>
      <c r="B492">
        <v>3</v>
      </c>
      <c r="C492" t="s">
        <v>807</v>
      </c>
      <c r="D492" t="s">
        <v>814</v>
      </c>
      <c r="E492" t="s">
        <v>828</v>
      </c>
      <c r="F492" t="e">
        <v>#N/A</v>
      </c>
      <c r="G492" t="s">
        <v>834</v>
      </c>
      <c r="H492">
        <v>17.899999999999999</v>
      </c>
      <c r="I492">
        <v>2232</v>
      </c>
      <c r="J492">
        <v>399.52799999999996</v>
      </c>
    </row>
    <row r="493" spans="1:10" x14ac:dyDescent="0.2">
      <c r="A493" t="s">
        <v>499</v>
      </c>
      <c r="B493">
        <v>3</v>
      </c>
      <c r="C493" t="s">
        <v>807</v>
      </c>
      <c r="D493" t="s">
        <v>814</v>
      </c>
      <c r="E493" t="s">
        <v>828</v>
      </c>
      <c r="F493" t="e">
        <v>#N/A</v>
      </c>
      <c r="G493" t="s">
        <v>835</v>
      </c>
      <c r="H493">
        <v>16.600000000000001</v>
      </c>
      <c r="I493">
        <v>2232</v>
      </c>
      <c r="J493">
        <v>370.512</v>
      </c>
    </row>
    <row r="494" spans="1:10" x14ac:dyDescent="0.2">
      <c r="A494" t="s">
        <v>500</v>
      </c>
      <c r="B494">
        <v>3</v>
      </c>
      <c r="C494" t="s">
        <v>807</v>
      </c>
      <c r="D494" t="s">
        <v>814</v>
      </c>
      <c r="E494" t="s">
        <v>828</v>
      </c>
      <c r="F494" t="e">
        <v>#N/A</v>
      </c>
      <c r="G494" t="s">
        <v>838</v>
      </c>
      <c r="H494">
        <v>65.599999999999994</v>
      </c>
      <c r="I494">
        <v>2232</v>
      </c>
      <c r="J494">
        <v>1464.1919999999998</v>
      </c>
    </row>
    <row r="495" spans="1:10" x14ac:dyDescent="0.2">
      <c r="A495" t="s">
        <v>501</v>
      </c>
      <c r="B495">
        <v>3</v>
      </c>
      <c r="C495" t="s">
        <v>807</v>
      </c>
      <c r="D495" t="s">
        <v>814</v>
      </c>
      <c r="E495" t="s">
        <v>829</v>
      </c>
      <c r="F495">
        <v>419</v>
      </c>
      <c r="G495" t="s">
        <v>809</v>
      </c>
      <c r="H495">
        <v>100</v>
      </c>
      <c r="I495">
        <v>419</v>
      </c>
      <c r="J495">
        <v>419</v>
      </c>
    </row>
    <row r="496" spans="1:10" x14ac:dyDescent="0.2">
      <c r="A496" t="s">
        <v>502</v>
      </c>
      <c r="B496">
        <v>3</v>
      </c>
      <c r="C496" t="s">
        <v>807</v>
      </c>
      <c r="D496" t="s">
        <v>814</v>
      </c>
      <c r="E496" t="s">
        <v>829</v>
      </c>
      <c r="F496" t="e">
        <v>#N/A</v>
      </c>
      <c r="G496" t="s">
        <v>834</v>
      </c>
      <c r="H496">
        <v>14.4</v>
      </c>
      <c r="I496">
        <v>419</v>
      </c>
      <c r="J496">
        <v>60.336000000000006</v>
      </c>
    </row>
    <row r="497" spans="1:10" x14ac:dyDescent="0.2">
      <c r="A497" t="s">
        <v>503</v>
      </c>
      <c r="B497">
        <v>3</v>
      </c>
      <c r="C497" t="s">
        <v>807</v>
      </c>
      <c r="D497" t="s">
        <v>814</v>
      </c>
      <c r="E497" t="s">
        <v>829</v>
      </c>
      <c r="F497" t="e">
        <v>#N/A</v>
      </c>
      <c r="G497" t="s">
        <v>835</v>
      </c>
      <c r="H497">
        <v>9.3000000000000007</v>
      </c>
      <c r="I497">
        <v>419</v>
      </c>
      <c r="J497">
        <v>38.967000000000006</v>
      </c>
    </row>
    <row r="498" spans="1:10" x14ac:dyDescent="0.2">
      <c r="A498" t="s">
        <v>504</v>
      </c>
      <c r="B498">
        <v>3</v>
      </c>
      <c r="C498" t="s">
        <v>807</v>
      </c>
      <c r="D498" t="s">
        <v>814</v>
      </c>
      <c r="E498" t="s">
        <v>829</v>
      </c>
      <c r="F498" t="e">
        <v>#N/A</v>
      </c>
      <c r="G498" t="s">
        <v>838</v>
      </c>
      <c r="H498">
        <v>76.3</v>
      </c>
      <c r="I498">
        <v>419</v>
      </c>
      <c r="J498">
        <v>319.697</v>
      </c>
    </row>
    <row r="499" spans="1:10" x14ac:dyDescent="0.2">
      <c r="A499" t="s">
        <v>505</v>
      </c>
      <c r="B499">
        <v>3</v>
      </c>
      <c r="C499" t="s">
        <v>807</v>
      </c>
      <c r="D499" t="s">
        <v>815</v>
      </c>
      <c r="E499" t="s">
        <v>830</v>
      </c>
      <c r="F499">
        <v>1663</v>
      </c>
      <c r="G499" t="s">
        <v>809</v>
      </c>
      <c r="H499">
        <v>100</v>
      </c>
      <c r="I499">
        <v>1663</v>
      </c>
      <c r="J499">
        <v>1663</v>
      </c>
    </row>
    <row r="500" spans="1:10" x14ac:dyDescent="0.2">
      <c r="A500" t="s">
        <v>506</v>
      </c>
      <c r="B500">
        <v>3</v>
      </c>
      <c r="C500" t="s">
        <v>807</v>
      </c>
      <c r="D500" t="s">
        <v>815</v>
      </c>
      <c r="E500" t="s">
        <v>830</v>
      </c>
      <c r="F500" t="e">
        <v>#N/A</v>
      </c>
      <c r="G500" t="s">
        <v>834</v>
      </c>
      <c r="H500">
        <v>22.3</v>
      </c>
      <c r="I500">
        <v>1663</v>
      </c>
      <c r="J500">
        <v>370.84899999999999</v>
      </c>
    </row>
    <row r="501" spans="1:10" x14ac:dyDescent="0.2">
      <c r="A501" t="s">
        <v>507</v>
      </c>
      <c r="B501">
        <v>3</v>
      </c>
      <c r="C501" t="s">
        <v>807</v>
      </c>
      <c r="D501" t="s">
        <v>815</v>
      </c>
      <c r="E501" t="s">
        <v>830</v>
      </c>
      <c r="F501" t="e">
        <v>#N/A</v>
      </c>
      <c r="G501" t="s">
        <v>835</v>
      </c>
      <c r="H501">
        <v>17.5</v>
      </c>
      <c r="I501">
        <v>1663</v>
      </c>
      <c r="J501">
        <v>291.02499999999998</v>
      </c>
    </row>
    <row r="502" spans="1:10" x14ac:dyDescent="0.2">
      <c r="A502" t="s">
        <v>508</v>
      </c>
      <c r="B502">
        <v>3</v>
      </c>
      <c r="C502" t="s">
        <v>807</v>
      </c>
      <c r="D502" t="s">
        <v>815</v>
      </c>
      <c r="E502" t="s">
        <v>830</v>
      </c>
      <c r="F502" t="e">
        <v>#N/A</v>
      </c>
      <c r="G502" t="s">
        <v>838</v>
      </c>
      <c r="H502">
        <v>60.2</v>
      </c>
      <c r="I502">
        <v>1663</v>
      </c>
      <c r="J502">
        <v>1001.126</v>
      </c>
    </row>
    <row r="503" spans="1:10" x14ac:dyDescent="0.2">
      <c r="A503" t="s">
        <v>509</v>
      </c>
      <c r="B503">
        <v>3</v>
      </c>
      <c r="C503" t="s">
        <v>807</v>
      </c>
      <c r="D503" t="s">
        <v>815</v>
      </c>
      <c r="E503" t="s">
        <v>831</v>
      </c>
      <c r="F503">
        <v>370</v>
      </c>
      <c r="G503" t="s">
        <v>809</v>
      </c>
      <c r="H503">
        <v>100</v>
      </c>
      <c r="I503">
        <v>370</v>
      </c>
      <c r="J503">
        <v>370</v>
      </c>
    </row>
    <row r="504" spans="1:10" x14ac:dyDescent="0.2">
      <c r="A504" t="s">
        <v>510</v>
      </c>
      <c r="B504">
        <v>3</v>
      </c>
      <c r="C504" t="s">
        <v>807</v>
      </c>
      <c r="D504" t="s">
        <v>815</v>
      </c>
      <c r="E504" t="s">
        <v>831</v>
      </c>
      <c r="F504" t="e">
        <v>#N/A</v>
      </c>
      <c r="G504" t="s">
        <v>834</v>
      </c>
      <c r="H504">
        <v>25</v>
      </c>
      <c r="I504">
        <v>370</v>
      </c>
      <c r="J504">
        <v>92.5</v>
      </c>
    </row>
    <row r="505" spans="1:10" x14ac:dyDescent="0.2">
      <c r="A505" t="s">
        <v>511</v>
      </c>
      <c r="B505">
        <v>3</v>
      </c>
      <c r="C505" t="s">
        <v>807</v>
      </c>
      <c r="D505" t="s">
        <v>815</v>
      </c>
      <c r="E505" t="s">
        <v>831</v>
      </c>
      <c r="F505" t="e">
        <v>#N/A</v>
      </c>
      <c r="G505" t="s">
        <v>835</v>
      </c>
      <c r="H505">
        <v>20.6</v>
      </c>
      <c r="I505">
        <v>370</v>
      </c>
      <c r="J505">
        <v>76.220000000000013</v>
      </c>
    </row>
    <row r="506" spans="1:10" x14ac:dyDescent="0.2">
      <c r="A506" t="s">
        <v>512</v>
      </c>
      <c r="B506">
        <v>3</v>
      </c>
      <c r="C506" t="s">
        <v>807</v>
      </c>
      <c r="D506" t="s">
        <v>815</v>
      </c>
      <c r="E506" t="s">
        <v>831</v>
      </c>
      <c r="F506" t="e">
        <v>#N/A</v>
      </c>
      <c r="G506" t="s">
        <v>838</v>
      </c>
      <c r="H506">
        <v>54.4</v>
      </c>
      <c r="I506">
        <v>370</v>
      </c>
      <c r="J506">
        <v>201.28</v>
      </c>
    </row>
    <row r="507" spans="1:10" x14ac:dyDescent="0.2">
      <c r="A507" t="s">
        <v>513</v>
      </c>
      <c r="B507">
        <v>3</v>
      </c>
      <c r="C507" t="s">
        <v>807</v>
      </c>
      <c r="D507" t="s">
        <v>815</v>
      </c>
      <c r="E507" t="s">
        <v>832</v>
      </c>
      <c r="F507">
        <v>1020</v>
      </c>
      <c r="G507" t="s">
        <v>809</v>
      </c>
      <c r="H507">
        <v>100</v>
      </c>
      <c r="I507">
        <v>1020</v>
      </c>
      <c r="J507">
        <v>1020</v>
      </c>
    </row>
    <row r="508" spans="1:10" x14ac:dyDescent="0.2">
      <c r="A508" t="s">
        <v>514</v>
      </c>
      <c r="B508">
        <v>3</v>
      </c>
      <c r="C508" t="s">
        <v>807</v>
      </c>
      <c r="D508" t="s">
        <v>815</v>
      </c>
      <c r="E508" t="s">
        <v>832</v>
      </c>
      <c r="F508" t="e">
        <v>#N/A</v>
      </c>
      <c r="G508" t="s">
        <v>834</v>
      </c>
      <c r="H508">
        <v>23.3</v>
      </c>
      <c r="I508">
        <v>1020</v>
      </c>
      <c r="J508">
        <v>237.66000000000003</v>
      </c>
    </row>
    <row r="509" spans="1:10" x14ac:dyDescent="0.2">
      <c r="A509" t="s">
        <v>515</v>
      </c>
      <c r="B509">
        <v>3</v>
      </c>
      <c r="C509" t="s">
        <v>807</v>
      </c>
      <c r="D509" t="s">
        <v>815</v>
      </c>
      <c r="E509" t="s">
        <v>832</v>
      </c>
      <c r="F509" t="e">
        <v>#N/A</v>
      </c>
      <c r="G509" t="s">
        <v>835</v>
      </c>
      <c r="H509">
        <v>17.5</v>
      </c>
      <c r="I509">
        <v>1020</v>
      </c>
      <c r="J509">
        <v>178.5</v>
      </c>
    </row>
    <row r="510" spans="1:10" x14ac:dyDescent="0.2">
      <c r="A510" t="s">
        <v>516</v>
      </c>
      <c r="B510">
        <v>3</v>
      </c>
      <c r="C510" t="s">
        <v>807</v>
      </c>
      <c r="D510" t="s">
        <v>815</v>
      </c>
      <c r="E510" t="s">
        <v>832</v>
      </c>
      <c r="F510" t="e">
        <v>#N/A</v>
      </c>
      <c r="G510" t="s">
        <v>838</v>
      </c>
      <c r="H510">
        <v>59.2</v>
      </c>
      <c r="I510">
        <v>1020</v>
      </c>
      <c r="J510">
        <v>603.84</v>
      </c>
    </row>
    <row r="511" spans="1:10" x14ac:dyDescent="0.2">
      <c r="A511" t="s">
        <v>517</v>
      </c>
      <c r="B511">
        <v>3</v>
      </c>
      <c r="C511" t="s">
        <v>807</v>
      </c>
      <c r="D511" t="s">
        <v>815</v>
      </c>
      <c r="E511" t="s">
        <v>833</v>
      </c>
      <c r="F511">
        <v>253</v>
      </c>
      <c r="G511" t="s">
        <v>809</v>
      </c>
      <c r="H511">
        <v>100</v>
      </c>
      <c r="I511">
        <v>253</v>
      </c>
      <c r="J511">
        <v>253</v>
      </c>
    </row>
    <row r="512" spans="1:10" x14ac:dyDescent="0.2">
      <c r="A512" t="s">
        <v>518</v>
      </c>
      <c r="B512">
        <v>3</v>
      </c>
      <c r="C512" t="s">
        <v>807</v>
      </c>
      <c r="D512" t="s">
        <v>815</v>
      </c>
      <c r="E512" t="s">
        <v>833</v>
      </c>
      <c r="F512" t="e">
        <v>#N/A</v>
      </c>
      <c r="G512" t="s">
        <v>834</v>
      </c>
      <c r="H512">
        <v>26.3</v>
      </c>
      <c r="I512">
        <v>253</v>
      </c>
      <c r="J512">
        <v>66.539000000000001</v>
      </c>
    </row>
    <row r="513" spans="1:10" x14ac:dyDescent="0.2">
      <c r="A513" t="s">
        <v>519</v>
      </c>
      <c r="B513">
        <v>3</v>
      </c>
      <c r="C513" t="s">
        <v>807</v>
      </c>
      <c r="D513" t="s">
        <v>815</v>
      </c>
      <c r="E513" t="s">
        <v>833</v>
      </c>
      <c r="F513" t="e">
        <v>#N/A</v>
      </c>
      <c r="G513" t="s">
        <v>835</v>
      </c>
      <c r="H513" t="e">
        <v>#N/A</v>
      </c>
      <c r="I513">
        <v>253</v>
      </c>
      <c r="J513" t="e">
        <v>#N/A</v>
      </c>
    </row>
    <row r="514" spans="1:10" x14ac:dyDescent="0.2">
      <c r="A514" t="s">
        <v>520</v>
      </c>
      <c r="B514">
        <v>3</v>
      </c>
      <c r="C514" t="s">
        <v>807</v>
      </c>
      <c r="D514" t="s">
        <v>815</v>
      </c>
      <c r="E514" t="s">
        <v>833</v>
      </c>
      <c r="F514" t="e">
        <v>#N/A</v>
      </c>
      <c r="G514" t="s">
        <v>838</v>
      </c>
      <c r="H514">
        <v>60.6</v>
      </c>
      <c r="I514">
        <v>253</v>
      </c>
      <c r="J514">
        <v>153.31799999999998</v>
      </c>
    </row>
    <row r="515" spans="1:10" x14ac:dyDescent="0.2">
      <c r="A515" t="s">
        <v>521</v>
      </c>
      <c r="B515">
        <v>1</v>
      </c>
      <c r="C515" t="s">
        <v>808</v>
      </c>
      <c r="D515" t="s">
        <v>809</v>
      </c>
      <c r="E515" t="s">
        <v>809</v>
      </c>
      <c r="F515">
        <v>6776</v>
      </c>
      <c r="G515" t="s">
        <v>809</v>
      </c>
      <c r="H515">
        <v>100</v>
      </c>
      <c r="I515">
        <v>6776</v>
      </c>
      <c r="J515">
        <v>6776</v>
      </c>
    </row>
    <row r="516" spans="1:10" x14ac:dyDescent="0.2">
      <c r="A516" t="s">
        <v>522</v>
      </c>
      <c r="B516">
        <v>1</v>
      </c>
      <c r="C516" t="s">
        <v>808</v>
      </c>
      <c r="D516" t="s">
        <v>809</v>
      </c>
      <c r="E516" t="s">
        <v>809</v>
      </c>
      <c r="F516" t="e">
        <v>#N/A</v>
      </c>
      <c r="G516" t="s">
        <v>834</v>
      </c>
      <c r="H516">
        <v>14.1</v>
      </c>
      <c r="I516">
        <v>6776</v>
      </c>
      <c r="J516">
        <v>955.41599999999994</v>
      </c>
    </row>
    <row r="517" spans="1:10" x14ac:dyDescent="0.2">
      <c r="A517" t="s">
        <v>523</v>
      </c>
      <c r="B517">
        <v>1</v>
      </c>
      <c r="C517" t="s">
        <v>808</v>
      </c>
      <c r="D517" t="s">
        <v>809</v>
      </c>
      <c r="E517" t="s">
        <v>809</v>
      </c>
      <c r="F517" t="e">
        <v>#N/A</v>
      </c>
      <c r="G517" t="s">
        <v>835</v>
      </c>
      <c r="H517">
        <v>61.7</v>
      </c>
      <c r="I517">
        <v>6776</v>
      </c>
      <c r="J517">
        <v>4180.7920000000004</v>
      </c>
    </row>
    <row r="518" spans="1:10" x14ac:dyDescent="0.2">
      <c r="A518" t="s">
        <v>524</v>
      </c>
      <c r="B518">
        <v>1</v>
      </c>
      <c r="C518" t="s">
        <v>808</v>
      </c>
      <c r="D518" t="s">
        <v>809</v>
      </c>
      <c r="E518" t="s">
        <v>809</v>
      </c>
      <c r="F518" t="e">
        <v>#N/A</v>
      </c>
      <c r="G518" t="s">
        <v>836</v>
      </c>
      <c r="H518">
        <v>12.9</v>
      </c>
      <c r="I518">
        <v>6776</v>
      </c>
      <c r="J518">
        <v>874.10400000000004</v>
      </c>
    </row>
    <row r="519" spans="1:10" x14ac:dyDescent="0.2">
      <c r="A519" t="s">
        <v>525</v>
      </c>
      <c r="B519">
        <v>1</v>
      </c>
      <c r="C519" t="s">
        <v>808</v>
      </c>
      <c r="D519" t="s">
        <v>809</v>
      </c>
      <c r="E519" t="s">
        <v>809</v>
      </c>
      <c r="F519" t="e">
        <v>#N/A</v>
      </c>
      <c r="G519" t="s">
        <v>837</v>
      </c>
      <c r="H519">
        <v>11.3</v>
      </c>
      <c r="I519">
        <v>6776</v>
      </c>
      <c r="J519">
        <v>765.68799999999999</v>
      </c>
    </row>
    <row r="520" spans="1:10" x14ac:dyDescent="0.2">
      <c r="A520" t="s">
        <v>526</v>
      </c>
      <c r="B520">
        <v>1</v>
      </c>
      <c r="C520" t="s">
        <v>808</v>
      </c>
      <c r="D520" t="s">
        <v>810</v>
      </c>
      <c r="E520" t="s">
        <v>816</v>
      </c>
      <c r="F520">
        <v>2602</v>
      </c>
      <c r="G520" t="s">
        <v>809</v>
      </c>
      <c r="H520">
        <v>100</v>
      </c>
      <c r="I520">
        <v>2602</v>
      </c>
      <c r="J520">
        <v>2602</v>
      </c>
    </row>
    <row r="521" spans="1:10" x14ac:dyDescent="0.2">
      <c r="A521" t="s">
        <v>527</v>
      </c>
      <c r="B521">
        <v>1</v>
      </c>
      <c r="C521" t="s">
        <v>808</v>
      </c>
      <c r="D521" t="s">
        <v>810</v>
      </c>
      <c r="E521" t="s">
        <v>816</v>
      </c>
      <c r="F521" t="e">
        <v>#N/A</v>
      </c>
      <c r="G521" t="s">
        <v>834</v>
      </c>
      <c r="H521">
        <v>13.7</v>
      </c>
      <c r="I521">
        <v>2602</v>
      </c>
      <c r="J521">
        <v>356.47399999999993</v>
      </c>
    </row>
    <row r="522" spans="1:10" x14ac:dyDescent="0.2">
      <c r="A522" t="s">
        <v>528</v>
      </c>
      <c r="B522">
        <v>1</v>
      </c>
      <c r="C522" t="s">
        <v>808</v>
      </c>
      <c r="D522" t="s">
        <v>810</v>
      </c>
      <c r="E522" t="s">
        <v>816</v>
      </c>
      <c r="F522" t="e">
        <v>#N/A</v>
      </c>
      <c r="G522" t="s">
        <v>835</v>
      </c>
      <c r="H522">
        <v>55.6</v>
      </c>
      <c r="I522">
        <v>2602</v>
      </c>
      <c r="J522">
        <v>1446.7120000000002</v>
      </c>
    </row>
    <row r="523" spans="1:10" x14ac:dyDescent="0.2">
      <c r="A523" t="s">
        <v>529</v>
      </c>
      <c r="B523">
        <v>1</v>
      </c>
      <c r="C523" t="s">
        <v>808</v>
      </c>
      <c r="D523" t="s">
        <v>810</v>
      </c>
      <c r="E523" t="s">
        <v>816</v>
      </c>
      <c r="F523" t="e">
        <v>#N/A</v>
      </c>
      <c r="G523" t="s">
        <v>836</v>
      </c>
      <c r="H523">
        <v>13.7</v>
      </c>
      <c r="I523">
        <v>2602</v>
      </c>
      <c r="J523">
        <v>356.47399999999993</v>
      </c>
    </row>
    <row r="524" spans="1:10" x14ac:dyDescent="0.2">
      <c r="A524" t="s">
        <v>530</v>
      </c>
      <c r="B524">
        <v>1</v>
      </c>
      <c r="C524" t="s">
        <v>808</v>
      </c>
      <c r="D524" t="s">
        <v>810</v>
      </c>
      <c r="E524" t="s">
        <v>816</v>
      </c>
      <c r="F524" t="e">
        <v>#N/A</v>
      </c>
      <c r="G524" t="s">
        <v>837</v>
      </c>
      <c r="H524">
        <v>16.899999999999999</v>
      </c>
      <c r="I524">
        <v>2602</v>
      </c>
      <c r="J524">
        <v>439.73799999999994</v>
      </c>
    </row>
    <row r="525" spans="1:10" x14ac:dyDescent="0.2">
      <c r="A525" t="s">
        <v>531</v>
      </c>
      <c r="B525">
        <v>1</v>
      </c>
      <c r="C525" t="s">
        <v>808</v>
      </c>
      <c r="D525" t="s">
        <v>810</v>
      </c>
      <c r="E525" t="s">
        <v>817</v>
      </c>
      <c r="F525">
        <v>2373</v>
      </c>
      <c r="G525" t="s">
        <v>809</v>
      </c>
      <c r="H525">
        <v>100</v>
      </c>
      <c r="I525">
        <v>2373</v>
      </c>
      <c r="J525">
        <v>2373</v>
      </c>
    </row>
    <row r="526" spans="1:10" x14ac:dyDescent="0.2">
      <c r="A526" t="s">
        <v>532</v>
      </c>
      <c r="B526">
        <v>1</v>
      </c>
      <c r="C526" t="s">
        <v>808</v>
      </c>
      <c r="D526" t="s">
        <v>810</v>
      </c>
      <c r="E526" t="s">
        <v>817</v>
      </c>
      <c r="F526" t="e">
        <v>#N/A</v>
      </c>
      <c r="G526" t="s">
        <v>834</v>
      </c>
      <c r="H526">
        <v>13.9</v>
      </c>
      <c r="I526">
        <v>2373</v>
      </c>
      <c r="J526">
        <v>329.84700000000004</v>
      </c>
    </row>
    <row r="527" spans="1:10" x14ac:dyDescent="0.2">
      <c r="A527" t="s">
        <v>533</v>
      </c>
      <c r="B527">
        <v>1</v>
      </c>
      <c r="C527" t="s">
        <v>808</v>
      </c>
      <c r="D527" t="s">
        <v>810</v>
      </c>
      <c r="E527" t="s">
        <v>817</v>
      </c>
      <c r="F527" t="e">
        <v>#N/A</v>
      </c>
      <c r="G527" t="s">
        <v>835</v>
      </c>
      <c r="H527">
        <v>65.900000000000006</v>
      </c>
      <c r="I527">
        <v>2373</v>
      </c>
      <c r="J527">
        <v>1563.807</v>
      </c>
    </row>
    <row r="528" spans="1:10" x14ac:dyDescent="0.2">
      <c r="A528" t="s">
        <v>534</v>
      </c>
      <c r="B528">
        <v>1</v>
      </c>
      <c r="C528" t="s">
        <v>808</v>
      </c>
      <c r="D528" t="s">
        <v>810</v>
      </c>
      <c r="E528" t="s">
        <v>817</v>
      </c>
      <c r="F528" t="e">
        <v>#N/A</v>
      </c>
      <c r="G528" t="s">
        <v>836</v>
      </c>
      <c r="H528">
        <v>12.6</v>
      </c>
      <c r="I528">
        <v>2373</v>
      </c>
      <c r="J528">
        <v>298.99799999999999</v>
      </c>
    </row>
    <row r="529" spans="1:10" x14ac:dyDescent="0.2">
      <c r="A529" t="s">
        <v>535</v>
      </c>
      <c r="B529">
        <v>1</v>
      </c>
      <c r="C529" t="s">
        <v>808</v>
      </c>
      <c r="D529" t="s">
        <v>810</v>
      </c>
      <c r="E529" t="s">
        <v>817</v>
      </c>
      <c r="F529" t="e">
        <v>#N/A</v>
      </c>
      <c r="G529" t="s">
        <v>837</v>
      </c>
      <c r="H529">
        <v>7.6</v>
      </c>
      <c r="I529">
        <v>2373</v>
      </c>
      <c r="J529">
        <v>180.34799999999998</v>
      </c>
    </row>
    <row r="530" spans="1:10" x14ac:dyDescent="0.2">
      <c r="A530" t="s">
        <v>536</v>
      </c>
      <c r="B530">
        <v>1</v>
      </c>
      <c r="C530" t="s">
        <v>808</v>
      </c>
      <c r="D530" t="s">
        <v>810</v>
      </c>
      <c r="E530" t="s">
        <v>818</v>
      </c>
      <c r="F530">
        <v>1801</v>
      </c>
      <c r="G530" t="s">
        <v>809</v>
      </c>
      <c r="H530">
        <v>100</v>
      </c>
      <c r="I530">
        <v>1801</v>
      </c>
      <c r="J530">
        <v>1801</v>
      </c>
    </row>
    <row r="531" spans="1:10" x14ac:dyDescent="0.2">
      <c r="A531" t="s">
        <v>537</v>
      </c>
      <c r="B531">
        <v>1</v>
      </c>
      <c r="C531" t="s">
        <v>808</v>
      </c>
      <c r="D531" t="s">
        <v>810</v>
      </c>
      <c r="E531" t="s">
        <v>818</v>
      </c>
      <c r="F531" t="e">
        <v>#N/A</v>
      </c>
      <c r="G531" t="s">
        <v>834</v>
      </c>
      <c r="H531">
        <v>15.3</v>
      </c>
      <c r="I531">
        <v>1801</v>
      </c>
      <c r="J531">
        <v>275.553</v>
      </c>
    </row>
    <row r="532" spans="1:10" x14ac:dyDescent="0.2">
      <c r="A532" t="s">
        <v>538</v>
      </c>
      <c r="B532">
        <v>1</v>
      </c>
      <c r="C532" t="s">
        <v>808</v>
      </c>
      <c r="D532" t="s">
        <v>810</v>
      </c>
      <c r="E532" t="s">
        <v>818</v>
      </c>
      <c r="F532" t="e">
        <v>#N/A</v>
      </c>
      <c r="G532" t="s">
        <v>835</v>
      </c>
      <c r="H532">
        <v>68.3</v>
      </c>
      <c r="I532">
        <v>1801</v>
      </c>
      <c r="J532">
        <v>1230.0829999999999</v>
      </c>
    </row>
    <row r="533" spans="1:10" x14ac:dyDescent="0.2">
      <c r="A533" t="s">
        <v>539</v>
      </c>
      <c r="B533">
        <v>1</v>
      </c>
      <c r="C533" t="s">
        <v>808</v>
      </c>
      <c r="D533" t="s">
        <v>810</v>
      </c>
      <c r="E533" t="s">
        <v>818</v>
      </c>
      <c r="F533" t="e">
        <v>#N/A</v>
      </c>
      <c r="G533" t="s">
        <v>836</v>
      </c>
      <c r="H533">
        <v>11.8</v>
      </c>
      <c r="I533">
        <v>1801</v>
      </c>
      <c r="J533">
        <v>212.518</v>
      </c>
    </row>
    <row r="534" spans="1:10" x14ac:dyDescent="0.2">
      <c r="A534" t="s">
        <v>540</v>
      </c>
      <c r="B534">
        <v>1</v>
      </c>
      <c r="C534" t="s">
        <v>808</v>
      </c>
      <c r="D534" t="s">
        <v>810</v>
      </c>
      <c r="E534" t="s">
        <v>818</v>
      </c>
      <c r="F534" t="e">
        <v>#N/A</v>
      </c>
      <c r="G534" t="s">
        <v>837</v>
      </c>
      <c r="H534">
        <v>4.5999999999999996</v>
      </c>
      <c r="I534">
        <v>1801</v>
      </c>
      <c r="J534">
        <v>82.846000000000004</v>
      </c>
    </row>
    <row r="535" spans="1:10" x14ac:dyDescent="0.2">
      <c r="A535" t="s">
        <v>541</v>
      </c>
      <c r="B535">
        <v>1</v>
      </c>
      <c r="C535" t="s">
        <v>808</v>
      </c>
      <c r="D535" t="s">
        <v>811</v>
      </c>
      <c r="E535" t="s">
        <v>819</v>
      </c>
      <c r="F535">
        <v>4502</v>
      </c>
      <c r="G535" t="s">
        <v>809</v>
      </c>
      <c r="H535">
        <v>100</v>
      </c>
      <c r="I535">
        <v>4502</v>
      </c>
      <c r="J535">
        <v>4502</v>
      </c>
    </row>
    <row r="536" spans="1:10" x14ac:dyDescent="0.2">
      <c r="A536" t="s">
        <v>542</v>
      </c>
      <c r="B536">
        <v>1</v>
      </c>
      <c r="C536" t="s">
        <v>808</v>
      </c>
      <c r="D536" t="s">
        <v>811</v>
      </c>
      <c r="E536" t="s">
        <v>819</v>
      </c>
      <c r="F536" t="e">
        <v>#N/A</v>
      </c>
      <c r="G536" t="s">
        <v>834</v>
      </c>
      <c r="H536">
        <v>13</v>
      </c>
      <c r="I536">
        <v>4502</v>
      </c>
      <c r="J536">
        <v>585.26</v>
      </c>
    </row>
    <row r="537" spans="1:10" x14ac:dyDescent="0.2">
      <c r="A537" t="s">
        <v>543</v>
      </c>
      <c r="B537">
        <v>1</v>
      </c>
      <c r="C537" t="s">
        <v>808</v>
      </c>
      <c r="D537" t="s">
        <v>811</v>
      </c>
      <c r="E537" t="s">
        <v>819</v>
      </c>
      <c r="F537" t="e">
        <v>#N/A</v>
      </c>
      <c r="G537" t="s">
        <v>835</v>
      </c>
      <c r="H537">
        <v>63.9</v>
      </c>
      <c r="I537">
        <v>4502</v>
      </c>
      <c r="J537">
        <v>2876.7780000000002</v>
      </c>
    </row>
    <row r="538" spans="1:10" x14ac:dyDescent="0.2">
      <c r="A538" t="s">
        <v>544</v>
      </c>
      <c r="B538">
        <v>1</v>
      </c>
      <c r="C538" t="s">
        <v>808</v>
      </c>
      <c r="D538" t="s">
        <v>811</v>
      </c>
      <c r="E538" t="s">
        <v>819</v>
      </c>
      <c r="F538" t="e">
        <v>#N/A</v>
      </c>
      <c r="G538" t="s">
        <v>836</v>
      </c>
      <c r="H538">
        <v>13.9</v>
      </c>
      <c r="I538">
        <v>4502</v>
      </c>
      <c r="J538">
        <v>625.77800000000002</v>
      </c>
    </row>
    <row r="539" spans="1:10" x14ac:dyDescent="0.2">
      <c r="A539" t="s">
        <v>545</v>
      </c>
      <c r="B539">
        <v>1</v>
      </c>
      <c r="C539" t="s">
        <v>808</v>
      </c>
      <c r="D539" t="s">
        <v>811</v>
      </c>
      <c r="E539" t="s">
        <v>819</v>
      </c>
      <c r="F539" t="e">
        <v>#N/A</v>
      </c>
      <c r="G539" t="s">
        <v>837</v>
      </c>
      <c r="H539">
        <v>9.1</v>
      </c>
      <c r="I539">
        <v>4502</v>
      </c>
      <c r="J539">
        <v>409.68200000000002</v>
      </c>
    </row>
    <row r="540" spans="1:10" x14ac:dyDescent="0.2">
      <c r="A540" t="s">
        <v>546</v>
      </c>
      <c r="B540">
        <v>1</v>
      </c>
      <c r="C540" t="s">
        <v>808</v>
      </c>
      <c r="D540" t="s">
        <v>811</v>
      </c>
      <c r="E540" t="s">
        <v>820</v>
      </c>
      <c r="F540">
        <v>809</v>
      </c>
      <c r="G540" t="s">
        <v>809</v>
      </c>
      <c r="H540">
        <v>100</v>
      </c>
      <c r="I540">
        <v>809</v>
      </c>
      <c r="J540">
        <v>809</v>
      </c>
    </row>
    <row r="541" spans="1:10" x14ac:dyDescent="0.2">
      <c r="A541" t="s">
        <v>547</v>
      </c>
      <c r="B541">
        <v>1</v>
      </c>
      <c r="C541" t="s">
        <v>808</v>
      </c>
      <c r="D541" t="s">
        <v>811</v>
      </c>
      <c r="E541" t="s">
        <v>820</v>
      </c>
      <c r="F541" t="e">
        <v>#N/A</v>
      </c>
      <c r="G541" t="s">
        <v>834</v>
      </c>
      <c r="H541">
        <v>18</v>
      </c>
      <c r="I541">
        <v>809</v>
      </c>
      <c r="J541">
        <v>145.62</v>
      </c>
    </row>
    <row r="542" spans="1:10" x14ac:dyDescent="0.2">
      <c r="A542" t="s">
        <v>548</v>
      </c>
      <c r="B542">
        <v>1</v>
      </c>
      <c r="C542" t="s">
        <v>808</v>
      </c>
      <c r="D542" t="s">
        <v>811</v>
      </c>
      <c r="E542" t="s">
        <v>820</v>
      </c>
      <c r="F542" t="e">
        <v>#N/A</v>
      </c>
      <c r="G542" t="s">
        <v>835</v>
      </c>
      <c r="H542">
        <v>60.7</v>
      </c>
      <c r="I542">
        <v>809</v>
      </c>
      <c r="J542">
        <v>491.06299999999999</v>
      </c>
    </row>
    <row r="543" spans="1:10" x14ac:dyDescent="0.2">
      <c r="A543" t="s">
        <v>549</v>
      </c>
      <c r="B543">
        <v>1</v>
      </c>
      <c r="C543" t="s">
        <v>808</v>
      </c>
      <c r="D543" t="s">
        <v>811</v>
      </c>
      <c r="E543" t="s">
        <v>820</v>
      </c>
      <c r="F543" t="e">
        <v>#N/A</v>
      </c>
      <c r="G543" t="s">
        <v>836</v>
      </c>
      <c r="H543">
        <v>8.3000000000000007</v>
      </c>
      <c r="I543">
        <v>809</v>
      </c>
      <c r="J543">
        <v>67.147000000000006</v>
      </c>
    </row>
    <row r="544" spans="1:10" x14ac:dyDescent="0.2">
      <c r="A544" t="s">
        <v>550</v>
      </c>
      <c r="B544">
        <v>1</v>
      </c>
      <c r="C544" t="s">
        <v>808</v>
      </c>
      <c r="D544" t="s">
        <v>811</v>
      </c>
      <c r="E544" t="s">
        <v>820</v>
      </c>
      <c r="F544" t="e">
        <v>#N/A</v>
      </c>
      <c r="G544" t="s">
        <v>837</v>
      </c>
      <c r="H544">
        <v>13</v>
      </c>
      <c r="I544">
        <v>809</v>
      </c>
      <c r="J544">
        <v>105.17</v>
      </c>
    </row>
    <row r="545" spans="1:10" x14ac:dyDescent="0.2">
      <c r="A545" t="s">
        <v>551</v>
      </c>
      <c r="B545">
        <v>1</v>
      </c>
      <c r="C545" t="s">
        <v>808</v>
      </c>
      <c r="D545" t="s">
        <v>811</v>
      </c>
      <c r="E545" t="s">
        <v>821</v>
      </c>
      <c r="F545">
        <v>527</v>
      </c>
      <c r="G545" t="s">
        <v>809</v>
      </c>
      <c r="H545">
        <v>100</v>
      </c>
      <c r="I545">
        <v>527</v>
      </c>
      <c r="J545">
        <v>527</v>
      </c>
    </row>
    <row r="546" spans="1:10" x14ac:dyDescent="0.2">
      <c r="A546" t="s">
        <v>552</v>
      </c>
      <c r="B546">
        <v>1</v>
      </c>
      <c r="C546" t="s">
        <v>808</v>
      </c>
      <c r="D546" t="s">
        <v>811</v>
      </c>
      <c r="E546" t="s">
        <v>821</v>
      </c>
      <c r="F546" t="e">
        <v>#N/A</v>
      </c>
      <c r="G546" t="s">
        <v>834</v>
      </c>
      <c r="H546">
        <v>17.7</v>
      </c>
      <c r="I546">
        <v>527</v>
      </c>
      <c r="J546">
        <v>93.278999999999996</v>
      </c>
    </row>
    <row r="547" spans="1:10" x14ac:dyDescent="0.2">
      <c r="A547" t="s">
        <v>553</v>
      </c>
      <c r="B547">
        <v>1</v>
      </c>
      <c r="C547" t="s">
        <v>808</v>
      </c>
      <c r="D547" t="s">
        <v>811</v>
      </c>
      <c r="E547" t="s">
        <v>821</v>
      </c>
      <c r="F547" t="e">
        <v>#N/A</v>
      </c>
      <c r="G547" t="s">
        <v>835</v>
      </c>
      <c r="H547">
        <v>56.4</v>
      </c>
      <c r="I547">
        <v>527</v>
      </c>
      <c r="J547">
        <v>297.22799999999995</v>
      </c>
    </row>
    <row r="548" spans="1:10" x14ac:dyDescent="0.2">
      <c r="A548" t="s">
        <v>554</v>
      </c>
      <c r="B548">
        <v>1</v>
      </c>
      <c r="C548" t="s">
        <v>808</v>
      </c>
      <c r="D548" t="s">
        <v>811</v>
      </c>
      <c r="E548" t="s">
        <v>821</v>
      </c>
      <c r="F548" t="e">
        <v>#N/A</v>
      </c>
      <c r="G548" t="s">
        <v>836</v>
      </c>
      <c r="H548">
        <v>13.7</v>
      </c>
      <c r="I548">
        <v>527</v>
      </c>
      <c r="J548">
        <v>72.198999999999998</v>
      </c>
    </row>
    <row r="549" spans="1:10" x14ac:dyDescent="0.2">
      <c r="A549" t="s">
        <v>555</v>
      </c>
      <c r="B549">
        <v>1</v>
      </c>
      <c r="C549" t="s">
        <v>808</v>
      </c>
      <c r="D549" t="s">
        <v>811</v>
      </c>
      <c r="E549" t="s">
        <v>821</v>
      </c>
      <c r="F549" t="e">
        <v>#N/A</v>
      </c>
      <c r="G549" t="s">
        <v>837</v>
      </c>
      <c r="H549">
        <v>12.2</v>
      </c>
      <c r="I549">
        <v>527</v>
      </c>
      <c r="J549">
        <v>64.293999999999997</v>
      </c>
    </row>
    <row r="550" spans="1:10" x14ac:dyDescent="0.2">
      <c r="A550" t="s">
        <v>556</v>
      </c>
      <c r="B550">
        <v>1</v>
      </c>
      <c r="C550" t="s">
        <v>808</v>
      </c>
      <c r="D550" t="s">
        <v>811</v>
      </c>
      <c r="E550" t="s">
        <v>822</v>
      </c>
      <c r="F550">
        <v>938</v>
      </c>
      <c r="G550" t="s">
        <v>809</v>
      </c>
      <c r="H550">
        <v>100</v>
      </c>
      <c r="I550">
        <v>938</v>
      </c>
      <c r="J550">
        <v>938</v>
      </c>
    </row>
    <row r="551" spans="1:10" x14ac:dyDescent="0.2">
      <c r="A551" t="s">
        <v>557</v>
      </c>
      <c r="B551">
        <v>1</v>
      </c>
      <c r="C551" t="s">
        <v>808</v>
      </c>
      <c r="D551" t="s">
        <v>811</v>
      </c>
      <c r="E551" t="s">
        <v>822</v>
      </c>
      <c r="F551" t="e">
        <v>#N/A</v>
      </c>
      <c r="G551" t="s">
        <v>834</v>
      </c>
      <c r="H551">
        <v>13.9</v>
      </c>
      <c r="I551">
        <v>938</v>
      </c>
      <c r="J551">
        <v>130.38200000000001</v>
      </c>
    </row>
    <row r="552" spans="1:10" x14ac:dyDescent="0.2">
      <c r="A552" t="s">
        <v>558</v>
      </c>
      <c r="B552">
        <v>1</v>
      </c>
      <c r="C552" t="s">
        <v>808</v>
      </c>
      <c r="D552" t="s">
        <v>811</v>
      </c>
      <c r="E552" t="s">
        <v>822</v>
      </c>
      <c r="F552" t="e">
        <v>#N/A</v>
      </c>
      <c r="G552" t="s">
        <v>835</v>
      </c>
      <c r="H552">
        <v>56</v>
      </c>
      <c r="I552">
        <v>938</v>
      </c>
      <c r="J552">
        <v>525.28000000000009</v>
      </c>
    </row>
    <row r="553" spans="1:10" x14ac:dyDescent="0.2">
      <c r="A553" t="s">
        <v>559</v>
      </c>
      <c r="B553">
        <v>1</v>
      </c>
      <c r="C553" t="s">
        <v>808</v>
      </c>
      <c r="D553" t="s">
        <v>811</v>
      </c>
      <c r="E553" t="s">
        <v>822</v>
      </c>
      <c r="F553" t="e">
        <v>#N/A</v>
      </c>
      <c r="G553" t="s">
        <v>836</v>
      </c>
      <c r="H553">
        <v>12.1</v>
      </c>
      <c r="I553">
        <v>938</v>
      </c>
      <c r="J553">
        <v>113.49799999999999</v>
      </c>
    </row>
    <row r="554" spans="1:10" x14ac:dyDescent="0.2">
      <c r="A554" t="s">
        <v>560</v>
      </c>
      <c r="B554">
        <v>1</v>
      </c>
      <c r="C554" t="s">
        <v>808</v>
      </c>
      <c r="D554" t="s">
        <v>811</v>
      </c>
      <c r="E554" t="s">
        <v>822</v>
      </c>
      <c r="F554" t="e">
        <v>#N/A</v>
      </c>
      <c r="G554" t="s">
        <v>837</v>
      </c>
      <c r="H554">
        <v>17.899999999999999</v>
      </c>
      <c r="I554">
        <v>938</v>
      </c>
      <c r="J554">
        <v>167.90199999999999</v>
      </c>
    </row>
    <row r="555" spans="1:10" x14ac:dyDescent="0.2">
      <c r="A555" t="s">
        <v>561</v>
      </c>
      <c r="B555">
        <v>1</v>
      </c>
      <c r="C555" t="s">
        <v>808</v>
      </c>
      <c r="D555" t="s">
        <v>812</v>
      </c>
      <c r="E555" t="s">
        <v>823</v>
      </c>
      <c r="F555">
        <v>2962</v>
      </c>
      <c r="G555" t="s">
        <v>809</v>
      </c>
      <c r="H555">
        <v>100</v>
      </c>
      <c r="I555">
        <v>2962</v>
      </c>
      <c r="J555">
        <v>2962</v>
      </c>
    </row>
    <row r="556" spans="1:10" x14ac:dyDescent="0.2">
      <c r="A556" t="s">
        <v>562</v>
      </c>
      <c r="B556">
        <v>1</v>
      </c>
      <c r="C556" t="s">
        <v>808</v>
      </c>
      <c r="D556" t="s">
        <v>812</v>
      </c>
      <c r="E556" t="s">
        <v>823</v>
      </c>
      <c r="F556" t="e">
        <v>#N/A</v>
      </c>
      <c r="G556" t="s">
        <v>834</v>
      </c>
      <c r="H556">
        <v>13.9</v>
      </c>
      <c r="I556">
        <v>2962</v>
      </c>
      <c r="J556">
        <v>411.71800000000002</v>
      </c>
    </row>
    <row r="557" spans="1:10" x14ac:dyDescent="0.2">
      <c r="A557" t="s">
        <v>563</v>
      </c>
      <c r="B557">
        <v>1</v>
      </c>
      <c r="C557" t="s">
        <v>808</v>
      </c>
      <c r="D557" t="s">
        <v>812</v>
      </c>
      <c r="E557" t="s">
        <v>823</v>
      </c>
      <c r="F557" t="e">
        <v>#N/A</v>
      </c>
      <c r="G557" t="s">
        <v>835</v>
      </c>
      <c r="H557">
        <v>60.4</v>
      </c>
      <c r="I557">
        <v>2962</v>
      </c>
      <c r="J557">
        <v>1789.048</v>
      </c>
    </row>
    <row r="558" spans="1:10" x14ac:dyDescent="0.2">
      <c r="A558" t="s">
        <v>564</v>
      </c>
      <c r="B558">
        <v>1</v>
      </c>
      <c r="C558" t="s">
        <v>808</v>
      </c>
      <c r="D558" t="s">
        <v>812</v>
      </c>
      <c r="E558" t="s">
        <v>823</v>
      </c>
      <c r="F558" t="e">
        <v>#N/A</v>
      </c>
      <c r="G558" t="s">
        <v>836</v>
      </c>
      <c r="H558">
        <v>12.8</v>
      </c>
      <c r="I558">
        <v>2962</v>
      </c>
      <c r="J558">
        <v>379.13600000000002</v>
      </c>
    </row>
    <row r="559" spans="1:10" x14ac:dyDescent="0.2">
      <c r="A559" t="s">
        <v>565</v>
      </c>
      <c r="B559">
        <v>1</v>
      </c>
      <c r="C559" t="s">
        <v>808</v>
      </c>
      <c r="D559" t="s">
        <v>812</v>
      </c>
      <c r="E559" t="s">
        <v>823</v>
      </c>
      <c r="F559" t="e">
        <v>#N/A</v>
      </c>
      <c r="G559" t="s">
        <v>837</v>
      </c>
      <c r="H559">
        <v>12.9</v>
      </c>
      <c r="I559">
        <v>2962</v>
      </c>
      <c r="J559">
        <v>382.09800000000001</v>
      </c>
    </row>
    <row r="560" spans="1:10" x14ac:dyDescent="0.2">
      <c r="A560" t="s">
        <v>566</v>
      </c>
      <c r="B560">
        <v>1</v>
      </c>
      <c r="C560" t="s">
        <v>808</v>
      </c>
      <c r="D560" t="s">
        <v>812</v>
      </c>
      <c r="E560" t="s">
        <v>824</v>
      </c>
      <c r="F560">
        <v>3814</v>
      </c>
      <c r="G560" t="s">
        <v>809</v>
      </c>
      <c r="H560">
        <v>100</v>
      </c>
      <c r="I560">
        <v>3814</v>
      </c>
      <c r="J560">
        <v>3814</v>
      </c>
    </row>
    <row r="561" spans="1:10" x14ac:dyDescent="0.2">
      <c r="A561" t="s">
        <v>567</v>
      </c>
      <c r="B561">
        <v>1</v>
      </c>
      <c r="C561" t="s">
        <v>808</v>
      </c>
      <c r="D561" t="s">
        <v>812</v>
      </c>
      <c r="E561" t="s">
        <v>824</v>
      </c>
      <c r="F561" t="e">
        <v>#N/A</v>
      </c>
      <c r="G561" t="s">
        <v>834</v>
      </c>
      <c r="H561">
        <v>14.4</v>
      </c>
      <c r="I561">
        <v>3814</v>
      </c>
      <c r="J561">
        <v>549.21600000000001</v>
      </c>
    </row>
    <row r="562" spans="1:10" x14ac:dyDescent="0.2">
      <c r="A562" t="s">
        <v>568</v>
      </c>
      <c r="B562">
        <v>1</v>
      </c>
      <c r="C562" t="s">
        <v>808</v>
      </c>
      <c r="D562" t="s">
        <v>812</v>
      </c>
      <c r="E562" t="s">
        <v>824</v>
      </c>
      <c r="F562" t="e">
        <v>#N/A</v>
      </c>
      <c r="G562" t="s">
        <v>835</v>
      </c>
      <c r="H562">
        <v>62.9</v>
      </c>
      <c r="I562">
        <v>3814</v>
      </c>
      <c r="J562">
        <v>2399.0059999999999</v>
      </c>
    </row>
    <row r="563" spans="1:10" x14ac:dyDescent="0.2">
      <c r="A563" t="s">
        <v>569</v>
      </c>
      <c r="B563">
        <v>1</v>
      </c>
      <c r="C563" t="s">
        <v>808</v>
      </c>
      <c r="D563" t="s">
        <v>812</v>
      </c>
      <c r="E563" t="s">
        <v>824</v>
      </c>
      <c r="F563" t="e">
        <v>#N/A</v>
      </c>
      <c r="G563" t="s">
        <v>836</v>
      </c>
      <c r="H563">
        <v>13</v>
      </c>
      <c r="I563">
        <v>3814</v>
      </c>
      <c r="J563">
        <v>495.82</v>
      </c>
    </row>
    <row r="564" spans="1:10" x14ac:dyDescent="0.2">
      <c r="A564" t="s">
        <v>570</v>
      </c>
      <c r="B564">
        <v>1</v>
      </c>
      <c r="C564" t="s">
        <v>808</v>
      </c>
      <c r="D564" t="s">
        <v>812</v>
      </c>
      <c r="E564" t="s">
        <v>824</v>
      </c>
      <c r="F564" t="e">
        <v>#N/A</v>
      </c>
      <c r="G564" t="s">
        <v>837</v>
      </c>
      <c r="H564">
        <v>9.8000000000000007</v>
      </c>
      <c r="I564">
        <v>3814</v>
      </c>
      <c r="J564">
        <v>373.77199999999999</v>
      </c>
    </row>
    <row r="565" spans="1:10" x14ac:dyDescent="0.2">
      <c r="A565" t="s">
        <v>571</v>
      </c>
      <c r="B565">
        <v>1</v>
      </c>
      <c r="C565" t="s">
        <v>808</v>
      </c>
      <c r="D565" t="s">
        <v>813</v>
      </c>
      <c r="E565" t="s">
        <v>825</v>
      </c>
      <c r="F565">
        <v>1292</v>
      </c>
      <c r="G565" t="s">
        <v>809</v>
      </c>
      <c r="H565">
        <v>100</v>
      </c>
      <c r="I565">
        <v>1292</v>
      </c>
      <c r="J565">
        <v>1292</v>
      </c>
    </row>
    <row r="566" spans="1:10" x14ac:dyDescent="0.2">
      <c r="A566" t="s">
        <v>572</v>
      </c>
      <c r="B566">
        <v>1</v>
      </c>
      <c r="C566" t="s">
        <v>808</v>
      </c>
      <c r="D566" t="s">
        <v>813</v>
      </c>
      <c r="E566" t="s">
        <v>825</v>
      </c>
      <c r="F566" t="e">
        <v>#N/A</v>
      </c>
      <c r="G566" t="s">
        <v>834</v>
      </c>
      <c r="H566">
        <v>13.2</v>
      </c>
      <c r="I566">
        <v>1292</v>
      </c>
      <c r="J566">
        <v>170.54400000000001</v>
      </c>
    </row>
    <row r="567" spans="1:10" x14ac:dyDescent="0.2">
      <c r="A567" t="s">
        <v>573</v>
      </c>
      <c r="B567">
        <v>1</v>
      </c>
      <c r="C567" t="s">
        <v>808</v>
      </c>
      <c r="D567" t="s">
        <v>813</v>
      </c>
      <c r="E567" t="s">
        <v>825</v>
      </c>
      <c r="F567" t="e">
        <v>#N/A</v>
      </c>
      <c r="G567" t="s">
        <v>835</v>
      </c>
      <c r="H567">
        <v>61.8</v>
      </c>
      <c r="I567">
        <v>1292</v>
      </c>
      <c r="J567">
        <v>798.45600000000002</v>
      </c>
    </row>
    <row r="568" spans="1:10" x14ac:dyDescent="0.2">
      <c r="A568" t="s">
        <v>574</v>
      </c>
      <c r="B568">
        <v>1</v>
      </c>
      <c r="C568" t="s">
        <v>808</v>
      </c>
      <c r="D568" t="s">
        <v>813</v>
      </c>
      <c r="E568" t="s">
        <v>825</v>
      </c>
      <c r="F568" t="e">
        <v>#N/A</v>
      </c>
      <c r="G568" t="s">
        <v>836</v>
      </c>
      <c r="H568">
        <v>10.8</v>
      </c>
      <c r="I568">
        <v>1292</v>
      </c>
      <c r="J568">
        <v>139.53600000000003</v>
      </c>
    </row>
    <row r="569" spans="1:10" x14ac:dyDescent="0.2">
      <c r="A569" t="s">
        <v>575</v>
      </c>
      <c r="B569">
        <v>1</v>
      </c>
      <c r="C569" t="s">
        <v>808</v>
      </c>
      <c r="D569" t="s">
        <v>813</v>
      </c>
      <c r="E569" t="s">
        <v>825</v>
      </c>
      <c r="F569" t="e">
        <v>#N/A</v>
      </c>
      <c r="G569" t="s">
        <v>837</v>
      </c>
      <c r="H569">
        <v>14.2</v>
      </c>
      <c r="I569">
        <v>1292</v>
      </c>
      <c r="J569">
        <v>183.46399999999997</v>
      </c>
    </row>
    <row r="570" spans="1:10" x14ac:dyDescent="0.2">
      <c r="A570" t="s">
        <v>576</v>
      </c>
      <c r="B570">
        <v>1</v>
      </c>
      <c r="C570" t="s">
        <v>808</v>
      </c>
      <c r="D570" t="s">
        <v>813</v>
      </c>
      <c r="E570" t="s">
        <v>826</v>
      </c>
      <c r="F570">
        <v>2546</v>
      </c>
      <c r="G570" t="s">
        <v>809</v>
      </c>
      <c r="H570">
        <v>100</v>
      </c>
      <c r="I570">
        <v>2546</v>
      </c>
      <c r="J570">
        <v>2546</v>
      </c>
    </row>
    <row r="571" spans="1:10" x14ac:dyDescent="0.2">
      <c r="A571" t="s">
        <v>577</v>
      </c>
      <c r="B571">
        <v>1</v>
      </c>
      <c r="C571" t="s">
        <v>808</v>
      </c>
      <c r="D571" t="s">
        <v>813</v>
      </c>
      <c r="E571" t="s">
        <v>826</v>
      </c>
      <c r="F571" t="e">
        <v>#N/A</v>
      </c>
      <c r="G571" t="s">
        <v>834</v>
      </c>
      <c r="H571">
        <v>13.8</v>
      </c>
      <c r="I571">
        <v>2546</v>
      </c>
      <c r="J571">
        <v>351.34800000000001</v>
      </c>
    </row>
    <row r="572" spans="1:10" x14ac:dyDescent="0.2">
      <c r="A572" t="s">
        <v>578</v>
      </c>
      <c r="B572">
        <v>1</v>
      </c>
      <c r="C572" t="s">
        <v>808</v>
      </c>
      <c r="D572" t="s">
        <v>813</v>
      </c>
      <c r="E572" t="s">
        <v>826</v>
      </c>
      <c r="F572" t="e">
        <v>#N/A</v>
      </c>
      <c r="G572" t="s">
        <v>835</v>
      </c>
      <c r="H572">
        <v>62.4</v>
      </c>
      <c r="I572">
        <v>2546</v>
      </c>
      <c r="J572">
        <v>1588.704</v>
      </c>
    </row>
    <row r="573" spans="1:10" x14ac:dyDescent="0.2">
      <c r="A573" t="s">
        <v>579</v>
      </c>
      <c r="B573">
        <v>1</v>
      </c>
      <c r="C573" t="s">
        <v>808</v>
      </c>
      <c r="D573" t="s">
        <v>813</v>
      </c>
      <c r="E573" t="s">
        <v>826</v>
      </c>
      <c r="F573" t="e">
        <v>#N/A</v>
      </c>
      <c r="G573" t="s">
        <v>836</v>
      </c>
      <c r="H573">
        <v>13.5</v>
      </c>
      <c r="I573">
        <v>2546</v>
      </c>
      <c r="J573">
        <v>343.71000000000004</v>
      </c>
    </row>
    <row r="574" spans="1:10" x14ac:dyDescent="0.2">
      <c r="A574" t="s">
        <v>580</v>
      </c>
      <c r="B574">
        <v>1</v>
      </c>
      <c r="C574" t="s">
        <v>808</v>
      </c>
      <c r="D574" t="s">
        <v>813</v>
      </c>
      <c r="E574" t="s">
        <v>826</v>
      </c>
      <c r="F574" t="e">
        <v>#N/A</v>
      </c>
      <c r="G574" t="s">
        <v>837</v>
      </c>
      <c r="H574">
        <v>10.3</v>
      </c>
      <c r="I574">
        <v>2546</v>
      </c>
      <c r="J574">
        <v>262.238</v>
      </c>
    </row>
    <row r="575" spans="1:10" x14ac:dyDescent="0.2">
      <c r="A575" t="s">
        <v>581</v>
      </c>
      <c r="B575">
        <v>1</v>
      </c>
      <c r="C575" t="s">
        <v>808</v>
      </c>
      <c r="D575" t="s">
        <v>813</v>
      </c>
      <c r="E575" t="s">
        <v>827</v>
      </c>
      <c r="F575">
        <v>2938</v>
      </c>
      <c r="G575" t="s">
        <v>809</v>
      </c>
      <c r="H575">
        <v>100</v>
      </c>
      <c r="I575">
        <v>2938</v>
      </c>
      <c r="J575">
        <v>2938</v>
      </c>
    </row>
    <row r="576" spans="1:10" x14ac:dyDescent="0.2">
      <c r="A576" t="s">
        <v>582</v>
      </c>
      <c r="B576">
        <v>1</v>
      </c>
      <c r="C576" t="s">
        <v>808</v>
      </c>
      <c r="D576" t="s">
        <v>813</v>
      </c>
      <c r="E576" t="s">
        <v>827</v>
      </c>
      <c r="F576" t="e">
        <v>#N/A</v>
      </c>
      <c r="G576" t="s">
        <v>834</v>
      </c>
      <c r="H576">
        <v>15.5</v>
      </c>
      <c r="I576">
        <v>2938</v>
      </c>
      <c r="J576">
        <v>455.39</v>
      </c>
    </row>
    <row r="577" spans="1:10" x14ac:dyDescent="0.2">
      <c r="A577" t="s">
        <v>583</v>
      </c>
      <c r="B577">
        <v>1</v>
      </c>
      <c r="C577" t="s">
        <v>808</v>
      </c>
      <c r="D577" t="s">
        <v>813</v>
      </c>
      <c r="E577" t="s">
        <v>827</v>
      </c>
      <c r="F577" t="e">
        <v>#N/A</v>
      </c>
      <c r="G577" t="s">
        <v>835</v>
      </c>
      <c r="H577">
        <v>60.8</v>
      </c>
      <c r="I577">
        <v>2938</v>
      </c>
      <c r="J577">
        <v>1786.3039999999999</v>
      </c>
    </row>
    <row r="578" spans="1:10" x14ac:dyDescent="0.2">
      <c r="A578" t="s">
        <v>584</v>
      </c>
      <c r="B578">
        <v>1</v>
      </c>
      <c r="C578" t="s">
        <v>808</v>
      </c>
      <c r="D578" t="s">
        <v>813</v>
      </c>
      <c r="E578" t="s">
        <v>827</v>
      </c>
      <c r="F578" t="e">
        <v>#N/A</v>
      </c>
      <c r="G578" t="s">
        <v>836</v>
      </c>
      <c r="H578">
        <v>14.7</v>
      </c>
      <c r="I578">
        <v>2938</v>
      </c>
      <c r="J578">
        <v>431.88599999999997</v>
      </c>
    </row>
    <row r="579" spans="1:10" x14ac:dyDescent="0.2">
      <c r="A579" t="s">
        <v>585</v>
      </c>
      <c r="B579">
        <v>1</v>
      </c>
      <c r="C579" t="s">
        <v>808</v>
      </c>
      <c r="D579" t="s">
        <v>813</v>
      </c>
      <c r="E579" t="s">
        <v>827</v>
      </c>
      <c r="F579" t="e">
        <v>#N/A</v>
      </c>
      <c r="G579" t="s">
        <v>837</v>
      </c>
      <c r="H579">
        <v>9</v>
      </c>
      <c r="I579">
        <v>2938</v>
      </c>
      <c r="J579">
        <v>264.42</v>
      </c>
    </row>
    <row r="580" spans="1:10" x14ac:dyDescent="0.2">
      <c r="A580" t="s">
        <v>586</v>
      </c>
      <c r="B580">
        <v>1</v>
      </c>
      <c r="C580" t="s">
        <v>808</v>
      </c>
      <c r="D580" t="s">
        <v>814</v>
      </c>
      <c r="E580" t="s">
        <v>828</v>
      </c>
      <c r="F580">
        <v>6040</v>
      </c>
      <c r="G580" t="s">
        <v>809</v>
      </c>
      <c r="H580">
        <v>100</v>
      </c>
      <c r="I580">
        <v>6040</v>
      </c>
      <c r="J580">
        <v>6040</v>
      </c>
    </row>
    <row r="581" spans="1:10" x14ac:dyDescent="0.2">
      <c r="A581" t="s">
        <v>587</v>
      </c>
      <c r="B581">
        <v>1</v>
      </c>
      <c r="C581" t="s">
        <v>808</v>
      </c>
      <c r="D581" t="s">
        <v>814</v>
      </c>
      <c r="E581" t="s">
        <v>828</v>
      </c>
      <c r="F581" t="e">
        <v>#N/A</v>
      </c>
      <c r="G581" t="s">
        <v>834</v>
      </c>
      <c r="H581">
        <v>14.5</v>
      </c>
      <c r="I581">
        <v>6040</v>
      </c>
      <c r="J581">
        <v>875.8</v>
      </c>
    </row>
    <row r="582" spans="1:10" x14ac:dyDescent="0.2">
      <c r="A582" t="s">
        <v>588</v>
      </c>
      <c r="B582">
        <v>1</v>
      </c>
      <c r="C582" t="s">
        <v>808</v>
      </c>
      <c r="D582" t="s">
        <v>814</v>
      </c>
      <c r="E582" t="s">
        <v>828</v>
      </c>
      <c r="F582" t="e">
        <v>#N/A</v>
      </c>
      <c r="G582" t="s">
        <v>835</v>
      </c>
      <c r="H582">
        <v>60.7</v>
      </c>
      <c r="I582">
        <v>6040</v>
      </c>
      <c r="J582">
        <v>3666.2799999999997</v>
      </c>
    </row>
    <row r="583" spans="1:10" x14ac:dyDescent="0.2">
      <c r="A583" t="s">
        <v>589</v>
      </c>
      <c r="B583">
        <v>1</v>
      </c>
      <c r="C583" t="s">
        <v>808</v>
      </c>
      <c r="D583" t="s">
        <v>814</v>
      </c>
      <c r="E583" t="s">
        <v>828</v>
      </c>
      <c r="F583" t="e">
        <v>#N/A</v>
      </c>
      <c r="G583" t="s">
        <v>836</v>
      </c>
      <c r="H583">
        <v>13</v>
      </c>
      <c r="I583">
        <v>6040</v>
      </c>
      <c r="J583">
        <v>785.2</v>
      </c>
    </row>
    <row r="584" spans="1:10" x14ac:dyDescent="0.2">
      <c r="A584" t="s">
        <v>590</v>
      </c>
      <c r="B584">
        <v>1</v>
      </c>
      <c r="C584" t="s">
        <v>808</v>
      </c>
      <c r="D584" t="s">
        <v>814</v>
      </c>
      <c r="E584" t="s">
        <v>828</v>
      </c>
      <c r="F584" t="e">
        <v>#N/A</v>
      </c>
      <c r="G584" t="s">
        <v>837</v>
      </c>
      <c r="H584">
        <v>11.8</v>
      </c>
      <c r="I584">
        <v>6040</v>
      </c>
      <c r="J584">
        <v>712.72</v>
      </c>
    </row>
    <row r="585" spans="1:10" x14ac:dyDescent="0.2">
      <c r="A585" t="s">
        <v>591</v>
      </c>
      <c r="B585">
        <v>1</v>
      </c>
      <c r="C585" t="s">
        <v>808</v>
      </c>
      <c r="D585" t="s">
        <v>814</v>
      </c>
      <c r="E585" t="s">
        <v>829</v>
      </c>
      <c r="F585">
        <v>736</v>
      </c>
      <c r="G585" t="s">
        <v>809</v>
      </c>
      <c r="H585">
        <v>100</v>
      </c>
      <c r="I585">
        <v>736</v>
      </c>
      <c r="J585">
        <v>736</v>
      </c>
    </row>
    <row r="586" spans="1:10" x14ac:dyDescent="0.2">
      <c r="A586" t="s">
        <v>592</v>
      </c>
      <c r="B586">
        <v>1</v>
      </c>
      <c r="C586" t="s">
        <v>808</v>
      </c>
      <c r="D586" t="s">
        <v>814</v>
      </c>
      <c r="E586" t="s">
        <v>829</v>
      </c>
      <c r="F586" t="e">
        <v>#N/A</v>
      </c>
      <c r="G586" t="s">
        <v>834</v>
      </c>
      <c r="H586">
        <v>11.6</v>
      </c>
      <c r="I586">
        <v>736</v>
      </c>
      <c r="J586">
        <v>85.375999999999991</v>
      </c>
    </row>
    <row r="587" spans="1:10" x14ac:dyDescent="0.2">
      <c r="A587" t="s">
        <v>593</v>
      </c>
      <c r="B587">
        <v>1</v>
      </c>
      <c r="C587" t="s">
        <v>808</v>
      </c>
      <c r="D587" t="s">
        <v>814</v>
      </c>
      <c r="E587" t="s">
        <v>829</v>
      </c>
      <c r="F587" t="e">
        <v>#N/A</v>
      </c>
      <c r="G587" t="s">
        <v>835</v>
      </c>
      <c r="H587">
        <v>69.2</v>
      </c>
      <c r="I587">
        <v>736</v>
      </c>
      <c r="J587">
        <v>509.31200000000007</v>
      </c>
    </row>
    <row r="588" spans="1:10" x14ac:dyDescent="0.2">
      <c r="A588" t="s">
        <v>594</v>
      </c>
      <c r="B588">
        <v>1</v>
      </c>
      <c r="C588" t="s">
        <v>808</v>
      </c>
      <c r="D588" t="s">
        <v>814</v>
      </c>
      <c r="E588" t="s">
        <v>829</v>
      </c>
      <c r="F588" t="e">
        <v>#N/A</v>
      </c>
      <c r="G588" t="s">
        <v>836</v>
      </c>
      <c r="H588">
        <v>11.9</v>
      </c>
      <c r="I588">
        <v>736</v>
      </c>
      <c r="J588">
        <v>87.584000000000003</v>
      </c>
    </row>
    <row r="589" spans="1:10" x14ac:dyDescent="0.2">
      <c r="A589" t="s">
        <v>595</v>
      </c>
      <c r="B589">
        <v>1</v>
      </c>
      <c r="C589" t="s">
        <v>808</v>
      </c>
      <c r="D589" t="s">
        <v>814</v>
      </c>
      <c r="E589" t="s">
        <v>829</v>
      </c>
      <c r="F589" t="e">
        <v>#N/A</v>
      </c>
      <c r="G589" t="s">
        <v>837</v>
      </c>
      <c r="H589">
        <v>7.2</v>
      </c>
      <c r="I589">
        <v>736</v>
      </c>
      <c r="J589">
        <v>52.992000000000004</v>
      </c>
    </row>
    <row r="590" spans="1:10" x14ac:dyDescent="0.2">
      <c r="A590" t="s">
        <v>596</v>
      </c>
      <c r="B590">
        <v>1</v>
      </c>
      <c r="C590" t="s">
        <v>808</v>
      </c>
      <c r="D590" t="s">
        <v>815</v>
      </c>
      <c r="E590" t="s">
        <v>830</v>
      </c>
      <c r="F590">
        <v>4076</v>
      </c>
      <c r="G590" t="s">
        <v>809</v>
      </c>
      <c r="H590">
        <v>100</v>
      </c>
      <c r="I590">
        <v>4076</v>
      </c>
      <c r="J590">
        <v>4076</v>
      </c>
    </row>
    <row r="591" spans="1:10" x14ac:dyDescent="0.2">
      <c r="A591" t="s">
        <v>597</v>
      </c>
      <c r="B591">
        <v>1</v>
      </c>
      <c r="C591" t="s">
        <v>808</v>
      </c>
      <c r="D591" t="s">
        <v>815</v>
      </c>
      <c r="E591" t="s">
        <v>830</v>
      </c>
      <c r="F591" t="e">
        <v>#N/A</v>
      </c>
      <c r="G591" t="s">
        <v>834</v>
      </c>
      <c r="H591">
        <v>15.6</v>
      </c>
      <c r="I591">
        <v>4076</v>
      </c>
      <c r="J591">
        <v>635.85599999999999</v>
      </c>
    </row>
    <row r="592" spans="1:10" x14ac:dyDescent="0.2">
      <c r="A592" t="s">
        <v>598</v>
      </c>
      <c r="B592">
        <v>1</v>
      </c>
      <c r="C592" t="s">
        <v>808</v>
      </c>
      <c r="D592" t="s">
        <v>815</v>
      </c>
      <c r="E592" t="s">
        <v>830</v>
      </c>
      <c r="F592" t="e">
        <v>#N/A</v>
      </c>
      <c r="G592" t="s">
        <v>835</v>
      </c>
      <c r="H592">
        <v>66</v>
      </c>
      <c r="I592">
        <v>4076</v>
      </c>
      <c r="J592">
        <v>2690.1600000000003</v>
      </c>
    </row>
    <row r="593" spans="1:10" x14ac:dyDescent="0.2">
      <c r="A593" t="s">
        <v>599</v>
      </c>
      <c r="B593">
        <v>1</v>
      </c>
      <c r="C593" t="s">
        <v>808</v>
      </c>
      <c r="D593" t="s">
        <v>815</v>
      </c>
      <c r="E593" t="s">
        <v>830</v>
      </c>
      <c r="F593" t="e">
        <v>#N/A</v>
      </c>
      <c r="G593" t="s">
        <v>836</v>
      </c>
      <c r="H593">
        <v>11.3</v>
      </c>
      <c r="I593">
        <v>4076</v>
      </c>
      <c r="J593">
        <v>460.58800000000002</v>
      </c>
    </row>
    <row r="594" spans="1:10" x14ac:dyDescent="0.2">
      <c r="A594" t="s">
        <v>600</v>
      </c>
      <c r="B594">
        <v>1</v>
      </c>
      <c r="C594" t="s">
        <v>808</v>
      </c>
      <c r="D594" t="s">
        <v>815</v>
      </c>
      <c r="E594" t="s">
        <v>830</v>
      </c>
      <c r="F594" t="e">
        <v>#N/A</v>
      </c>
      <c r="G594" t="s">
        <v>837</v>
      </c>
      <c r="H594">
        <v>7.1</v>
      </c>
      <c r="I594">
        <v>4076</v>
      </c>
      <c r="J594">
        <v>289.39599999999996</v>
      </c>
    </row>
    <row r="595" spans="1:10" x14ac:dyDescent="0.2">
      <c r="A595" t="s">
        <v>601</v>
      </c>
      <c r="B595">
        <v>1</v>
      </c>
      <c r="C595" t="s">
        <v>808</v>
      </c>
      <c r="D595" t="s">
        <v>815</v>
      </c>
      <c r="E595" t="s">
        <v>831</v>
      </c>
      <c r="F595">
        <v>765</v>
      </c>
      <c r="G595" t="s">
        <v>809</v>
      </c>
      <c r="H595">
        <v>100</v>
      </c>
      <c r="I595">
        <v>765</v>
      </c>
      <c r="J595">
        <v>765</v>
      </c>
    </row>
    <row r="596" spans="1:10" x14ac:dyDescent="0.2">
      <c r="A596" t="s">
        <v>602</v>
      </c>
      <c r="B596">
        <v>1</v>
      </c>
      <c r="C596" t="s">
        <v>808</v>
      </c>
      <c r="D596" t="s">
        <v>815</v>
      </c>
      <c r="E596" t="s">
        <v>831</v>
      </c>
      <c r="F596" t="e">
        <v>#N/A</v>
      </c>
      <c r="G596" t="s">
        <v>834</v>
      </c>
      <c r="H596">
        <v>17.8</v>
      </c>
      <c r="I596">
        <v>765</v>
      </c>
      <c r="J596">
        <v>136.17000000000002</v>
      </c>
    </row>
    <row r="597" spans="1:10" x14ac:dyDescent="0.2">
      <c r="A597" t="s">
        <v>603</v>
      </c>
      <c r="B597">
        <v>1</v>
      </c>
      <c r="C597" t="s">
        <v>808</v>
      </c>
      <c r="D597" t="s">
        <v>815</v>
      </c>
      <c r="E597" t="s">
        <v>831</v>
      </c>
      <c r="F597" t="e">
        <v>#N/A</v>
      </c>
      <c r="G597" t="s">
        <v>835</v>
      </c>
      <c r="H597">
        <v>68.099999999999994</v>
      </c>
      <c r="I597">
        <v>765</v>
      </c>
      <c r="J597">
        <v>520.96499999999992</v>
      </c>
    </row>
    <row r="598" spans="1:10" x14ac:dyDescent="0.2">
      <c r="A598" t="s">
        <v>604</v>
      </c>
      <c r="B598">
        <v>1</v>
      </c>
      <c r="C598" t="s">
        <v>808</v>
      </c>
      <c r="D598" t="s">
        <v>815</v>
      </c>
      <c r="E598" t="s">
        <v>831</v>
      </c>
      <c r="F598" t="e">
        <v>#N/A</v>
      </c>
      <c r="G598" t="s">
        <v>836</v>
      </c>
      <c r="H598">
        <v>7.9</v>
      </c>
      <c r="I598">
        <v>765</v>
      </c>
      <c r="J598">
        <v>60.435000000000002</v>
      </c>
    </row>
    <row r="599" spans="1:10" x14ac:dyDescent="0.2">
      <c r="A599" t="s">
        <v>605</v>
      </c>
      <c r="B599">
        <v>1</v>
      </c>
      <c r="C599" t="s">
        <v>808</v>
      </c>
      <c r="D599" t="s">
        <v>815</v>
      </c>
      <c r="E599" t="s">
        <v>831</v>
      </c>
      <c r="F599" t="e">
        <v>#N/A</v>
      </c>
      <c r="G599" t="s">
        <v>837</v>
      </c>
      <c r="H599">
        <v>6.2</v>
      </c>
      <c r="I599">
        <v>765</v>
      </c>
      <c r="J599">
        <v>47.43</v>
      </c>
    </row>
    <row r="600" spans="1:10" x14ac:dyDescent="0.2">
      <c r="A600" t="s">
        <v>606</v>
      </c>
      <c r="B600">
        <v>1</v>
      </c>
      <c r="C600" t="s">
        <v>808</v>
      </c>
      <c r="D600" t="s">
        <v>815</v>
      </c>
      <c r="E600" t="s">
        <v>832</v>
      </c>
      <c r="F600">
        <v>2419</v>
      </c>
      <c r="G600" t="s">
        <v>809</v>
      </c>
      <c r="H600">
        <v>100</v>
      </c>
      <c r="I600">
        <v>2419</v>
      </c>
      <c r="J600">
        <v>2419</v>
      </c>
    </row>
    <row r="601" spans="1:10" x14ac:dyDescent="0.2">
      <c r="A601" t="s">
        <v>607</v>
      </c>
      <c r="B601">
        <v>1</v>
      </c>
      <c r="C601" t="s">
        <v>808</v>
      </c>
      <c r="D601" t="s">
        <v>815</v>
      </c>
      <c r="E601" t="s">
        <v>832</v>
      </c>
      <c r="F601" t="e">
        <v>#N/A</v>
      </c>
      <c r="G601" t="s">
        <v>834</v>
      </c>
      <c r="H601">
        <v>15.1</v>
      </c>
      <c r="I601">
        <v>2419</v>
      </c>
      <c r="J601">
        <v>365.26900000000001</v>
      </c>
    </row>
    <row r="602" spans="1:10" x14ac:dyDescent="0.2">
      <c r="A602" t="s">
        <v>608</v>
      </c>
      <c r="B602">
        <v>1</v>
      </c>
      <c r="C602" t="s">
        <v>808</v>
      </c>
      <c r="D602" t="s">
        <v>815</v>
      </c>
      <c r="E602" t="s">
        <v>832</v>
      </c>
      <c r="F602" t="e">
        <v>#N/A</v>
      </c>
      <c r="G602" t="s">
        <v>835</v>
      </c>
      <c r="H602">
        <v>68.2</v>
      </c>
      <c r="I602">
        <v>2419</v>
      </c>
      <c r="J602">
        <v>1649.758</v>
      </c>
    </row>
    <row r="603" spans="1:10" x14ac:dyDescent="0.2">
      <c r="A603" t="s">
        <v>609</v>
      </c>
      <c r="B603">
        <v>1</v>
      </c>
      <c r="C603" t="s">
        <v>808</v>
      </c>
      <c r="D603" t="s">
        <v>815</v>
      </c>
      <c r="E603" t="s">
        <v>832</v>
      </c>
      <c r="F603" t="e">
        <v>#N/A</v>
      </c>
      <c r="G603" t="s">
        <v>836</v>
      </c>
      <c r="H603">
        <v>10.8</v>
      </c>
      <c r="I603">
        <v>2419</v>
      </c>
      <c r="J603">
        <v>261.25200000000001</v>
      </c>
    </row>
    <row r="604" spans="1:10" x14ac:dyDescent="0.2">
      <c r="A604" t="s">
        <v>610</v>
      </c>
      <c r="B604">
        <v>1</v>
      </c>
      <c r="C604" t="s">
        <v>808</v>
      </c>
      <c r="D604" t="s">
        <v>815</v>
      </c>
      <c r="E604" t="s">
        <v>832</v>
      </c>
      <c r="F604" t="e">
        <v>#N/A</v>
      </c>
      <c r="G604" t="s">
        <v>837</v>
      </c>
      <c r="H604">
        <v>5.9</v>
      </c>
      <c r="I604">
        <v>2419</v>
      </c>
      <c r="J604">
        <v>142.721</v>
      </c>
    </row>
    <row r="605" spans="1:10" x14ac:dyDescent="0.2">
      <c r="A605" t="s">
        <v>611</v>
      </c>
      <c r="B605">
        <v>1</v>
      </c>
      <c r="C605" t="s">
        <v>808</v>
      </c>
      <c r="D605" t="s">
        <v>815</v>
      </c>
      <c r="E605" t="s">
        <v>833</v>
      </c>
      <c r="F605">
        <v>698</v>
      </c>
      <c r="G605" t="s">
        <v>809</v>
      </c>
      <c r="H605">
        <v>100</v>
      </c>
      <c r="I605">
        <v>698</v>
      </c>
      <c r="J605">
        <v>698</v>
      </c>
    </row>
    <row r="606" spans="1:10" x14ac:dyDescent="0.2">
      <c r="A606" t="s">
        <v>612</v>
      </c>
      <c r="B606">
        <v>1</v>
      </c>
      <c r="C606" t="s">
        <v>808</v>
      </c>
      <c r="D606" t="s">
        <v>815</v>
      </c>
      <c r="E606" t="s">
        <v>833</v>
      </c>
      <c r="F606" t="e">
        <v>#N/A</v>
      </c>
      <c r="G606" t="s">
        <v>834</v>
      </c>
      <c r="H606">
        <v>18.3</v>
      </c>
      <c r="I606">
        <v>698</v>
      </c>
      <c r="J606">
        <v>127.73399999999999</v>
      </c>
    </row>
    <row r="607" spans="1:10" x14ac:dyDescent="0.2">
      <c r="A607" t="s">
        <v>613</v>
      </c>
      <c r="B607">
        <v>1</v>
      </c>
      <c r="C607" t="s">
        <v>808</v>
      </c>
      <c r="D607" t="s">
        <v>815</v>
      </c>
      <c r="E607" t="s">
        <v>833</v>
      </c>
      <c r="F607" t="e">
        <v>#N/A</v>
      </c>
      <c r="G607" t="s">
        <v>835</v>
      </c>
      <c r="H607">
        <v>64.3</v>
      </c>
      <c r="I607">
        <v>698</v>
      </c>
      <c r="J607">
        <v>448.81400000000002</v>
      </c>
    </row>
    <row r="608" spans="1:10" x14ac:dyDescent="0.2">
      <c r="A608" t="s">
        <v>614</v>
      </c>
      <c r="B608">
        <v>1</v>
      </c>
      <c r="C608" t="s">
        <v>808</v>
      </c>
      <c r="D608" t="s">
        <v>815</v>
      </c>
      <c r="E608" t="s">
        <v>833</v>
      </c>
      <c r="F608" t="e">
        <v>#N/A</v>
      </c>
      <c r="G608" t="s">
        <v>836</v>
      </c>
      <c r="H608">
        <v>9.1</v>
      </c>
      <c r="I608">
        <v>698</v>
      </c>
      <c r="J608">
        <v>63.518000000000001</v>
      </c>
    </row>
    <row r="609" spans="1:10" x14ac:dyDescent="0.2">
      <c r="A609" t="s">
        <v>615</v>
      </c>
      <c r="B609">
        <v>1</v>
      </c>
      <c r="C609" t="s">
        <v>808</v>
      </c>
      <c r="D609" t="s">
        <v>815</v>
      </c>
      <c r="E609" t="s">
        <v>833</v>
      </c>
      <c r="F609" t="e">
        <v>#N/A</v>
      </c>
      <c r="G609" t="s">
        <v>837</v>
      </c>
      <c r="H609">
        <v>8.1999999999999993</v>
      </c>
      <c r="I609">
        <v>698</v>
      </c>
      <c r="J609">
        <v>57.23599999999999</v>
      </c>
    </row>
    <row r="610" spans="1:10" x14ac:dyDescent="0.2">
      <c r="A610" t="s">
        <v>616</v>
      </c>
      <c r="B610">
        <v>2</v>
      </c>
      <c r="C610" t="s">
        <v>808</v>
      </c>
      <c r="D610" t="s">
        <v>809</v>
      </c>
      <c r="E610" t="s">
        <v>809</v>
      </c>
      <c r="F610">
        <v>5959</v>
      </c>
      <c r="G610" t="s">
        <v>809</v>
      </c>
      <c r="H610">
        <v>100</v>
      </c>
      <c r="I610">
        <v>5959</v>
      </c>
      <c r="J610">
        <v>5959</v>
      </c>
    </row>
    <row r="611" spans="1:10" x14ac:dyDescent="0.2">
      <c r="A611" t="s">
        <v>617</v>
      </c>
      <c r="B611">
        <v>2</v>
      </c>
      <c r="C611" t="s">
        <v>808</v>
      </c>
      <c r="D611" t="s">
        <v>809</v>
      </c>
      <c r="E611" t="s">
        <v>809</v>
      </c>
      <c r="F611" t="e">
        <v>#N/A</v>
      </c>
      <c r="G611" t="s">
        <v>834</v>
      </c>
      <c r="H611">
        <v>14.1</v>
      </c>
      <c r="I611">
        <v>5959</v>
      </c>
      <c r="J611">
        <v>840.21899999999994</v>
      </c>
    </row>
    <row r="612" spans="1:10" x14ac:dyDescent="0.2">
      <c r="A612" t="s">
        <v>618</v>
      </c>
      <c r="B612">
        <v>2</v>
      </c>
      <c r="C612" t="s">
        <v>808</v>
      </c>
      <c r="D612" t="s">
        <v>809</v>
      </c>
      <c r="E612" t="s">
        <v>809</v>
      </c>
      <c r="F612" t="e">
        <v>#N/A</v>
      </c>
      <c r="G612" t="s">
        <v>835</v>
      </c>
      <c r="H612">
        <v>62.6</v>
      </c>
      <c r="I612">
        <v>5959</v>
      </c>
      <c r="J612">
        <v>3730.3339999999998</v>
      </c>
    </row>
    <row r="613" spans="1:10" x14ac:dyDescent="0.2">
      <c r="A613" t="s">
        <v>619</v>
      </c>
      <c r="B613">
        <v>2</v>
      </c>
      <c r="C613" t="s">
        <v>808</v>
      </c>
      <c r="D613" t="s">
        <v>809</v>
      </c>
      <c r="E613" t="s">
        <v>809</v>
      </c>
      <c r="F613" t="e">
        <v>#N/A</v>
      </c>
      <c r="G613" t="s">
        <v>836</v>
      </c>
      <c r="H613">
        <v>13.8</v>
      </c>
      <c r="I613">
        <v>5959</v>
      </c>
      <c r="J613">
        <v>822.3420000000001</v>
      </c>
    </row>
    <row r="614" spans="1:10" x14ac:dyDescent="0.2">
      <c r="A614" t="s">
        <v>620</v>
      </c>
      <c r="B614">
        <v>2</v>
      </c>
      <c r="C614" t="s">
        <v>808</v>
      </c>
      <c r="D614" t="s">
        <v>809</v>
      </c>
      <c r="E614" t="s">
        <v>809</v>
      </c>
      <c r="F614" t="e">
        <v>#N/A</v>
      </c>
      <c r="G614" t="s">
        <v>837</v>
      </c>
      <c r="H614">
        <v>9.5</v>
      </c>
      <c r="I614">
        <v>5959</v>
      </c>
      <c r="J614">
        <v>566.10500000000002</v>
      </c>
    </row>
    <row r="615" spans="1:10" x14ac:dyDescent="0.2">
      <c r="A615" t="s">
        <v>621</v>
      </c>
      <c r="B615">
        <v>2</v>
      </c>
      <c r="C615" t="s">
        <v>808</v>
      </c>
      <c r="D615" t="s">
        <v>810</v>
      </c>
      <c r="E615" t="s">
        <v>816</v>
      </c>
      <c r="F615">
        <v>2206</v>
      </c>
      <c r="G615" t="s">
        <v>809</v>
      </c>
      <c r="H615">
        <v>100</v>
      </c>
      <c r="I615">
        <v>2206</v>
      </c>
      <c r="J615">
        <v>2206</v>
      </c>
    </row>
    <row r="616" spans="1:10" x14ac:dyDescent="0.2">
      <c r="A616" t="s">
        <v>622</v>
      </c>
      <c r="B616">
        <v>2</v>
      </c>
      <c r="C616" t="s">
        <v>808</v>
      </c>
      <c r="D616" t="s">
        <v>810</v>
      </c>
      <c r="E616" t="s">
        <v>816</v>
      </c>
      <c r="F616" t="e">
        <v>#N/A</v>
      </c>
      <c r="G616" t="s">
        <v>834</v>
      </c>
      <c r="H616">
        <v>14</v>
      </c>
      <c r="I616">
        <v>2206</v>
      </c>
      <c r="J616">
        <v>308.84000000000003</v>
      </c>
    </row>
    <row r="617" spans="1:10" x14ac:dyDescent="0.2">
      <c r="A617" t="s">
        <v>623</v>
      </c>
      <c r="B617">
        <v>2</v>
      </c>
      <c r="C617" t="s">
        <v>808</v>
      </c>
      <c r="D617" t="s">
        <v>810</v>
      </c>
      <c r="E617" t="s">
        <v>816</v>
      </c>
      <c r="F617" t="e">
        <v>#N/A</v>
      </c>
      <c r="G617" t="s">
        <v>835</v>
      </c>
      <c r="H617">
        <v>55.4</v>
      </c>
      <c r="I617">
        <v>2206</v>
      </c>
      <c r="J617">
        <v>1222.1239999999998</v>
      </c>
    </row>
    <row r="618" spans="1:10" x14ac:dyDescent="0.2">
      <c r="A618" t="s">
        <v>624</v>
      </c>
      <c r="B618">
        <v>2</v>
      </c>
      <c r="C618" t="s">
        <v>808</v>
      </c>
      <c r="D618" t="s">
        <v>810</v>
      </c>
      <c r="E618" t="s">
        <v>816</v>
      </c>
      <c r="F618" t="e">
        <v>#N/A</v>
      </c>
      <c r="G618" t="s">
        <v>836</v>
      </c>
      <c r="H618">
        <v>16.5</v>
      </c>
      <c r="I618">
        <v>2206</v>
      </c>
      <c r="J618">
        <v>363.99</v>
      </c>
    </row>
    <row r="619" spans="1:10" x14ac:dyDescent="0.2">
      <c r="A619" t="s">
        <v>625</v>
      </c>
      <c r="B619">
        <v>2</v>
      </c>
      <c r="C619" t="s">
        <v>808</v>
      </c>
      <c r="D619" t="s">
        <v>810</v>
      </c>
      <c r="E619" t="s">
        <v>816</v>
      </c>
      <c r="F619" t="e">
        <v>#N/A</v>
      </c>
      <c r="G619" t="s">
        <v>837</v>
      </c>
      <c r="H619">
        <v>14</v>
      </c>
      <c r="I619">
        <v>2206</v>
      </c>
      <c r="J619">
        <v>308.84000000000003</v>
      </c>
    </row>
    <row r="620" spans="1:10" x14ac:dyDescent="0.2">
      <c r="A620" t="s">
        <v>626</v>
      </c>
      <c r="B620">
        <v>2</v>
      </c>
      <c r="C620" t="s">
        <v>808</v>
      </c>
      <c r="D620" t="s">
        <v>810</v>
      </c>
      <c r="E620" t="s">
        <v>817</v>
      </c>
      <c r="F620">
        <v>2076</v>
      </c>
      <c r="G620" t="s">
        <v>809</v>
      </c>
      <c r="H620">
        <v>100</v>
      </c>
      <c r="I620">
        <v>2076</v>
      </c>
      <c r="J620">
        <v>2076</v>
      </c>
    </row>
    <row r="621" spans="1:10" x14ac:dyDescent="0.2">
      <c r="A621" t="s">
        <v>627</v>
      </c>
      <c r="B621">
        <v>2</v>
      </c>
      <c r="C621" t="s">
        <v>808</v>
      </c>
      <c r="D621" t="s">
        <v>810</v>
      </c>
      <c r="E621" t="s">
        <v>817</v>
      </c>
      <c r="F621" t="e">
        <v>#N/A</v>
      </c>
      <c r="G621" t="s">
        <v>834</v>
      </c>
      <c r="H621">
        <v>14.3</v>
      </c>
      <c r="I621">
        <v>2076</v>
      </c>
      <c r="J621">
        <v>296.86800000000005</v>
      </c>
    </row>
    <row r="622" spans="1:10" x14ac:dyDescent="0.2">
      <c r="A622" t="s">
        <v>628</v>
      </c>
      <c r="B622">
        <v>2</v>
      </c>
      <c r="C622" t="s">
        <v>808</v>
      </c>
      <c r="D622" t="s">
        <v>810</v>
      </c>
      <c r="E622" t="s">
        <v>817</v>
      </c>
      <c r="F622" t="e">
        <v>#N/A</v>
      </c>
      <c r="G622" t="s">
        <v>835</v>
      </c>
      <c r="H622">
        <v>65.5</v>
      </c>
      <c r="I622">
        <v>2076</v>
      </c>
      <c r="J622">
        <v>1359.78</v>
      </c>
    </row>
    <row r="623" spans="1:10" x14ac:dyDescent="0.2">
      <c r="A623" t="s">
        <v>629</v>
      </c>
      <c r="B623">
        <v>2</v>
      </c>
      <c r="C623" t="s">
        <v>808</v>
      </c>
      <c r="D623" t="s">
        <v>810</v>
      </c>
      <c r="E623" t="s">
        <v>817</v>
      </c>
      <c r="F623" t="e">
        <v>#N/A</v>
      </c>
      <c r="G623" t="s">
        <v>836</v>
      </c>
      <c r="H623">
        <v>13.3</v>
      </c>
      <c r="I623">
        <v>2076</v>
      </c>
      <c r="J623">
        <v>276.108</v>
      </c>
    </row>
    <row r="624" spans="1:10" x14ac:dyDescent="0.2">
      <c r="A624" t="s">
        <v>630</v>
      </c>
      <c r="B624">
        <v>2</v>
      </c>
      <c r="C624" t="s">
        <v>808</v>
      </c>
      <c r="D624" t="s">
        <v>810</v>
      </c>
      <c r="E624" t="s">
        <v>817</v>
      </c>
      <c r="F624" t="e">
        <v>#N/A</v>
      </c>
      <c r="G624" t="s">
        <v>837</v>
      </c>
      <c r="H624">
        <v>7</v>
      </c>
      <c r="I624">
        <v>2076</v>
      </c>
      <c r="J624">
        <v>145.32000000000002</v>
      </c>
    </row>
    <row r="625" spans="1:10" x14ac:dyDescent="0.2">
      <c r="A625" t="s">
        <v>631</v>
      </c>
      <c r="B625">
        <v>2</v>
      </c>
      <c r="C625" t="s">
        <v>808</v>
      </c>
      <c r="D625" t="s">
        <v>810</v>
      </c>
      <c r="E625" t="s">
        <v>818</v>
      </c>
      <c r="F625">
        <v>1677</v>
      </c>
      <c r="G625" t="s">
        <v>809</v>
      </c>
      <c r="H625">
        <v>100</v>
      </c>
      <c r="I625">
        <v>1677</v>
      </c>
      <c r="J625">
        <v>1677</v>
      </c>
    </row>
    <row r="626" spans="1:10" x14ac:dyDescent="0.2">
      <c r="A626" t="s">
        <v>632</v>
      </c>
      <c r="B626">
        <v>2</v>
      </c>
      <c r="C626" t="s">
        <v>808</v>
      </c>
      <c r="D626" t="s">
        <v>810</v>
      </c>
      <c r="E626" t="s">
        <v>818</v>
      </c>
      <c r="F626" t="e">
        <v>#N/A</v>
      </c>
      <c r="G626" t="s">
        <v>834</v>
      </c>
      <c r="H626">
        <v>14</v>
      </c>
      <c r="I626">
        <v>1677</v>
      </c>
      <c r="J626">
        <v>234.78000000000003</v>
      </c>
    </row>
    <row r="627" spans="1:10" x14ac:dyDescent="0.2">
      <c r="A627" t="s">
        <v>633</v>
      </c>
      <c r="B627">
        <v>2</v>
      </c>
      <c r="C627" t="s">
        <v>808</v>
      </c>
      <c r="D627" t="s">
        <v>810</v>
      </c>
      <c r="E627" t="s">
        <v>818</v>
      </c>
      <c r="F627" t="e">
        <v>#N/A</v>
      </c>
      <c r="G627" t="s">
        <v>835</v>
      </c>
      <c r="H627">
        <v>74</v>
      </c>
      <c r="I627">
        <v>1677</v>
      </c>
      <c r="J627">
        <v>1240.98</v>
      </c>
    </row>
    <row r="628" spans="1:10" x14ac:dyDescent="0.2">
      <c r="A628" t="s">
        <v>634</v>
      </c>
      <c r="B628">
        <v>2</v>
      </c>
      <c r="C628" t="s">
        <v>808</v>
      </c>
      <c r="D628" t="s">
        <v>810</v>
      </c>
      <c r="E628" t="s">
        <v>818</v>
      </c>
      <c r="F628" t="e">
        <v>#N/A</v>
      </c>
      <c r="G628" t="s">
        <v>836</v>
      </c>
      <c r="H628">
        <v>8.6</v>
      </c>
      <c r="I628">
        <v>1677</v>
      </c>
      <c r="J628">
        <v>144.22199999999998</v>
      </c>
    </row>
    <row r="629" spans="1:10" x14ac:dyDescent="0.2">
      <c r="A629" t="s">
        <v>635</v>
      </c>
      <c r="B629">
        <v>2</v>
      </c>
      <c r="C629" t="s">
        <v>808</v>
      </c>
      <c r="D629" t="s">
        <v>810</v>
      </c>
      <c r="E629" t="s">
        <v>818</v>
      </c>
      <c r="F629" t="e">
        <v>#N/A</v>
      </c>
      <c r="G629" t="s">
        <v>837</v>
      </c>
      <c r="H629">
        <v>3.4</v>
      </c>
      <c r="I629">
        <v>1677</v>
      </c>
      <c r="J629">
        <v>57.018000000000001</v>
      </c>
    </row>
    <row r="630" spans="1:10" x14ac:dyDescent="0.2">
      <c r="A630" t="s">
        <v>636</v>
      </c>
      <c r="B630">
        <v>2</v>
      </c>
      <c r="C630" t="s">
        <v>808</v>
      </c>
      <c r="D630" t="s">
        <v>811</v>
      </c>
      <c r="E630" t="s">
        <v>819</v>
      </c>
      <c r="F630">
        <v>4065</v>
      </c>
      <c r="G630" t="s">
        <v>809</v>
      </c>
      <c r="H630">
        <v>100</v>
      </c>
      <c r="I630">
        <v>4065</v>
      </c>
      <c r="J630">
        <v>4065</v>
      </c>
    </row>
    <row r="631" spans="1:10" x14ac:dyDescent="0.2">
      <c r="A631" t="s">
        <v>637</v>
      </c>
      <c r="B631">
        <v>2</v>
      </c>
      <c r="C631" t="s">
        <v>808</v>
      </c>
      <c r="D631" t="s">
        <v>811</v>
      </c>
      <c r="E631" t="s">
        <v>819</v>
      </c>
      <c r="F631" t="e">
        <v>#N/A</v>
      </c>
      <c r="G631" t="s">
        <v>834</v>
      </c>
      <c r="H631">
        <v>12.4</v>
      </c>
      <c r="I631">
        <v>4065</v>
      </c>
      <c r="J631">
        <v>504.06</v>
      </c>
    </row>
    <row r="632" spans="1:10" x14ac:dyDescent="0.2">
      <c r="A632" t="s">
        <v>638</v>
      </c>
      <c r="B632">
        <v>2</v>
      </c>
      <c r="C632" t="s">
        <v>808</v>
      </c>
      <c r="D632" t="s">
        <v>811</v>
      </c>
      <c r="E632" t="s">
        <v>819</v>
      </c>
      <c r="F632" t="e">
        <v>#N/A</v>
      </c>
      <c r="G632" t="s">
        <v>835</v>
      </c>
      <c r="H632">
        <v>64.599999999999994</v>
      </c>
      <c r="I632">
        <v>4065</v>
      </c>
      <c r="J632">
        <v>2625.99</v>
      </c>
    </row>
    <row r="633" spans="1:10" x14ac:dyDescent="0.2">
      <c r="A633" t="s">
        <v>639</v>
      </c>
      <c r="B633">
        <v>2</v>
      </c>
      <c r="C633" t="s">
        <v>808</v>
      </c>
      <c r="D633" t="s">
        <v>811</v>
      </c>
      <c r="E633" t="s">
        <v>819</v>
      </c>
      <c r="F633" t="e">
        <v>#N/A</v>
      </c>
      <c r="G633" t="s">
        <v>836</v>
      </c>
      <c r="H633">
        <v>15</v>
      </c>
      <c r="I633">
        <v>4065</v>
      </c>
      <c r="J633">
        <v>609.75</v>
      </c>
    </row>
    <row r="634" spans="1:10" x14ac:dyDescent="0.2">
      <c r="A634" t="s">
        <v>640</v>
      </c>
      <c r="B634">
        <v>2</v>
      </c>
      <c r="C634" t="s">
        <v>808</v>
      </c>
      <c r="D634" t="s">
        <v>811</v>
      </c>
      <c r="E634" t="s">
        <v>819</v>
      </c>
      <c r="F634" t="e">
        <v>#N/A</v>
      </c>
      <c r="G634" t="s">
        <v>837</v>
      </c>
      <c r="H634">
        <v>8</v>
      </c>
      <c r="I634">
        <v>4065</v>
      </c>
      <c r="J634">
        <v>325.2</v>
      </c>
    </row>
    <row r="635" spans="1:10" x14ac:dyDescent="0.2">
      <c r="A635" t="s">
        <v>641</v>
      </c>
      <c r="B635">
        <v>2</v>
      </c>
      <c r="C635" t="s">
        <v>808</v>
      </c>
      <c r="D635" t="s">
        <v>811</v>
      </c>
      <c r="E635" t="s">
        <v>820</v>
      </c>
      <c r="F635">
        <v>687</v>
      </c>
      <c r="G635" t="s">
        <v>809</v>
      </c>
      <c r="H635">
        <v>100</v>
      </c>
      <c r="I635">
        <v>687</v>
      </c>
      <c r="J635">
        <v>687</v>
      </c>
    </row>
    <row r="636" spans="1:10" x14ac:dyDescent="0.2">
      <c r="A636" t="s">
        <v>642</v>
      </c>
      <c r="B636">
        <v>2</v>
      </c>
      <c r="C636" t="s">
        <v>808</v>
      </c>
      <c r="D636" t="s">
        <v>811</v>
      </c>
      <c r="E636" t="s">
        <v>820</v>
      </c>
      <c r="F636" t="e">
        <v>#N/A</v>
      </c>
      <c r="G636" t="s">
        <v>834</v>
      </c>
      <c r="H636">
        <v>18.100000000000001</v>
      </c>
      <c r="I636">
        <v>687</v>
      </c>
      <c r="J636">
        <v>124.34700000000001</v>
      </c>
    </row>
    <row r="637" spans="1:10" x14ac:dyDescent="0.2">
      <c r="A637" t="s">
        <v>643</v>
      </c>
      <c r="B637">
        <v>2</v>
      </c>
      <c r="C637" t="s">
        <v>808</v>
      </c>
      <c r="D637" t="s">
        <v>811</v>
      </c>
      <c r="E637" t="s">
        <v>820</v>
      </c>
      <c r="F637" t="e">
        <v>#N/A</v>
      </c>
      <c r="G637" t="s">
        <v>835</v>
      </c>
      <c r="H637">
        <v>64.3</v>
      </c>
      <c r="I637">
        <v>687</v>
      </c>
      <c r="J637">
        <v>441.74099999999999</v>
      </c>
    </row>
    <row r="638" spans="1:10" x14ac:dyDescent="0.2">
      <c r="A638" t="s">
        <v>644</v>
      </c>
      <c r="B638">
        <v>2</v>
      </c>
      <c r="C638" t="s">
        <v>808</v>
      </c>
      <c r="D638" t="s">
        <v>811</v>
      </c>
      <c r="E638" t="s">
        <v>820</v>
      </c>
      <c r="F638" t="e">
        <v>#N/A</v>
      </c>
      <c r="G638" t="s">
        <v>836</v>
      </c>
      <c r="H638">
        <v>8.1</v>
      </c>
      <c r="I638">
        <v>687</v>
      </c>
      <c r="J638">
        <v>55.646999999999998</v>
      </c>
    </row>
    <row r="639" spans="1:10" x14ac:dyDescent="0.2">
      <c r="A639" t="s">
        <v>645</v>
      </c>
      <c r="B639">
        <v>2</v>
      </c>
      <c r="C639" t="s">
        <v>808</v>
      </c>
      <c r="D639" t="s">
        <v>811</v>
      </c>
      <c r="E639" t="s">
        <v>820</v>
      </c>
      <c r="F639" t="e">
        <v>#N/A</v>
      </c>
      <c r="G639" t="s">
        <v>837</v>
      </c>
      <c r="H639">
        <v>9.5</v>
      </c>
      <c r="I639">
        <v>687</v>
      </c>
      <c r="J639">
        <v>65.265000000000001</v>
      </c>
    </row>
    <row r="640" spans="1:10" x14ac:dyDescent="0.2">
      <c r="A640" t="s">
        <v>646</v>
      </c>
      <c r="B640">
        <v>2</v>
      </c>
      <c r="C640" t="s">
        <v>808</v>
      </c>
      <c r="D640" t="s">
        <v>811</v>
      </c>
      <c r="E640" t="s">
        <v>821</v>
      </c>
      <c r="F640">
        <v>459</v>
      </c>
      <c r="G640" t="s">
        <v>809</v>
      </c>
      <c r="H640">
        <v>100</v>
      </c>
      <c r="I640">
        <v>459</v>
      </c>
      <c r="J640">
        <v>459</v>
      </c>
    </row>
    <row r="641" spans="1:10" x14ac:dyDescent="0.2">
      <c r="A641" t="s">
        <v>647</v>
      </c>
      <c r="B641">
        <v>2</v>
      </c>
      <c r="C641" t="s">
        <v>808</v>
      </c>
      <c r="D641" t="s">
        <v>811</v>
      </c>
      <c r="E641" t="s">
        <v>821</v>
      </c>
      <c r="F641" t="e">
        <v>#N/A</v>
      </c>
      <c r="G641" t="s">
        <v>834</v>
      </c>
      <c r="H641">
        <v>16</v>
      </c>
      <c r="I641">
        <v>459</v>
      </c>
      <c r="J641">
        <v>73.44</v>
      </c>
    </row>
    <row r="642" spans="1:10" x14ac:dyDescent="0.2">
      <c r="A642" t="s">
        <v>648</v>
      </c>
      <c r="B642">
        <v>2</v>
      </c>
      <c r="C642" t="s">
        <v>808</v>
      </c>
      <c r="D642" t="s">
        <v>811</v>
      </c>
      <c r="E642" t="s">
        <v>821</v>
      </c>
      <c r="F642" t="e">
        <v>#N/A</v>
      </c>
      <c r="G642" t="s">
        <v>835</v>
      </c>
      <c r="H642">
        <v>61.3</v>
      </c>
      <c r="I642">
        <v>459</v>
      </c>
      <c r="J642">
        <v>281.36700000000002</v>
      </c>
    </row>
    <row r="643" spans="1:10" x14ac:dyDescent="0.2">
      <c r="A643" t="s">
        <v>649</v>
      </c>
      <c r="B643">
        <v>2</v>
      </c>
      <c r="C643" t="s">
        <v>808</v>
      </c>
      <c r="D643" t="s">
        <v>811</v>
      </c>
      <c r="E643" t="s">
        <v>821</v>
      </c>
      <c r="F643" t="e">
        <v>#N/A</v>
      </c>
      <c r="G643" t="s">
        <v>836</v>
      </c>
      <c r="H643">
        <v>12.6</v>
      </c>
      <c r="I643">
        <v>459</v>
      </c>
      <c r="J643">
        <v>57.834000000000003</v>
      </c>
    </row>
    <row r="644" spans="1:10" x14ac:dyDescent="0.2">
      <c r="A644" t="s">
        <v>650</v>
      </c>
      <c r="B644">
        <v>2</v>
      </c>
      <c r="C644" t="s">
        <v>808</v>
      </c>
      <c r="D644" t="s">
        <v>811</v>
      </c>
      <c r="E644" t="s">
        <v>821</v>
      </c>
      <c r="F644" t="e">
        <v>#N/A</v>
      </c>
      <c r="G644" t="s">
        <v>837</v>
      </c>
      <c r="H644">
        <v>10.1</v>
      </c>
      <c r="I644">
        <v>459</v>
      </c>
      <c r="J644">
        <v>46.358999999999995</v>
      </c>
    </row>
    <row r="645" spans="1:10" x14ac:dyDescent="0.2">
      <c r="A645" t="s">
        <v>651</v>
      </c>
      <c r="B645">
        <v>2</v>
      </c>
      <c r="C645" t="s">
        <v>808</v>
      </c>
      <c r="D645" t="s">
        <v>811</v>
      </c>
      <c r="E645" t="s">
        <v>822</v>
      </c>
      <c r="F645">
        <v>748</v>
      </c>
      <c r="G645" t="s">
        <v>809</v>
      </c>
      <c r="H645">
        <v>100</v>
      </c>
      <c r="I645">
        <v>748</v>
      </c>
      <c r="J645">
        <v>748</v>
      </c>
    </row>
    <row r="646" spans="1:10" x14ac:dyDescent="0.2">
      <c r="A646" t="s">
        <v>652</v>
      </c>
      <c r="B646">
        <v>2</v>
      </c>
      <c r="C646" t="s">
        <v>808</v>
      </c>
      <c r="D646" t="s">
        <v>811</v>
      </c>
      <c r="E646" t="s">
        <v>822</v>
      </c>
      <c r="F646" t="e">
        <v>#N/A</v>
      </c>
      <c r="G646" t="s">
        <v>834</v>
      </c>
      <c r="H646">
        <v>17</v>
      </c>
      <c r="I646">
        <v>748</v>
      </c>
      <c r="J646">
        <v>127.16000000000001</v>
      </c>
    </row>
    <row r="647" spans="1:10" x14ac:dyDescent="0.2">
      <c r="A647" t="s">
        <v>653</v>
      </c>
      <c r="B647">
        <v>2</v>
      </c>
      <c r="C647" t="s">
        <v>808</v>
      </c>
      <c r="D647" t="s">
        <v>811</v>
      </c>
      <c r="E647" t="s">
        <v>822</v>
      </c>
      <c r="F647" t="e">
        <v>#N/A</v>
      </c>
      <c r="G647" t="s">
        <v>835</v>
      </c>
      <c r="H647">
        <v>54.1</v>
      </c>
      <c r="I647">
        <v>748</v>
      </c>
      <c r="J647">
        <v>404.66800000000001</v>
      </c>
    </row>
    <row r="648" spans="1:10" x14ac:dyDescent="0.2">
      <c r="A648" t="s">
        <v>654</v>
      </c>
      <c r="B648">
        <v>2</v>
      </c>
      <c r="C648" t="s">
        <v>808</v>
      </c>
      <c r="D648" t="s">
        <v>811</v>
      </c>
      <c r="E648" t="s">
        <v>822</v>
      </c>
      <c r="F648" t="e">
        <v>#N/A</v>
      </c>
      <c r="G648" t="s">
        <v>836</v>
      </c>
      <c r="H648">
        <v>13.9</v>
      </c>
      <c r="I648">
        <v>748</v>
      </c>
      <c r="J648">
        <v>103.97200000000001</v>
      </c>
    </row>
    <row r="649" spans="1:10" x14ac:dyDescent="0.2">
      <c r="A649" t="s">
        <v>655</v>
      </c>
      <c r="B649">
        <v>2</v>
      </c>
      <c r="C649" t="s">
        <v>808</v>
      </c>
      <c r="D649" t="s">
        <v>811</v>
      </c>
      <c r="E649" t="s">
        <v>822</v>
      </c>
      <c r="F649" t="e">
        <v>#N/A</v>
      </c>
      <c r="G649" t="s">
        <v>837</v>
      </c>
      <c r="H649">
        <v>15</v>
      </c>
      <c r="I649">
        <v>748</v>
      </c>
      <c r="J649">
        <v>112.2</v>
      </c>
    </row>
    <row r="650" spans="1:10" x14ac:dyDescent="0.2">
      <c r="A650" t="s">
        <v>656</v>
      </c>
      <c r="B650">
        <v>2</v>
      </c>
      <c r="C650" t="s">
        <v>808</v>
      </c>
      <c r="D650" t="s">
        <v>812</v>
      </c>
      <c r="E650" t="s">
        <v>823</v>
      </c>
      <c r="F650">
        <v>2585</v>
      </c>
      <c r="G650" t="s">
        <v>809</v>
      </c>
      <c r="H650">
        <v>100</v>
      </c>
      <c r="I650">
        <v>2585</v>
      </c>
      <c r="J650">
        <v>2585</v>
      </c>
    </row>
    <row r="651" spans="1:10" x14ac:dyDescent="0.2">
      <c r="A651" t="s">
        <v>657</v>
      </c>
      <c r="B651">
        <v>2</v>
      </c>
      <c r="C651" t="s">
        <v>808</v>
      </c>
      <c r="D651" t="s">
        <v>812</v>
      </c>
      <c r="E651" t="s">
        <v>823</v>
      </c>
      <c r="F651" t="e">
        <v>#N/A</v>
      </c>
      <c r="G651" t="s">
        <v>834</v>
      </c>
      <c r="H651">
        <v>14.3</v>
      </c>
      <c r="I651">
        <v>2585</v>
      </c>
      <c r="J651">
        <v>369.65500000000003</v>
      </c>
    </row>
    <row r="652" spans="1:10" x14ac:dyDescent="0.2">
      <c r="A652" t="s">
        <v>658</v>
      </c>
      <c r="B652">
        <v>2</v>
      </c>
      <c r="C652" t="s">
        <v>808</v>
      </c>
      <c r="D652" t="s">
        <v>812</v>
      </c>
      <c r="E652" t="s">
        <v>823</v>
      </c>
      <c r="F652" t="e">
        <v>#N/A</v>
      </c>
      <c r="G652" t="s">
        <v>835</v>
      </c>
      <c r="H652">
        <v>59.7</v>
      </c>
      <c r="I652">
        <v>2585</v>
      </c>
      <c r="J652">
        <v>1543.2449999999999</v>
      </c>
    </row>
    <row r="653" spans="1:10" x14ac:dyDescent="0.2">
      <c r="A653" t="s">
        <v>659</v>
      </c>
      <c r="B653">
        <v>2</v>
      </c>
      <c r="C653" t="s">
        <v>808</v>
      </c>
      <c r="D653" t="s">
        <v>812</v>
      </c>
      <c r="E653" t="s">
        <v>823</v>
      </c>
      <c r="F653" t="e">
        <v>#N/A</v>
      </c>
      <c r="G653" t="s">
        <v>836</v>
      </c>
      <c r="H653">
        <v>14.8</v>
      </c>
      <c r="I653">
        <v>2585</v>
      </c>
      <c r="J653">
        <v>382.58000000000004</v>
      </c>
    </row>
    <row r="654" spans="1:10" x14ac:dyDescent="0.2">
      <c r="A654" t="s">
        <v>660</v>
      </c>
      <c r="B654">
        <v>2</v>
      </c>
      <c r="C654" t="s">
        <v>808</v>
      </c>
      <c r="D654" t="s">
        <v>812</v>
      </c>
      <c r="E654" t="s">
        <v>823</v>
      </c>
      <c r="F654" t="e">
        <v>#N/A</v>
      </c>
      <c r="G654" t="s">
        <v>837</v>
      </c>
      <c r="H654">
        <v>11.3</v>
      </c>
      <c r="I654">
        <v>2585</v>
      </c>
      <c r="J654">
        <v>292.10500000000002</v>
      </c>
    </row>
    <row r="655" spans="1:10" x14ac:dyDescent="0.2">
      <c r="A655" t="s">
        <v>661</v>
      </c>
      <c r="B655">
        <v>2</v>
      </c>
      <c r="C655" t="s">
        <v>808</v>
      </c>
      <c r="D655" t="s">
        <v>812</v>
      </c>
      <c r="E655" t="s">
        <v>824</v>
      </c>
      <c r="F655">
        <v>3374</v>
      </c>
      <c r="G655" t="s">
        <v>809</v>
      </c>
      <c r="H655">
        <v>100</v>
      </c>
      <c r="I655">
        <v>3374</v>
      </c>
      <c r="J655">
        <v>3374</v>
      </c>
    </row>
    <row r="656" spans="1:10" x14ac:dyDescent="0.2">
      <c r="A656" t="s">
        <v>662</v>
      </c>
      <c r="B656">
        <v>2</v>
      </c>
      <c r="C656" t="s">
        <v>808</v>
      </c>
      <c r="D656" t="s">
        <v>812</v>
      </c>
      <c r="E656" t="s">
        <v>824</v>
      </c>
      <c r="F656" t="e">
        <v>#N/A</v>
      </c>
      <c r="G656" t="s">
        <v>834</v>
      </c>
      <c r="H656">
        <v>14</v>
      </c>
      <c r="I656">
        <v>3374</v>
      </c>
      <c r="J656">
        <v>472.36000000000007</v>
      </c>
    </row>
    <row r="657" spans="1:10" x14ac:dyDescent="0.2">
      <c r="A657" t="s">
        <v>663</v>
      </c>
      <c r="B657">
        <v>2</v>
      </c>
      <c r="C657" t="s">
        <v>808</v>
      </c>
      <c r="D657" t="s">
        <v>812</v>
      </c>
      <c r="E657" t="s">
        <v>824</v>
      </c>
      <c r="F657" t="e">
        <v>#N/A</v>
      </c>
      <c r="G657" t="s">
        <v>835</v>
      </c>
      <c r="H657">
        <v>65.3</v>
      </c>
      <c r="I657">
        <v>3374</v>
      </c>
      <c r="J657">
        <v>2203.2220000000002</v>
      </c>
    </row>
    <row r="658" spans="1:10" x14ac:dyDescent="0.2">
      <c r="A658" t="s">
        <v>664</v>
      </c>
      <c r="B658">
        <v>2</v>
      </c>
      <c r="C658" t="s">
        <v>808</v>
      </c>
      <c r="D658" t="s">
        <v>812</v>
      </c>
      <c r="E658" t="s">
        <v>824</v>
      </c>
      <c r="F658" t="e">
        <v>#N/A</v>
      </c>
      <c r="G658" t="s">
        <v>836</v>
      </c>
      <c r="H658">
        <v>12.9</v>
      </c>
      <c r="I658">
        <v>3374</v>
      </c>
      <c r="J658">
        <v>435.24600000000004</v>
      </c>
    </row>
    <row r="659" spans="1:10" x14ac:dyDescent="0.2">
      <c r="A659" t="s">
        <v>665</v>
      </c>
      <c r="B659">
        <v>2</v>
      </c>
      <c r="C659" t="s">
        <v>808</v>
      </c>
      <c r="D659" t="s">
        <v>812</v>
      </c>
      <c r="E659" t="s">
        <v>824</v>
      </c>
      <c r="F659" t="e">
        <v>#N/A</v>
      </c>
      <c r="G659" t="s">
        <v>837</v>
      </c>
      <c r="H659">
        <v>7.9</v>
      </c>
      <c r="I659">
        <v>3374</v>
      </c>
      <c r="J659">
        <v>266.54599999999999</v>
      </c>
    </row>
    <row r="660" spans="1:10" x14ac:dyDescent="0.2">
      <c r="A660" t="s">
        <v>666</v>
      </c>
      <c r="B660">
        <v>2</v>
      </c>
      <c r="C660" t="s">
        <v>808</v>
      </c>
      <c r="D660" t="s">
        <v>813</v>
      </c>
      <c r="E660" t="s">
        <v>825</v>
      </c>
      <c r="F660">
        <v>1100</v>
      </c>
      <c r="G660" t="s">
        <v>809</v>
      </c>
      <c r="H660">
        <v>100</v>
      </c>
      <c r="I660">
        <v>1100</v>
      </c>
      <c r="J660">
        <v>1100</v>
      </c>
    </row>
    <row r="661" spans="1:10" x14ac:dyDescent="0.2">
      <c r="A661" t="s">
        <v>667</v>
      </c>
      <c r="B661">
        <v>2</v>
      </c>
      <c r="C661" t="s">
        <v>808</v>
      </c>
      <c r="D661" t="s">
        <v>813</v>
      </c>
      <c r="E661" t="s">
        <v>825</v>
      </c>
      <c r="F661" t="e">
        <v>#N/A</v>
      </c>
      <c r="G661" t="s">
        <v>834</v>
      </c>
      <c r="H661">
        <v>13.3</v>
      </c>
      <c r="I661">
        <v>1100</v>
      </c>
      <c r="J661">
        <v>146.30000000000001</v>
      </c>
    </row>
    <row r="662" spans="1:10" x14ac:dyDescent="0.2">
      <c r="A662" t="s">
        <v>668</v>
      </c>
      <c r="B662">
        <v>2</v>
      </c>
      <c r="C662" t="s">
        <v>808</v>
      </c>
      <c r="D662" t="s">
        <v>813</v>
      </c>
      <c r="E662" t="s">
        <v>825</v>
      </c>
      <c r="F662" t="e">
        <v>#N/A</v>
      </c>
      <c r="G662" t="s">
        <v>835</v>
      </c>
      <c r="H662">
        <v>62.9</v>
      </c>
      <c r="I662">
        <v>1100</v>
      </c>
      <c r="J662">
        <v>691.9</v>
      </c>
    </row>
    <row r="663" spans="1:10" x14ac:dyDescent="0.2">
      <c r="A663" t="s">
        <v>669</v>
      </c>
      <c r="B663">
        <v>2</v>
      </c>
      <c r="C663" t="s">
        <v>808</v>
      </c>
      <c r="D663" t="s">
        <v>813</v>
      </c>
      <c r="E663" t="s">
        <v>825</v>
      </c>
      <c r="F663" t="e">
        <v>#N/A</v>
      </c>
      <c r="G663" t="s">
        <v>836</v>
      </c>
      <c r="H663">
        <v>12.6</v>
      </c>
      <c r="I663">
        <v>1100</v>
      </c>
      <c r="J663">
        <v>138.6</v>
      </c>
    </row>
    <row r="664" spans="1:10" x14ac:dyDescent="0.2">
      <c r="A664" t="s">
        <v>670</v>
      </c>
      <c r="B664">
        <v>2</v>
      </c>
      <c r="C664" t="s">
        <v>808</v>
      </c>
      <c r="D664" t="s">
        <v>813</v>
      </c>
      <c r="E664" t="s">
        <v>825</v>
      </c>
      <c r="F664" t="e">
        <v>#N/A</v>
      </c>
      <c r="G664" t="s">
        <v>837</v>
      </c>
      <c r="H664">
        <v>11.2</v>
      </c>
      <c r="I664">
        <v>1100</v>
      </c>
      <c r="J664">
        <v>123.19999999999999</v>
      </c>
    </row>
    <row r="665" spans="1:10" x14ac:dyDescent="0.2">
      <c r="A665" t="s">
        <v>671</v>
      </c>
      <c r="B665">
        <v>2</v>
      </c>
      <c r="C665" t="s">
        <v>808</v>
      </c>
      <c r="D665" t="s">
        <v>813</v>
      </c>
      <c r="E665" t="s">
        <v>826</v>
      </c>
      <c r="F665">
        <v>2215</v>
      </c>
      <c r="G665" t="s">
        <v>809</v>
      </c>
      <c r="H665">
        <v>100</v>
      </c>
      <c r="I665">
        <v>2215</v>
      </c>
      <c r="J665">
        <v>2215</v>
      </c>
    </row>
    <row r="666" spans="1:10" x14ac:dyDescent="0.2">
      <c r="A666" t="s">
        <v>672</v>
      </c>
      <c r="B666">
        <v>2</v>
      </c>
      <c r="C666" t="s">
        <v>808</v>
      </c>
      <c r="D666" t="s">
        <v>813</v>
      </c>
      <c r="E666" t="s">
        <v>826</v>
      </c>
      <c r="F666" t="e">
        <v>#N/A</v>
      </c>
      <c r="G666" t="s">
        <v>834</v>
      </c>
      <c r="H666">
        <v>14.8</v>
      </c>
      <c r="I666">
        <v>2215</v>
      </c>
      <c r="J666">
        <v>327.82000000000005</v>
      </c>
    </row>
    <row r="667" spans="1:10" x14ac:dyDescent="0.2">
      <c r="A667" t="s">
        <v>673</v>
      </c>
      <c r="B667">
        <v>2</v>
      </c>
      <c r="C667" t="s">
        <v>808</v>
      </c>
      <c r="D667" t="s">
        <v>813</v>
      </c>
      <c r="E667" t="s">
        <v>826</v>
      </c>
      <c r="F667" t="e">
        <v>#N/A</v>
      </c>
      <c r="G667" t="s">
        <v>835</v>
      </c>
      <c r="H667">
        <v>62.5</v>
      </c>
      <c r="I667">
        <v>2215</v>
      </c>
      <c r="J667">
        <v>1384.375</v>
      </c>
    </row>
    <row r="668" spans="1:10" x14ac:dyDescent="0.2">
      <c r="A668" t="s">
        <v>674</v>
      </c>
      <c r="B668">
        <v>2</v>
      </c>
      <c r="C668" t="s">
        <v>808</v>
      </c>
      <c r="D668" t="s">
        <v>813</v>
      </c>
      <c r="E668" t="s">
        <v>826</v>
      </c>
      <c r="F668" t="e">
        <v>#N/A</v>
      </c>
      <c r="G668" t="s">
        <v>836</v>
      </c>
      <c r="H668">
        <v>13.9</v>
      </c>
      <c r="I668">
        <v>2215</v>
      </c>
      <c r="J668">
        <v>307.88500000000005</v>
      </c>
    </row>
    <row r="669" spans="1:10" x14ac:dyDescent="0.2">
      <c r="A669" t="s">
        <v>675</v>
      </c>
      <c r="B669">
        <v>2</v>
      </c>
      <c r="C669" t="s">
        <v>808</v>
      </c>
      <c r="D669" t="s">
        <v>813</v>
      </c>
      <c r="E669" t="s">
        <v>826</v>
      </c>
      <c r="F669" t="e">
        <v>#N/A</v>
      </c>
      <c r="G669" t="s">
        <v>837</v>
      </c>
      <c r="H669">
        <v>8.6999999999999993</v>
      </c>
      <c r="I669">
        <v>2215</v>
      </c>
      <c r="J669">
        <v>192.70499999999998</v>
      </c>
    </row>
    <row r="670" spans="1:10" x14ac:dyDescent="0.2">
      <c r="A670" t="s">
        <v>676</v>
      </c>
      <c r="B670">
        <v>2</v>
      </c>
      <c r="C670" t="s">
        <v>808</v>
      </c>
      <c r="D670" t="s">
        <v>813</v>
      </c>
      <c r="E670" t="s">
        <v>827</v>
      </c>
      <c r="F670">
        <v>2644</v>
      </c>
      <c r="G670" t="s">
        <v>809</v>
      </c>
      <c r="H670">
        <v>100</v>
      </c>
      <c r="I670">
        <v>2644</v>
      </c>
      <c r="J670">
        <v>2644</v>
      </c>
    </row>
    <row r="671" spans="1:10" x14ac:dyDescent="0.2">
      <c r="A671" t="s">
        <v>677</v>
      </c>
      <c r="B671">
        <v>2</v>
      </c>
      <c r="C671" t="s">
        <v>808</v>
      </c>
      <c r="D671" t="s">
        <v>813</v>
      </c>
      <c r="E671" t="s">
        <v>827</v>
      </c>
      <c r="F671" t="e">
        <v>#N/A</v>
      </c>
      <c r="G671" t="s">
        <v>834</v>
      </c>
      <c r="H671">
        <v>14.3</v>
      </c>
      <c r="I671">
        <v>2644</v>
      </c>
      <c r="J671">
        <v>378.09200000000004</v>
      </c>
    </row>
    <row r="672" spans="1:10" x14ac:dyDescent="0.2">
      <c r="A672" t="s">
        <v>678</v>
      </c>
      <c r="B672">
        <v>2</v>
      </c>
      <c r="C672" t="s">
        <v>808</v>
      </c>
      <c r="D672" t="s">
        <v>813</v>
      </c>
      <c r="E672" t="s">
        <v>827</v>
      </c>
      <c r="F672" t="e">
        <v>#N/A</v>
      </c>
      <c r="G672" t="s">
        <v>835</v>
      </c>
      <c r="H672">
        <v>62.3</v>
      </c>
      <c r="I672">
        <v>2644</v>
      </c>
      <c r="J672">
        <v>1647.212</v>
      </c>
    </row>
    <row r="673" spans="1:10" x14ac:dyDescent="0.2">
      <c r="A673" t="s">
        <v>679</v>
      </c>
      <c r="B673">
        <v>2</v>
      </c>
      <c r="C673" t="s">
        <v>808</v>
      </c>
      <c r="D673" t="s">
        <v>813</v>
      </c>
      <c r="E673" t="s">
        <v>827</v>
      </c>
      <c r="F673" t="e">
        <v>#N/A</v>
      </c>
      <c r="G673" t="s">
        <v>836</v>
      </c>
      <c r="H673">
        <v>15</v>
      </c>
      <c r="I673">
        <v>2644</v>
      </c>
      <c r="J673">
        <v>396.59999999999997</v>
      </c>
    </row>
    <row r="674" spans="1:10" x14ac:dyDescent="0.2">
      <c r="A674" t="s">
        <v>680</v>
      </c>
      <c r="B674">
        <v>2</v>
      </c>
      <c r="C674" t="s">
        <v>808</v>
      </c>
      <c r="D674" t="s">
        <v>813</v>
      </c>
      <c r="E674" t="s">
        <v>827</v>
      </c>
      <c r="F674" t="e">
        <v>#N/A</v>
      </c>
      <c r="G674" t="s">
        <v>837</v>
      </c>
      <c r="H674">
        <v>8.4</v>
      </c>
      <c r="I674">
        <v>2644</v>
      </c>
      <c r="J674">
        <v>222.096</v>
      </c>
    </row>
    <row r="675" spans="1:10" x14ac:dyDescent="0.2">
      <c r="A675" t="s">
        <v>681</v>
      </c>
      <c r="B675">
        <v>2</v>
      </c>
      <c r="C675" t="s">
        <v>808</v>
      </c>
      <c r="D675" t="s">
        <v>814</v>
      </c>
      <c r="E675" t="s">
        <v>828</v>
      </c>
      <c r="F675">
        <v>5304</v>
      </c>
      <c r="G675" t="s">
        <v>809</v>
      </c>
      <c r="H675">
        <v>100</v>
      </c>
      <c r="I675">
        <v>5304</v>
      </c>
      <c r="J675">
        <v>5304</v>
      </c>
    </row>
    <row r="676" spans="1:10" x14ac:dyDescent="0.2">
      <c r="A676" t="s">
        <v>682</v>
      </c>
      <c r="B676">
        <v>2</v>
      </c>
      <c r="C676" t="s">
        <v>808</v>
      </c>
      <c r="D676" t="s">
        <v>814</v>
      </c>
      <c r="E676" t="s">
        <v>828</v>
      </c>
      <c r="F676" t="e">
        <v>#N/A</v>
      </c>
      <c r="G676" t="s">
        <v>834</v>
      </c>
      <c r="H676">
        <v>14.7</v>
      </c>
      <c r="I676">
        <v>5304</v>
      </c>
      <c r="J676">
        <v>779.68799999999999</v>
      </c>
    </row>
    <row r="677" spans="1:10" x14ac:dyDescent="0.2">
      <c r="A677" t="s">
        <v>683</v>
      </c>
      <c r="B677">
        <v>2</v>
      </c>
      <c r="C677" t="s">
        <v>808</v>
      </c>
      <c r="D677" t="s">
        <v>814</v>
      </c>
      <c r="E677" t="s">
        <v>828</v>
      </c>
      <c r="F677" t="e">
        <v>#N/A</v>
      </c>
      <c r="G677" t="s">
        <v>835</v>
      </c>
      <c r="H677">
        <v>61.9</v>
      </c>
      <c r="I677">
        <v>5304</v>
      </c>
      <c r="J677">
        <v>3283.1759999999999</v>
      </c>
    </row>
    <row r="678" spans="1:10" x14ac:dyDescent="0.2">
      <c r="A678" t="s">
        <v>684</v>
      </c>
      <c r="B678">
        <v>2</v>
      </c>
      <c r="C678" t="s">
        <v>808</v>
      </c>
      <c r="D678" t="s">
        <v>814</v>
      </c>
      <c r="E678" t="s">
        <v>828</v>
      </c>
      <c r="F678" t="e">
        <v>#N/A</v>
      </c>
      <c r="G678" t="s">
        <v>836</v>
      </c>
      <c r="H678">
        <v>13.7</v>
      </c>
      <c r="I678">
        <v>5304</v>
      </c>
      <c r="J678">
        <v>726.64799999999991</v>
      </c>
    </row>
    <row r="679" spans="1:10" x14ac:dyDescent="0.2">
      <c r="A679" t="s">
        <v>685</v>
      </c>
      <c r="B679">
        <v>2</v>
      </c>
      <c r="C679" t="s">
        <v>808</v>
      </c>
      <c r="D679" t="s">
        <v>814</v>
      </c>
      <c r="E679" t="s">
        <v>828</v>
      </c>
      <c r="F679" t="e">
        <v>#N/A</v>
      </c>
      <c r="G679" t="s">
        <v>837</v>
      </c>
      <c r="H679">
        <v>9.6999999999999993</v>
      </c>
      <c r="I679">
        <v>5304</v>
      </c>
      <c r="J679">
        <v>514.48799999999994</v>
      </c>
    </row>
    <row r="680" spans="1:10" x14ac:dyDescent="0.2">
      <c r="A680" t="s">
        <v>686</v>
      </c>
      <c r="B680">
        <v>2</v>
      </c>
      <c r="C680" t="s">
        <v>808</v>
      </c>
      <c r="D680" t="s">
        <v>814</v>
      </c>
      <c r="E680" t="s">
        <v>829</v>
      </c>
      <c r="F680">
        <v>655</v>
      </c>
      <c r="G680" t="s">
        <v>809</v>
      </c>
      <c r="H680">
        <v>100</v>
      </c>
      <c r="I680">
        <v>655</v>
      </c>
      <c r="J680">
        <v>655</v>
      </c>
    </row>
    <row r="681" spans="1:10" x14ac:dyDescent="0.2">
      <c r="A681" t="s">
        <v>687</v>
      </c>
      <c r="B681">
        <v>2</v>
      </c>
      <c r="C681" t="s">
        <v>808</v>
      </c>
      <c r="D681" t="s">
        <v>814</v>
      </c>
      <c r="E681" t="s">
        <v>829</v>
      </c>
      <c r="F681" t="e">
        <v>#N/A</v>
      </c>
      <c r="G681" t="s">
        <v>834</v>
      </c>
      <c r="H681">
        <v>9.4</v>
      </c>
      <c r="I681">
        <v>655</v>
      </c>
      <c r="J681">
        <v>61.57</v>
      </c>
    </row>
    <row r="682" spans="1:10" x14ac:dyDescent="0.2">
      <c r="A682" t="s">
        <v>688</v>
      </c>
      <c r="B682">
        <v>2</v>
      </c>
      <c r="C682" t="s">
        <v>808</v>
      </c>
      <c r="D682" t="s">
        <v>814</v>
      </c>
      <c r="E682" t="s">
        <v>829</v>
      </c>
      <c r="F682" t="e">
        <v>#N/A</v>
      </c>
      <c r="G682" t="s">
        <v>835</v>
      </c>
      <c r="H682">
        <v>68.3</v>
      </c>
      <c r="I682">
        <v>655</v>
      </c>
      <c r="J682">
        <v>447.36499999999995</v>
      </c>
    </row>
    <row r="683" spans="1:10" x14ac:dyDescent="0.2">
      <c r="A683" t="s">
        <v>689</v>
      </c>
      <c r="B683">
        <v>2</v>
      </c>
      <c r="C683" t="s">
        <v>808</v>
      </c>
      <c r="D683" t="s">
        <v>814</v>
      </c>
      <c r="E683" t="s">
        <v>829</v>
      </c>
      <c r="F683" t="e">
        <v>#N/A</v>
      </c>
      <c r="G683" t="s">
        <v>836</v>
      </c>
      <c r="H683">
        <v>14.5</v>
      </c>
      <c r="I683">
        <v>655</v>
      </c>
      <c r="J683">
        <v>94.974999999999994</v>
      </c>
    </row>
    <row r="684" spans="1:10" x14ac:dyDescent="0.2">
      <c r="A684" t="s">
        <v>690</v>
      </c>
      <c r="B684">
        <v>2</v>
      </c>
      <c r="C684" t="s">
        <v>808</v>
      </c>
      <c r="D684" t="s">
        <v>814</v>
      </c>
      <c r="E684" t="s">
        <v>829</v>
      </c>
      <c r="F684" t="e">
        <v>#N/A</v>
      </c>
      <c r="G684" t="s">
        <v>837</v>
      </c>
      <c r="H684">
        <v>7.8</v>
      </c>
      <c r="I684">
        <v>655</v>
      </c>
      <c r="J684">
        <v>51.09</v>
      </c>
    </row>
    <row r="685" spans="1:10" x14ac:dyDescent="0.2">
      <c r="A685" t="s">
        <v>691</v>
      </c>
      <c r="B685">
        <v>2</v>
      </c>
      <c r="C685" t="s">
        <v>808</v>
      </c>
      <c r="D685" t="s">
        <v>815</v>
      </c>
      <c r="E685" t="s">
        <v>830</v>
      </c>
      <c r="F685">
        <v>3638</v>
      </c>
      <c r="G685" t="s">
        <v>809</v>
      </c>
      <c r="H685">
        <v>100</v>
      </c>
      <c r="I685">
        <v>3638</v>
      </c>
      <c r="J685">
        <v>3638</v>
      </c>
    </row>
    <row r="686" spans="1:10" x14ac:dyDescent="0.2">
      <c r="A686" t="s">
        <v>692</v>
      </c>
      <c r="B686">
        <v>2</v>
      </c>
      <c r="C686" t="s">
        <v>808</v>
      </c>
      <c r="D686" t="s">
        <v>815</v>
      </c>
      <c r="E686" t="s">
        <v>830</v>
      </c>
      <c r="F686" t="e">
        <v>#N/A</v>
      </c>
      <c r="G686" t="s">
        <v>834</v>
      </c>
      <c r="H686">
        <v>15.4</v>
      </c>
      <c r="I686">
        <v>3638</v>
      </c>
      <c r="J686">
        <v>560.25199999999995</v>
      </c>
    </row>
    <row r="687" spans="1:10" x14ac:dyDescent="0.2">
      <c r="A687" t="s">
        <v>693</v>
      </c>
      <c r="B687">
        <v>2</v>
      </c>
      <c r="C687" t="s">
        <v>808</v>
      </c>
      <c r="D687" t="s">
        <v>815</v>
      </c>
      <c r="E687" t="s">
        <v>830</v>
      </c>
      <c r="F687" t="e">
        <v>#N/A</v>
      </c>
      <c r="G687" t="s">
        <v>835</v>
      </c>
      <c r="H687">
        <v>66.8</v>
      </c>
      <c r="I687">
        <v>3638</v>
      </c>
      <c r="J687">
        <v>2430.1839999999997</v>
      </c>
    </row>
    <row r="688" spans="1:10" x14ac:dyDescent="0.2">
      <c r="A688" t="s">
        <v>694</v>
      </c>
      <c r="B688">
        <v>2</v>
      </c>
      <c r="C688" t="s">
        <v>808</v>
      </c>
      <c r="D688" t="s">
        <v>815</v>
      </c>
      <c r="E688" t="s">
        <v>830</v>
      </c>
      <c r="F688" t="e">
        <v>#N/A</v>
      </c>
      <c r="G688" t="s">
        <v>836</v>
      </c>
      <c r="H688">
        <v>11.5</v>
      </c>
      <c r="I688">
        <v>3638</v>
      </c>
      <c r="J688">
        <v>418.37</v>
      </c>
    </row>
    <row r="689" spans="1:10" x14ac:dyDescent="0.2">
      <c r="A689" t="s">
        <v>695</v>
      </c>
      <c r="B689">
        <v>2</v>
      </c>
      <c r="C689" t="s">
        <v>808</v>
      </c>
      <c r="D689" t="s">
        <v>815</v>
      </c>
      <c r="E689" t="s">
        <v>830</v>
      </c>
      <c r="F689" t="e">
        <v>#N/A</v>
      </c>
      <c r="G689" t="s">
        <v>837</v>
      </c>
      <c r="H689">
        <v>6.2</v>
      </c>
      <c r="I689">
        <v>3638</v>
      </c>
      <c r="J689">
        <v>225.55600000000001</v>
      </c>
    </row>
    <row r="690" spans="1:10" x14ac:dyDescent="0.2">
      <c r="A690" t="s">
        <v>696</v>
      </c>
      <c r="B690">
        <v>2</v>
      </c>
      <c r="C690" t="s">
        <v>808</v>
      </c>
      <c r="D690" t="s">
        <v>815</v>
      </c>
      <c r="E690" t="s">
        <v>831</v>
      </c>
      <c r="F690">
        <v>684</v>
      </c>
      <c r="G690" t="s">
        <v>809</v>
      </c>
      <c r="H690">
        <v>100</v>
      </c>
      <c r="I690">
        <v>684</v>
      </c>
      <c r="J690">
        <v>684</v>
      </c>
    </row>
    <row r="691" spans="1:10" x14ac:dyDescent="0.2">
      <c r="A691" t="s">
        <v>697</v>
      </c>
      <c r="B691">
        <v>2</v>
      </c>
      <c r="C691" t="s">
        <v>808</v>
      </c>
      <c r="D691" t="s">
        <v>815</v>
      </c>
      <c r="E691" t="s">
        <v>831</v>
      </c>
      <c r="F691" t="e">
        <v>#N/A</v>
      </c>
      <c r="G691" t="s">
        <v>834</v>
      </c>
      <c r="H691">
        <v>18</v>
      </c>
      <c r="I691">
        <v>684</v>
      </c>
      <c r="J691">
        <v>123.11999999999999</v>
      </c>
    </row>
    <row r="692" spans="1:10" x14ac:dyDescent="0.2">
      <c r="A692" t="s">
        <v>698</v>
      </c>
      <c r="B692">
        <v>2</v>
      </c>
      <c r="C692" t="s">
        <v>808</v>
      </c>
      <c r="D692" t="s">
        <v>815</v>
      </c>
      <c r="E692" t="s">
        <v>831</v>
      </c>
      <c r="F692" t="e">
        <v>#N/A</v>
      </c>
      <c r="G692" t="s">
        <v>835</v>
      </c>
      <c r="H692">
        <v>68.7</v>
      </c>
      <c r="I692">
        <v>684</v>
      </c>
      <c r="J692">
        <v>469.90800000000002</v>
      </c>
    </row>
    <row r="693" spans="1:10" x14ac:dyDescent="0.2">
      <c r="A693" t="s">
        <v>699</v>
      </c>
      <c r="B693">
        <v>2</v>
      </c>
      <c r="C693" t="s">
        <v>808</v>
      </c>
      <c r="D693" t="s">
        <v>815</v>
      </c>
      <c r="E693" t="s">
        <v>831</v>
      </c>
      <c r="F693" t="e">
        <v>#N/A</v>
      </c>
      <c r="G693" t="s">
        <v>836</v>
      </c>
      <c r="H693">
        <v>7.6</v>
      </c>
      <c r="I693">
        <v>684</v>
      </c>
      <c r="J693">
        <v>51.984000000000002</v>
      </c>
    </row>
    <row r="694" spans="1:10" x14ac:dyDescent="0.2">
      <c r="A694" t="s">
        <v>700</v>
      </c>
      <c r="B694">
        <v>2</v>
      </c>
      <c r="C694" t="s">
        <v>808</v>
      </c>
      <c r="D694" t="s">
        <v>815</v>
      </c>
      <c r="E694" t="s">
        <v>831</v>
      </c>
      <c r="F694" t="e">
        <v>#N/A</v>
      </c>
      <c r="G694" t="s">
        <v>837</v>
      </c>
      <c r="H694">
        <v>5.7</v>
      </c>
      <c r="I694">
        <v>684</v>
      </c>
      <c r="J694">
        <v>38.988</v>
      </c>
    </row>
    <row r="695" spans="1:10" x14ac:dyDescent="0.2">
      <c r="A695" t="s">
        <v>701</v>
      </c>
      <c r="B695">
        <v>2</v>
      </c>
      <c r="C695" t="s">
        <v>808</v>
      </c>
      <c r="D695" t="s">
        <v>815</v>
      </c>
      <c r="E695" t="s">
        <v>832</v>
      </c>
      <c r="F695">
        <v>2181</v>
      </c>
      <c r="G695" t="s">
        <v>809</v>
      </c>
      <c r="H695">
        <v>100</v>
      </c>
      <c r="I695">
        <v>2181</v>
      </c>
      <c r="J695">
        <v>2181</v>
      </c>
    </row>
    <row r="696" spans="1:10" x14ac:dyDescent="0.2">
      <c r="A696" t="s">
        <v>702</v>
      </c>
      <c r="B696">
        <v>2</v>
      </c>
      <c r="C696" t="s">
        <v>808</v>
      </c>
      <c r="D696" t="s">
        <v>815</v>
      </c>
      <c r="E696" t="s">
        <v>832</v>
      </c>
      <c r="F696" t="e">
        <v>#N/A</v>
      </c>
      <c r="G696" t="s">
        <v>834</v>
      </c>
      <c r="H696">
        <v>16</v>
      </c>
      <c r="I696">
        <v>2181</v>
      </c>
      <c r="J696">
        <v>348.96</v>
      </c>
    </row>
    <row r="697" spans="1:10" x14ac:dyDescent="0.2">
      <c r="A697" t="s">
        <v>703</v>
      </c>
      <c r="B697">
        <v>2</v>
      </c>
      <c r="C697" t="s">
        <v>808</v>
      </c>
      <c r="D697" t="s">
        <v>815</v>
      </c>
      <c r="E697" t="s">
        <v>832</v>
      </c>
      <c r="F697" t="e">
        <v>#N/A</v>
      </c>
      <c r="G697" t="s">
        <v>835</v>
      </c>
      <c r="H697">
        <v>67.900000000000006</v>
      </c>
      <c r="I697">
        <v>2181</v>
      </c>
      <c r="J697">
        <v>1480.8990000000001</v>
      </c>
    </row>
    <row r="698" spans="1:10" x14ac:dyDescent="0.2">
      <c r="A698" t="s">
        <v>704</v>
      </c>
      <c r="B698">
        <v>2</v>
      </c>
      <c r="C698" t="s">
        <v>808</v>
      </c>
      <c r="D698" t="s">
        <v>815</v>
      </c>
      <c r="E698" t="s">
        <v>832</v>
      </c>
      <c r="F698" t="e">
        <v>#N/A</v>
      </c>
      <c r="G698" t="s">
        <v>836</v>
      </c>
      <c r="H698">
        <v>10.8</v>
      </c>
      <c r="I698">
        <v>2181</v>
      </c>
      <c r="J698">
        <v>235.54800000000003</v>
      </c>
    </row>
    <row r="699" spans="1:10" x14ac:dyDescent="0.2">
      <c r="A699" t="s">
        <v>705</v>
      </c>
      <c r="B699">
        <v>2</v>
      </c>
      <c r="C699" t="s">
        <v>808</v>
      </c>
      <c r="D699" t="s">
        <v>815</v>
      </c>
      <c r="E699" t="s">
        <v>832</v>
      </c>
      <c r="F699" t="e">
        <v>#N/A</v>
      </c>
      <c r="G699" t="s">
        <v>837</v>
      </c>
      <c r="H699">
        <v>5.3</v>
      </c>
      <c r="I699">
        <v>2181</v>
      </c>
      <c r="J699">
        <v>115.593</v>
      </c>
    </row>
    <row r="700" spans="1:10" x14ac:dyDescent="0.2">
      <c r="A700" t="s">
        <v>706</v>
      </c>
      <c r="B700">
        <v>2</v>
      </c>
      <c r="C700" t="s">
        <v>808</v>
      </c>
      <c r="D700" t="s">
        <v>815</v>
      </c>
      <c r="E700" t="s">
        <v>833</v>
      </c>
      <c r="F700">
        <v>618</v>
      </c>
      <c r="G700" t="s">
        <v>809</v>
      </c>
      <c r="H700">
        <v>100</v>
      </c>
      <c r="I700">
        <v>618</v>
      </c>
      <c r="J700">
        <v>618</v>
      </c>
    </row>
    <row r="701" spans="1:10" x14ac:dyDescent="0.2">
      <c r="A701" t="s">
        <v>707</v>
      </c>
      <c r="B701">
        <v>2</v>
      </c>
      <c r="C701" t="s">
        <v>808</v>
      </c>
      <c r="D701" t="s">
        <v>815</v>
      </c>
      <c r="E701" t="s">
        <v>833</v>
      </c>
      <c r="F701" t="e">
        <v>#N/A</v>
      </c>
      <c r="G701" t="s">
        <v>834</v>
      </c>
      <c r="H701">
        <v>16</v>
      </c>
      <c r="I701">
        <v>618</v>
      </c>
      <c r="J701">
        <v>98.88</v>
      </c>
    </row>
    <row r="702" spans="1:10" x14ac:dyDescent="0.2">
      <c r="A702" t="s">
        <v>708</v>
      </c>
      <c r="B702">
        <v>2</v>
      </c>
      <c r="C702" t="s">
        <v>808</v>
      </c>
      <c r="D702" t="s">
        <v>815</v>
      </c>
      <c r="E702" t="s">
        <v>833</v>
      </c>
      <c r="F702" t="e">
        <v>#N/A</v>
      </c>
      <c r="G702" t="s">
        <v>835</v>
      </c>
      <c r="H702">
        <v>63.6</v>
      </c>
      <c r="I702">
        <v>618</v>
      </c>
      <c r="J702">
        <v>393.048</v>
      </c>
    </row>
    <row r="703" spans="1:10" x14ac:dyDescent="0.2">
      <c r="A703" t="s">
        <v>709</v>
      </c>
      <c r="B703">
        <v>2</v>
      </c>
      <c r="C703" t="s">
        <v>808</v>
      </c>
      <c r="D703" t="s">
        <v>815</v>
      </c>
      <c r="E703" t="s">
        <v>833</v>
      </c>
      <c r="F703" t="e">
        <v>#N/A</v>
      </c>
      <c r="G703" t="s">
        <v>836</v>
      </c>
      <c r="H703">
        <v>11.8</v>
      </c>
      <c r="I703">
        <v>618</v>
      </c>
      <c r="J703">
        <v>72.924000000000007</v>
      </c>
    </row>
    <row r="704" spans="1:10" x14ac:dyDescent="0.2">
      <c r="A704" t="s">
        <v>710</v>
      </c>
      <c r="B704">
        <v>2</v>
      </c>
      <c r="C704" t="s">
        <v>808</v>
      </c>
      <c r="D704" t="s">
        <v>815</v>
      </c>
      <c r="E704" t="s">
        <v>833</v>
      </c>
      <c r="F704" t="e">
        <v>#N/A</v>
      </c>
      <c r="G704" t="s">
        <v>837</v>
      </c>
      <c r="H704">
        <v>8.6</v>
      </c>
      <c r="I704">
        <v>618</v>
      </c>
      <c r="J704">
        <v>53.147999999999996</v>
      </c>
    </row>
    <row r="705" spans="1:10" x14ac:dyDescent="0.2">
      <c r="A705" t="s">
        <v>711</v>
      </c>
      <c r="B705">
        <v>3</v>
      </c>
      <c r="C705" t="s">
        <v>808</v>
      </c>
      <c r="D705" t="s">
        <v>809</v>
      </c>
      <c r="E705" t="s">
        <v>809</v>
      </c>
      <c r="F705">
        <v>1168</v>
      </c>
      <c r="G705" t="s">
        <v>809</v>
      </c>
      <c r="H705">
        <v>100</v>
      </c>
      <c r="I705">
        <v>1168</v>
      </c>
      <c r="J705">
        <v>1168</v>
      </c>
    </row>
    <row r="706" spans="1:10" x14ac:dyDescent="0.2">
      <c r="A706" t="s">
        <v>712</v>
      </c>
      <c r="B706">
        <v>3</v>
      </c>
      <c r="C706" t="s">
        <v>808</v>
      </c>
      <c r="D706" t="s">
        <v>809</v>
      </c>
      <c r="E706" t="s">
        <v>809</v>
      </c>
      <c r="F706" t="e">
        <v>#N/A</v>
      </c>
      <c r="G706" t="s">
        <v>834</v>
      </c>
      <c r="H706">
        <v>19.5</v>
      </c>
      <c r="I706">
        <v>1168</v>
      </c>
      <c r="J706">
        <v>227.76000000000002</v>
      </c>
    </row>
    <row r="707" spans="1:10" x14ac:dyDescent="0.2">
      <c r="A707" t="s">
        <v>713</v>
      </c>
      <c r="B707">
        <v>3</v>
      </c>
      <c r="C707" t="s">
        <v>808</v>
      </c>
      <c r="D707" t="s">
        <v>809</v>
      </c>
      <c r="E707" t="s">
        <v>809</v>
      </c>
      <c r="F707" t="e">
        <v>#N/A</v>
      </c>
      <c r="G707" t="s">
        <v>835</v>
      </c>
      <c r="H707">
        <v>48.1</v>
      </c>
      <c r="I707">
        <v>1168</v>
      </c>
      <c r="J707">
        <v>561.80799999999999</v>
      </c>
    </row>
    <row r="708" spans="1:10" x14ac:dyDescent="0.2">
      <c r="A708" t="s">
        <v>714</v>
      </c>
      <c r="B708">
        <v>3</v>
      </c>
      <c r="C708" t="s">
        <v>808</v>
      </c>
      <c r="D708" t="s">
        <v>809</v>
      </c>
      <c r="E708" t="s">
        <v>809</v>
      </c>
      <c r="F708" t="e">
        <v>#N/A</v>
      </c>
      <c r="G708" t="s">
        <v>836</v>
      </c>
      <c r="H708">
        <v>8.1</v>
      </c>
      <c r="I708">
        <v>1168</v>
      </c>
      <c r="J708">
        <v>94.608000000000004</v>
      </c>
    </row>
    <row r="709" spans="1:10" x14ac:dyDescent="0.2">
      <c r="A709" t="s">
        <v>715</v>
      </c>
      <c r="B709">
        <v>3</v>
      </c>
      <c r="C709" t="s">
        <v>808</v>
      </c>
      <c r="D709" t="s">
        <v>809</v>
      </c>
      <c r="E709" t="s">
        <v>809</v>
      </c>
      <c r="F709" t="e">
        <v>#N/A</v>
      </c>
      <c r="G709" t="s">
        <v>837</v>
      </c>
      <c r="H709">
        <v>24.3</v>
      </c>
      <c r="I709">
        <v>1168</v>
      </c>
      <c r="J709">
        <v>283.82400000000001</v>
      </c>
    </row>
    <row r="710" spans="1:10" x14ac:dyDescent="0.2">
      <c r="A710" t="s">
        <v>716</v>
      </c>
      <c r="B710">
        <v>3</v>
      </c>
      <c r="C710" t="s">
        <v>808</v>
      </c>
      <c r="D710" t="s">
        <v>810</v>
      </c>
      <c r="E710" t="s">
        <v>816</v>
      </c>
      <c r="F710">
        <v>459</v>
      </c>
      <c r="G710" t="s">
        <v>809</v>
      </c>
      <c r="H710">
        <v>100</v>
      </c>
      <c r="I710">
        <v>459</v>
      </c>
      <c r="J710">
        <v>459</v>
      </c>
    </row>
    <row r="711" spans="1:10" x14ac:dyDescent="0.2">
      <c r="A711" t="s">
        <v>717</v>
      </c>
      <c r="B711">
        <v>3</v>
      </c>
      <c r="C711" t="s">
        <v>808</v>
      </c>
      <c r="D711" t="s">
        <v>810</v>
      </c>
      <c r="E711" t="s">
        <v>816</v>
      </c>
      <c r="F711" t="e">
        <v>#N/A</v>
      </c>
      <c r="G711" t="s">
        <v>834</v>
      </c>
      <c r="H711">
        <v>16.3</v>
      </c>
      <c r="I711">
        <v>459</v>
      </c>
      <c r="J711">
        <v>74.817000000000007</v>
      </c>
    </row>
    <row r="712" spans="1:10" x14ac:dyDescent="0.2">
      <c r="A712" t="s">
        <v>718</v>
      </c>
      <c r="B712">
        <v>3</v>
      </c>
      <c r="C712" t="s">
        <v>808</v>
      </c>
      <c r="D712" t="s">
        <v>810</v>
      </c>
      <c r="E712" t="s">
        <v>816</v>
      </c>
      <c r="F712" t="e">
        <v>#N/A</v>
      </c>
      <c r="G712" t="s">
        <v>835</v>
      </c>
      <c r="H712">
        <v>37.200000000000003</v>
      </c>
      <c r="I712">
        <v>459</v>
      </c>
      <c r="J712">
        <v>170.74800000000002</v>
      </c>
    </row>
    <row r="713" spans="1:10" x14ac:dyDescent="0.2">
      <c r="A713" t="s">
        <v>719</v>
      </c>
      <c r="B713">
        <v>3</v>
      </c>
      <c r="C713" t="s">
        <v>808</v>
      </c>
      <c r="D713" t="s">
        <v>810</v>
      </c>
      <c r="E713" t="s">
        <v>816</v>
      </c>
      <c r="F713" t="e">
        <v>#N/A</v>
      </c>
      <c r="G713" t="s">
        <v>836</v>
      </c>
      <c r="H713">
        <v>9.1</v>
      </c>
      <c r="I713">
        <v>459</v>
      </c>
      <c r="J713">
        <v>41.768999999999998</v>
      </c>
    </row>
    <row r="714" spans="1:10" x14ac:dyDescent="0.2">
      <c r="A714" t="s">
        <v>720</v>
      </c>
      <c r="B714">
        <v>3</v>
      </c>
      <c r="C714" t="s">
        <v>808</v>
      </c>
      <c r="D714" t="s">
        <v>810</v>
      </c>
      <c r="E714" t="s">
        <v>816</v>
      </c>
      <c r="F714" t="e">
        <v>#N/A</v>
      </c>
      <c r="G714" t="s">
        <v>837</v>
      </c>
      <c r="H714">
        <v>37.4</v>
      </c>
      <c r="I714">
        <v>459</v>
      </c>
      <c r="J714">
        <v>171.666</v>
      </c>
    </row>
    <row r="715" spans="1:10" x14ac:dyDescent="0.2">
      <c r="A715" t="s">
        <v>721</v>
      </c>
      <c r="B715">
        <v>3</v>
      </c>
      <c r="C715" t="s">
        <v>808</v>
      </c>
      <c r="D715" t="s">
        <v>810</v>
      </c>
      <c r="E715" t="s">
        <v>817</v>
      </c>
      <c r="F715">
        <v>372</v>
      </c>
      <c r="G715" t="s">
        <v>809</v>
      </c>
      <c r="H715">
        <v>100</v>
      </c>
      <c r="I715">
        <v>372</v>
      </c>
      <c r="J715">
        <v>372</v>
      </c>
    </row>
    <row r="716" spans="1:10" x14ac:dyDescent="0.2">
      <c r="A716" t="s">
        <v>722</v>
      </c>
      <c r="B716">
        <v>3</v>
      </c>
      <c r="C716" t="s">
        <v>808</v>
      </c>
      <c r="D716" t="s">
        <v>810</v>
      </c>
      <c r="E716" t="s">
        <v>817</v>
      </c>
      <c r="F716" t="e">
        <v>#N/A</v>
      </c>
      <c r="G716" t="s">
        <v>834</v>
      </c>
      <c r="H716">
        <v>18.899999999999999</v>
      </c>
      <c r="I716">
        <v>372</v>
      </c>
      <c r="J716">
        <v>70.307999999999993</v>
      </c>
    </row>
    <row r="717" spans="1:10" x14ac:dyDescent="0.2">
      <c r="A717" t="s">
        <v>723</v>
      </c>
      <c r="B717">
        <v>3</v>
      </c>
      <c r="C717" t="s">
        <v>808</v>
      </c>
      <c r="D717" t="s">
        <v>810</v>
      </c>
      <c r="E717" t="s">
        <v>817</v>
      </c>
      <c r="F717" t="e">
        <v>#N/A</v>
      </c>
      <c r="G717" t="s">
        <v>835</v>
      </c>
      <c r="H717">
        <v>57.2</v>
      </c>
      <c r="I717">
        <v>372</v>
      </c>
      <c r="J717">
        <v>212.78400000000002</v>
      </c>
    </row>
    <row r="718" spans="1:10" x14ac:dyDescent="0.2">
      <c r="A718" t="s">
        <v>724</v>
      </c>
      <c r="B718">
        <v>3</v>
      </c>
      <c r="C718" t="s">
        <v>808</v>
      </c>
      <c r="D718" t="s">
        <v>810</v>
      </c>
      <c r="E718" t="s">
        <v>817</v>
      </c>
      <c r="F718" t="e">
        <v>#N/A</v>
      </c>
      <c r="G718" t="s">
        <v>836</v>
      </c>
      <c r="H718">
        <v>8.4</v>
      </c>
      <c r="I718">
        <v>372</v>
      </c>
      <c r="J718">
        <v>31.248000000000001</v>
      </c>
    </row>
    <row r="719" spans="1:10" x14ac:dyDescent="0.2">
      <c r="A719" t="s">
        <v>725</v>
      </c>
      <c r="B719">
        <v>3</v>
      </c>
      <c r="C719" t="s">
        <v>808</v>
      </c>
      <c r="D719" t="s">
        <v>810</v>
      </c>
      <c r="E719" t="s">
        <v>817</v>
      </c>
      <c r="F719" t="e">
        <v>#N/A</v>
      </c>
      <c r="G719" t="s">
        <v>837</v>
      </c>
      <c r="H719">
        <v>15.5</v>
      </c>
      <c r="I719">
        <v>372</v>
      </c>
      <c r="J719">
        <v>57.66</v>
      </c>
    </row>
    <row r="720" spans="1:10" x14ac:dyDescent="0.2">
      <c r="A720" t="s">
        <v>726</v>
      </c>
      <c r="B720">
        <v>3</v>
      </c>
      <c r="C720" t="s">
        <v>808</v>
      </c>
      <c r="D720" t="s">
        <v>810</v>
      </c>
      <c r="E720" t="s">
        <v>818</v>
      </c>
      <c r="F720">
        <v>337</v>
      </c>
      <c r="G720" t="s">
        <v>809</v>
      </c>
      <c r="H720">
        <v>100</v>
      </c>
      <c r="I720">
        <v>337</v>
      </c>
      <c r="J720">
        <v>337</v>
      </c>
    </row>
    <row r="721" spans="1:10" x14ac:dyDescent="0.2">
      <c r="A721" t="s">
        <v>727</v>
      </c>
      <c r="B721">
        <v>3</v>
      </c>
      <c r="C721" t="s">
        <v>808</v>
      </c>
      <c r="D721" t="s">
        <v>810</v>
      </c>
      <c r="E721" t="s">
        <v>818</v>
      </c>
      <c r="F721" t="e">
        <v>#N/A</v>
      </c>
      <c r="G721" t="s">
        <v>834</v>
      </c>
      <c r="H721">
        <v>28.6</v>
      </c>
      <c r="I721">
        <v>337</v>
      </c>
      <c r="J721">
        <v>96.382000000000005</v>
      </c>
    </row>
    <row r="722" spans="1:10" x14ac:dyDescent="0.2">
      <c r="A722" t="s">
        <v>728</v>
      </c>
      <c r="B722">
        <v>3</v>
      </c>
      <c r="C722" t="s">
        <v>808</v>
      </c>
      <c r="D722" t="s">
        <v>810</v>
      </c>
      <c r="E722" t="s">
        <v>818</v>
      </c>
      <c r="F722" t="e">
        <v>#N/A</v>
      </c>
      <c r="G722" t="s">
        <v>835</v>
      </c>
      <c r="H722">
        <v>60.3</v>
      </c>
      <c r="I722">
        <v>337</v>
      </c>
      <c r="J722">
        <v>203.21099999999998</v>
      </c>
    </row>
    <row r="723" spans="1:10" x14ac:dyDescent="0.2">
      <c r="A723" t="s">
        <v>729</v>
      </c>
      <c r="B723">
        <v>3</v>
      </c>
      <c r="C723" t="s">
        <v>808</v>
      </c>
      <c r="D723" t="s">
        <v>810</v>
      </c>
      <c r="E723" t="s">
        <v>818</v>
      </c>
      <c r="F723" t="e">
        <v>#N/A</v>
      </c>
      <c r="G723" t="s">
        <v>836</v>
      </c>
      <c r="H723">
        <v>4.8</v>
      </c>
      <c r="I723">
        <v>337</v>
      </c>
      <c r="J723">
        <v>16.176000000000002</v>
      </c>
    </row>
    <row r="724" spans="1:10" x14ac:dyDescent="0.2">
      <c r="A724" t="s">
        <v>730</v>
      </c>
      <c r="B724">
        <v>3</v>
      </c>
      <c r="C724" t="s">
        <v>808</v>
      </c>
      <c r="D724" t="s">
        <v>810</v>
      </c>
      <c r="E724" t="s">
        <v>818</v>
      </c>
      <c r="F724" t="e">
        <v>#N/A</v>
      </c>
      <c r="G724" t="s">
        <v>837</v>
      </c>
      <c r="H724">
        <v>6.2</v>
      </c>
      <c r="I724">
        <v>337</v>
      </c>
      <c r="J724">
        <v>20.893999999999998</v>
      </c>
    </row>
    <row r="725" spans="1:10" x14ac:dyDescent="0.2">
      <c r="A725" t="s">
        <v>731</v>
      </c>
      <c r="B725">
        <v>3</v>
      </c>
      <c r="C725" t="s">
        <v>808</v>
      </c>
      <c r="D725" t="s">
        <v>811</v>
      </c>
      <c r="E725" t="s">
        <v>819</v>
      </c>
      <c r="F725">
        <v>716</v>
      </c>
      <c r="G725" t="s">
        <v>809</v>
      </c>
      <c r="H725">
        <v>100</v>
      </c>
      <c r="I725">
        <v>716</v>
      </c>
      <c r="J725">
        <v>716</v>
      </c>
    </row>
    <row r="726" spans="1:10" x14ac:dyDescent="0.2">
      <c r="A726" t="s">
        <v>732</v>
      </c>
      <c r="B726">
        <v>3</v>
      </c>
      <c r="C726" t="s">
        <v>808</v>
      </c>
      <c r="D726" t="s">
        <v>811</v>
      </c>
      <c r="E726" t="s">
        <v>819</v>
      </c>
      <c r="F726" t="e">
        <v>#N/A</v>
      </c>
      <c r="G726" t="s">
        <v>834</v>
      </c>
      <c r="H726">
        <v>19.5</v>
      </c>
      <c r="I726">
        <v>716</v>
      </c>
      <c r="J726">
        <v>139.62</v>
      </c>
    </row>
    <row r="727" spans="1:10" x14ac:dyDescent="0.2">
      <c r="A727" t="s">
        <v>733</v>
      </c>
      <c r="B727">
        <v>3</v>
      </c>
      <c r="C727" t="s">
        <v>808</v>
      </c>
      <c r="D727" t="s">
        <v>811</v>
      </c>
      <c r="E727" t="s">
        <v>819</v>
      </c>
      <c r="F727" t="e">
        <v>#N/A</v>
      </c>
      <c r="G727" t="s">
        <v>835</v>
      </c>
      <c r="H727">
        <v>53</v>
      </c>
      <c r="I727">
        <v>716</v>
      </c>
      <c r="J727">
        <v>379.48</v>
      </c>
    </row>
    <row r="728" spans="1:10" x14ac:dyDescent="0.2">
      <c r="A728" t="s">
        <v>734</v>
      </c>
      <c r="B728">
        <v>3</v>
      </c>
      <c r="C728" t="s">
        <v>808</v>
      </c>
      <c r="D728" t="s">
        <v>811</v>
      </c>
      <c r="E728" t="s">
        <v>819</v>
      </c>
      <c r="F728" t="e">
        <v>#N/A</v>
      </c>
      <c r="G728" t="s">
        <v>836</v>
      </c>
      <c r="H728">
        <v>8.6999999999999993</v>
      </c>
      <c r="I728">
        <v>716</v>
      </c>
      <c r="J728">
        <v>62.291999999999994</v>
      </c>
    </row>
    <row r="729" spans="1:10" x14ac:dyDescent="0.2">
      <c r="A729" t="s">
        <v>735</v>
      </c>
      <c r="B729">
        <v>3</v>
      </c>
      <c r="C729" t="s">
        <v>808</v>
      </c>
      <c r="D729" t="s">
        <v>811</v>
      </c>
      <c r="E729" t="s">
        <v>819</v>
      </c>
      <c r="F729" t="e">
        <v>#N/A</v>
      </c>
      <c r="G729" t="s">
        <v>837</v>
      </c>
      <c r="H729">
        <v>18.899999999999999</v>
      </c>
      <c r="I729">
        <v>716</v>
      </c>
      <c r="J729">
        <v>135.32399999999998</v>
      </c>
    </row>
    <row r="730" spans="1:10" x14ac:dyDescent="0.2">
      <c r="A730" t="s">
        <v>736</v>
      </c>
      <c r="B730">
        <v>3</v>
      </c>
      <c r="C730" t="s">
        <v>808</v>
      </c>
      <c r="D730" t="s">
        <v>811</v>
      </c>
      <c r="E730" t="s">
        <v>820</v>
      </c>
      <c r="F730">
        <v>196</v>
      </c>
      <c r="G730" t="s">
        <v>809</v>
      </c>
      <c r="H730">
        <v>100</v>
      </c>
      <c r="I730">
        <v>196</v>
      </c>
      <c r="J730">
        <v>196</v>
      </c>
    </row>
    <row r="731" spans="1:10" x14ac:dyDescent="0.2">
      <c r="A731" t="s">
        <v>737</v>
      </c>
      <c r="B731">
        <v>3</v>
      </c>
      <c r="C731" t="s">
        <v>808</v>
      </c>
      <c r="D731" t="s">
        <v>811</v>
      </c>
      <c r="E731" t="s">
        <v>820</v>
      </c>
      <c r="F731" t="e">
        <v>#N/A</v>
      </c>
      <c r="G731" t="s">
        <v>834</v>
      </c>
      <c r="H731">
        <v>22.1</v>
      </c>
      <c r="I731">
        <v>196</v>
      </c>
      <c r="J731">
        <v>43.316000000000003</v>
      </c>
    </row>
    <row r="732" spans="1:10" x14ac:dyDescent="0.2">
      <c r="A732" t="s">
        <v>738</v>
      </c>
      <c r="B732">
        <v>3</v>
      </c>
      <c r="C732" t="s">
        <v>808</v>
      </c>
      <c r="D732" t="s">
        <v>811</v>
      </c>
      <c r="E732" t="s">
        <v>820</v>
      </c>
      <c r="F732" t="e">
        <v>#N/A</v>
      </c>
      <c r="G732" t="s">
        <v>835</v>
      </c>
      <c r="H732">
        <v>43.2</v>
      </c>
      <c r="I732">
        <v>196</v>
      </c>
      <c r="J732">
        <v>84.672000000000011</v>
      </c>
    </row>
    <row r="733" spans="1:10" x14ac:dyDescent="0.2">
      <c r="A733" t="s">
        <v>739</v>
      </c>
      <c r="B733">
        <v>3</v>
      </c>
      <c r="C733" t="s">
        <v>808</v>
      </c>
      <c r="D733" t="s">
        <v>811</v>
      </c>
      <c r="E733" t="s">
        <v>820</v>
      </c>
      <c r="F733" t="e">
        <v>#N/A</v>
      </c>
      <c r="G733" t="s">
        <v>836</v>
      </c>
      <c r="H733" t="e">
        <v>#N/A</v>
      </c>
      <c r="I733">
        <v>196</v>
      </c>
      <c r="J733" t="e">
        <v>#N/A</v>
      </c>
    </row>
    <row r="734" spans="1:10" x14ac:dyDescent="0.2">
      <c r="A734" t="s">
        <v>740</v>
      </c>
      <c r="B734">
        <v>3</v>
      </c>
      <c r="C734" t="s">
        <v>808</v>
      </c>
      <c r="D734" t="s">
        <v>811</v>
      </c>
      <c r="E734" t="s">
        <v>820</v>
      </c>
      <c r="F734" t="e">
        <v>#N/A</v>
      </c>
      <c r="G734" t="s">
        <v>837</v>
      </c>
      <c r="H734">
        <v>30</v>
      </c>
      <c r="I734">
        <v>196</v>
      </c>
      <c r="J734">
        <v>58.8</v>
      </c>
    </row>
    <row r="735" spans="1:10" x14ac:dyDescent="0.2">
      <c r="A735" t="s">
        <v>741</v>
      </c>
      <c r="B735">
        <v>3</v>
      </c>
      <c r="C735" t="s">
        <v>808</v>
      </c>
      <c r="D735" t="s">
        <v>811</v>
      </c>
      <c r="E735" t="s">
        <v>821</v>
      </c>
      <c r="F735">
        <v>70</v>
      </c>
      <c r="G735" t="s">
        <v>809</v>
      </c>
      <c r="H735">
        <v>100</v>
      </c>
      <c r="I735">
        <v>70</v>
      </c>
      <c r="J735">
        <v>70</v>
      </c>
    </row>
    <row r="736" spans="1:10" x14ac:dyDescent="0.2">
      <c r="A736" t="s">
        <v>742</v>
      </c>
      <c r="B736">
        <v>3</v>
      </c>
      <c r="C736" t="s">
        <v>808</v>
      </c>
      <c r="D736" t="s">
        <v>811</v>
      </c>
      <c r="E736" t="s">
        <v>821</v>
      </c>
      <c r="F736" t="e">
        <v>#N/A</v>
      </c>
      <c r="G736" t="s">
        <v>834</v>
      </c>
      <c r="H736">
        <v>20.2</v>
      </c>
      <c r="I736">
        <v>70</v>
      </c>
      <c r="J736">
        <v>14.139999999999999</v>
      </c>
    </row>
    <row r="737" spans="1:10" x14ac:dyDescent="0.2">
      <c r="A737" t="s">
        <v>743</v>
      </c>
      <c r="B737">
        <v>3</v>
      </c>
      <c r="C737" t="s">
        <v>808</v>
      </c>
      <c r="D737" t="s">
        <v>811</v>
      </c>
      <c r="E737" t="s">
        <v>821</v>
      </c>
      <c r="F737" t="e">
        <v>#N/A</v>
      </c>
      <c r="G737" t="s">
        <v>835</v>
      </c>
      <c r="H737" t="e">
        <v>#N/A</v>
      </c>
      <c r="I737">
        <v>70</v>
      </c>
      <c r="J737" t="e">
        <v>#N/A</v>
      </c>
    </row>
    <row r="738" spans="1:10" x14ac:dyDescent="0.2">
      <c r="A738" t="s">
        <v>744</v>
      </c>
      <c r="B738">
        <v>3</v>
      </c>
      <c r="C738" t="s">
        <v>808</v>
      </c>
      <c r="D738" t="s">
        <v>811</v>
      </c>
      <c r="E738" t="s">
        <v>821</v>
      </c>
      <c r="F738" t="e">
        <v>#N/A</v>
      </c>
      <c r="G738" t="s">
        <v>836</v>
      </c>
      <c r="H738" t="e">
        <v>#N/A</v>
      </c>
      <c r="I738">
        <v>70</v>
      </c>
      <c r="J738" t="e">
        <v>#N/A</v>
      </c>
    </row>
    <row r="739" spans="1:10" x14ac:dyDescent="0.2">
      <c r="A739" t="s">
        <v>745</v>
      </c>
      <c r="B739">
        <v>3</v>
      </c>
      <c r="C739" t="s">
        <v>808</v>
      </c>
      <c r="D739" t="s">
        <v>811</v>
      </c>
      <c r="E739" t="s">
        <v>821</v>
      </c>
      <c r="F739" t="e">
        <v>#N/A</v>
      </c>
      <c r="G739" t="s">
        <v>837</v>
      </c>
      <c r="H739" t="e">
        <v>#N/A</v>
      </c>
      <c r="I739">
        <v>70</v>
      </c>
      <c r="J739" t="e">
        <v>#N/A</v>
      </c>
    </row>
    <row r="740" spans="1:10" x14ac:dyDescent="0.2">
      <c r="A740" t="s">
        <v>746</v>
      </c>
      <c r="B740">
        <v>3</v>
      </c>
      <c r="C740" t="s">
        <v>808</v>
      </c>
      <c r="D740" t="s">
        <v>811</v>
      </c>
      <c r="E740" t="s">
        <v>822</v>
      </c>
      <c r="F740">
        <v>186</v>
      </c>
      <c r="G740" t="s">
        <v>809</v>
      </c>
      <c r="H740">
        <v>100</v>
      </c>
      <c r="I740">
        <v>186</v>
      </c>
      <c r="J740">
        <v>186</v>
      </c>
    </row>
    <row r="741" spans="1:10" x14ac:dyDescent="0.2">
      <c r="A741" t="s">
        <v>747</v>
      </c>
      <c r="B741">
        <v>3</v>
      </c>
      <c r="C741" t="s">
        <v>808</v>
      </c>
      <c r="D741" t="s">
        <v>811</v>
      </c>
      <c r="E741" t="s">
        <v>822</v>
      </c>
      <c r="F741" t="e">
        <v>#N/A</v>
      </c>
      <c r="G741" t="s">
        <v>834</v>
      </c>
      <c r="H741">
        <v>16.600000000000001</v>
      </c>
      <c r="I741">
        <v>186</v>
      </c>
      <c r="J741">
        <v>30.876000000000001</v>
      </c>
    </row>
    <row r="742" spans="1:10" x14ac:dyDescent="0.2">
      <c r="A742" t="s">
        <v>748</v>
      </c>
      <c r="B742">
        <v>3</v>
      </c>
      <c r="C742" t="s">
        <v>808</v>
      </c>
      <c r="D742" t="s">
        <v>811</v>
      </c>
      <c r="E742" t="s">
        <v>822</v>
      </c>
      <c r="F742" t="e">
        <v>#N/A</v>
      </c>
      <c r="G742" t="s">
        <v>835</v>
      </c>
      <c r="H742">
        <v>40.700000000000003</v>
      </c>
      <c r="I742">
        <v>186</v>
      </c>
      <c r="J742">
        <v>75.701999999999998</v>
      </c>
    </row>
    <row r="743" spans="1:10" x14ac:dyDescent="0.2">
      <c r="A743" t="s">
        <v>749</v>
      </c>
      <c r="B743">
        <v>3</v>
      </c>
      <c r="C743" t="s">
        <v>808</v>
      </c>
      <c r="D743" t="s">
        <v>811</v>
      </c>
      <c r="E743" t="s">
        <v>822</v>
      </c>
      <c r="F743" t="e">
        <v>#N/A</v>
      </c>
      <c r="G743" t="s">
        <v>836</v>
      </c>
      <c r="H743" t="e">
        <v>#N/A</v>
      </c>
      <c r="I743">
        <v>186</v>
      </c>
      <c r="J743" t="e">
        <v>#N/A</v>
      </c>
    </row>
    <row r="744" spans="1:10" x14ac:dyDescent="0.2">
      <c r="A744" t="s">
        <v>750</v>
      </c>
      <c r="B744">
        <v>3</v>
      </c>
      <c r="C744" t="s">
        <v>808</v>
      </c>
      <c r="D744" t="s">
        <v>811</v>
      </c>
      <c r="E744" t="s">
        <v>822</v>
      </c>
      <c r="F744" t="e">
        <v>#N/A</v>
      </c>
      <c r="G744" t="s">
        <v>837</v>
      </c>
      <c r="H744">
        <v>34.1</v>
      </c>
      <c r="I744">
        <v>186</v>
      </c>
      <c r="J744">
        <v>63.426000000000002</v>
      </c>
    </row>
    <row r="745" spans="1:10" x14ac:dyDescent="0.2">
      <c r="A745" t="s">
        <v>751</v>
      </c>
      <c r="B745">
        <v>3</v>
      </c>
      <c r="C745" t="s">
        <v>808</v>
      </c>
      <c r="D745" t="s">
        <v>812</v>
      </c>
      <c r="E745" t="s">
        <v>823</v>
      </c>
      <c r="F745">
        <v>526</v>
      </c>
      <c r="G745" t="s">
        <v>809</v>
      </c>
      <c r="H745">
        <v>100</v>
      </c>
      <c r="I745">
        <v>526</v>
      </c>
      <c r="J745">
        <v>526</v>
      </c>
    </row>
    <row r="746" spans="1:10" x14ac:dyDescent="0.2">
      <c r="A746" t="s">
        <v>752</v>
      </c>
      <c r="B746">
        <v>3</v>
      </c>
      <c r="C746" t="s">
        <v>808</v>
      </c>
      <c r="D746" t="s">
        <v>812</v>
      </c>
      <c r="E746" t="s">
        <v>823</v>
      </c>
      <c r="F746" t="e">
        <v>#N/A</v>
      </c>
      <c r="G746" t="s">
        <v>834</v>
      </c>
      <c r="H746">
        <v>18.8</v>
      </c>
      <c r="I746">
        <v>526</v>
      </c>
      <c r="J746">
        <v>98.888000000000005</v>
      </c>
    </row>
    <row r="747" spans="1:10" x14ac:dyDescent="0.2">
      <c r="A747" t="s">
        <v>753</v>
      </c>
      <c r="B747">
        <v>3</v>
      </c>
      <c r="C747" t="s">
        <v>808</v>
      </c>
      <c r="D747" t="s">
        <v>812</v>
      </c>
      <c r="E747" t="s">
        <v>823</v>
      </c>
      <c r="F747" t="e">
        <v>#N/A</v>
      </c>
      <c r="G747" t="s">
        <v>835</v>
      </c>
      <c r="H747">
        <v>43.9</v>
      </c>
      <c r="I747">
        <v>526</v>
      </c>
      <c r="J747">
        <v>230.91399999999999</v>
      </c>
    </row>
    <row r="748" spans="1:10" x14ac:dyDescent="0.2">
      <c r="A748" t="s">
        <v>754</v>
      </c>
      <c r="B748">
        <v>3</v>
      </c>
      <c r="C748" t="s">
        <v>808</v>
      </c>
      <c r="D748" t="s">
        <v>812</v>
      </c>
      <c r="E748" t="s">
        <v>823</v>
      </c>
      <c r="F748" t="e">
        <v>#N/A</v>
      </c>
      <c r="G748" t="s">
        <v>836</v>
      </c>
      <c r="H748">
        <v>9.1999999999999993</v>
      </c>
      <c r="I748">
        <v>526</v>
      </c>
      <c r="J748">
        <v>48.391999999999996</v>
      </c>
    </row>
    <row r="749" spans="1:10" x14ac:dyDescent="0.2">
      <c r="A749" t="s">
        <v>755</v>
      </c>
      <c r="B749">
        <v>3</v>
      </c>
      <c r="C749" t="s">
        <v>808</v>
      </c>
      <c r="D749" t="s">
        <v>812</v>
      </c>
      <c r="E749" t="s">
        <v>823</v>
      </c>
      <c r="F749" t="e">
        <v>#N/A</v>
      </c>
      <c r="G749" t="s">
        <v>837</v>
      </c>
      <c r="H749">
        <v>28</v>
      </c>
      <c r="I749">
        <v>526</v>
      </c>
      <c r="J749">
        <v>147.28</v>
      </c>
    </row>
    <row r="750" spans="1:10" x14ac:dyDescent="0.2">
      <c r="A750" t="s">
        <v>756</v>
      </c>
      <c r="B750">
        <v>3</v>
      </c>
      <c r="C750" t="s">
        <v>808</v>
      </c>
      <c r="D750" t="s">
        <v>812</v>
      </c>
      <c r="E750" t="s">
        <v>824</v>
      </c>
      <c r="F750">
        <v>642</v>
      </c>
      <c r="G750" t="s">
        <v>809</v>
      </c>
      <c r="H750">
        <v>100</v>
      </c>
      <c r="I750">
        <v>642</v>
      </c>
      <c r="J750">
        <v>642</v>
      </c>
    </row>
    <row r="751" spans="1:10" x14ac:dyDescent="0.2">
      <c r="A751" t="s">
        <v>757</v>
      </c>
      <c r="B751">
        <v>3</v>
      </c>
      <c r="C751" t="s">
        <v>808</v>
      </c>
      <c r="D751" t="s">
        <v>812</v>
      </c>
      <c r="E751" t="s">
        <v>824</v>
      </c>
      <c r="F751" t="e">
        <v>#N/A</v>
      </c>
      <c r="G751" t="s">
        <v>834</v>
      </c>
      <c r="H751">
        <v>20</v>
      </c>
      <c r="I751">
        <v>642</v>
      </c>
      <c r="J751">
        <v>128.4</v>
      </c>
    </row>
    <row r="752" spans="1:10" x14ac:dyDescent="0.2">
      <c r="A752" t="s">
        <v>758</v>
      </c>
      <c r="B752">
        <v>3</v>
      </c>
      <c r="C752" t="s">
        <v>808</v>
      </c>
      <c r="D752" t="s">
        <v>812</v>
      </c>
      <c r="E752" t="s">
        <v>824</v>
      </c>
      <c r="F752" t="e">
        <v>#N/A</v>
      </c>
      <c r="G752" t="s">
        <v>835</v>
      </c>
      <c r="H752">
        <v>51.8</v>
      </c>
      <c r="I752">
        <v>642</v>
      </c>
      <c r="J752">
        <v>332.55599999999998</v>
      </c>
    </row>
    <row r="753" spans="1:10" x14ac:dyDescent="0.2">
      <c r="A753" t="s">
        <v>759</v>
      </c>
      <c r="B753">
        <v>3</v>
      </c>
      <c r="C753" t="s">
        <v>808</v>
      </c>
      <c r="D753" t="s">
        <v>812</v>
      </c>
      <c r="E753" t="s">
        <v>824</v>
      </c>
      <c r="F753" t="e">
        <v>#N/A</v>
      </c>
      <c r="G753" t="s">
        <v>836</v>
      </c>
      <c r="H753">
        <v>7.1</v>
      </c>
      <c r="I753">
        <v>642</v>
      </c>
      <c r="J753">
        <v>45.581999999999994</v>
      </c>
    </row>
    <row r="754" spans="1:10" x14ac:dyDescent="0.2">
      <c r="A754" t="s">
        <v>760</v>
      </c>
      <c r="B754">
        <v>3</v>
      </c>
      <c r="C754" t="s">
        <v>808</v>
      </c>
      <c r="D754" t="s">
        <v>812</v>
      </c>
      <c r="E754" t="s">
        <v>824</v>
      </c>
      <c r="F754" t="e">
        <v>#N/A</v>
      </c>
      <c r="G754" t="s">
        <v>837</v>
      </c>
      <c r="H754">
        <v>21.1</v>
      </c>
      <c r="I754">
        <v>642</v>
      </c>
      <c r="J754">
        <v>135.46200000000002</v>
      </c>
    </row>
    <row r="755" spans="1:10" x14ac:dyDescent="0.2">
      <c r="A755" t="s">
        <v>761</v>
      </c>
      <c r="B755">
        <v>3</v>
      </c>
      <c r="C755" t="s">
        <v>808</v>
      </c>
      <c r="D755" t="s">
        <v>813</v>
      </c>
      <c r="E755" t="s">
        <v>825</v>
      </c>
      <c r="F755">
        <v>251</v>
      </c>
      <c r="G755" t="s">
        <v>809</v>
      </c>
      <c r="H755">
        <v>100</v>
      </c>
      <c r="I755">
        <v>251</v>
      </c>
      <c r="J755">
        <v>251</v>
      </c>
    </row>
    <row r="756" spans="1:10" x14ac:dyDescent="0.2">
      <c r="A756" t="s">
        <v>762</v>
      </c>
      <c r="B756">
        <v>3</v>
      </c>
      <c r="C756" t="s">
        <v>808</v>
      </c>
      <c r="D756" t="s">
        <v>813</v>
      </c>
      <c r="E756" t="s">
        <v>825</v>
      </c>
      <c r="F756" t="e">
        <v>#N/A</v>
      </c>
      <c r="G756" t="s">
        <v>834</v>
      </c>
      <c r="H756">
        <v>17.600000000000001</v>
      </c>
      <c r="I756">
        <v>251</v>
      </c>
      <c r="J756">
        <v>44.176000000000002</v>
      </c>
    </row>
    <row r="757" spans="1:10" x14ac:dyDescent="0.2">
      <c r="A757" t="s">
        <v>763</v>
      </c>
      <c r="B757">
        <v>3</v>
      </c>
      <c r="C757" t="s">
        <v>808</v>
      </c>
      <c r="D757" t="s">
        <v>813</v>
      </c>
      <c r="E757" t="s">
        <v>825</v>
      </c>
      <c r="F757" t="e">
        <v>#N/A</v>
      </c>
      <c r="G757" t="s">
        <v>835</v>
      </c>
      <c r="H757">
        <v>43.1</v>
      </c>
      <c r="I757">
        <v>251</v>
      </c>
      <c r="J757">
        <v>108.181</v>
      </c>
    </row>
    <row r="758" spans="1:10" x14ac:dyDescent="0.2">
      <c r="A758" t="s">
        <v>764</v>
      </c>
      <c r="B758">
        <v>3</v>
      </c>
      <c r="C758" t="s">
        <v>808</v>
      </c>
      <c r="D758" t="s">
        <v>813</v>
      </c>
      <c r="E758" t="s">
        <v>825</v>
      </c>
      <c r="F758" t="e">
        <v>#N/A</v>
      </c>
      <c r="G758" t="s">
        <v>836</v>
      </c>
      <c r="H758" t="e">
        <v>#N/A</v>
      </c>
      <c r="I758">
        <v>251</v>
      </c>
      <c r="J758" t="e">
        <v>#N/A</v>
      </c>
    </row>
    <row r="759" spans="1:10" x14ac:dyDescent="0.2">
      <c r="A759" t="s">
        <v>765</v>
      </c>
      <c r="B759">
        <v>3</v>
      </c>
      <c r="C759" t="s">
        <v>808</v>
      </c>
      <c r="D759" t="s">
        <v>813</v>
      </c>
      <c r="E759" t="s">
        <v>825</v>
      </c>
      <c r="F759" t="e">
        <v>#N/A</v>
      </c>
      <c r="G759" t="s">
        <v>837</v>
      </c>
      <c r="H759">
        <v>32.1</v>
      </c>
      <c r="I759">
        <v>251</v>
      </c>
      <c r="J759">
        <v>80.570999999999998</v>
      </c>
    </row>
    <row r="760" spans="1:10" x14ac:dyDescent="0.2">
      <c r="A760" t="s">
        <v>766</v>
      </c>
      <c r="B760">
        <v>3</v>
      </c>
      <c r="C760" t="s">
        <v>808</v>
      </c>
      <c r="D760" t="s">
        <v>813</v>
      </c>
      <c r="E760" t="s">
        <v>826</v>
      </c>
      <c r="F760">
        <v>583</v>
      </c>
      <c r="G760" t="s">
        <v>809</v>
      </c>
      <c r="H760">
        <v>100</v>
      </c>
      <c r="I760">
        <v>583</v>
      </c>
      <c r="J760">
        <v>583</v>
      </c>
    </row>
    <row r="761" spans="1:10" x14ac:dyDescent="0.2">
      <c r="A761" t="s">
        <v>767</v>
      </c>
      <c r="B761">
        <v>3</v>
      </c>
      <c r="C761" t="s">
        <v>808</v>
      </c>
      <c r="D761" t="s">
        <v>813</v>
      </c>
      <c r="E761" t="s">
        <v>826</v>
      </c>
      <c r="F761" t="e">
        <v>#N/A</v>
      </c>
      <c r="G761" t="s">
        <v>834</v>
      </c>
      <c r="H761">
        <v>22.7</v>
      </c>
      <c r="I761">
        <v>583</v>
      </c>
      <c r="J761">
        <v>132.34099999999998</v>
      </c>
    </row>
    <row r="762" spans="1:10" x14ac:dyDescent="0.2">
      <c r="A762" t="s">
        <v>768</v>
      </c>
      <c r="B762">
        <v>3</v>
      </c>
      <c r="C762" t="s">
        <v>808</v>
      </c>
      <c r="D762" t="s">
        <v>813</v>
      </c>
      <c r="E762" t="s">
        <v>826</v>
      </c>
      <c r="F762" t="e">
        <v>#N/A</v>
      </c>
      <c r="G762" t="s">
        <v>835</v>
      </c>
      <c r="H762">
        <v>49.7</v>
      </c>
      <c r="I762">
        <v>583</v>
      </c>
      <c r="J762">
        <v>289.75100000000003</v>
      </c>
    </row>
    <row r="763" spans="1:10" x14ac:dyDescent="0.2">
      <c r="A763" t="s">
        <v>769</v>
      </c>
      <c r="B763">
        <v>3</v>
      </c>
      <c r="C763" t="s">
        <v>808</v>
      </c>
      <c r="D763" t="s">
        <v>813</v>
      </c>
      <c r="E763" t="s">
        <v>826</v>
      </c>
      <c r="F763" t="e">
        <v>#N/A</v>
      </c>
      <c r="G763" t="s">
        <v>836</v>
      </c>
      <c r="H763">
        <v>7.2</v>
      </c>
      <c r="I763">
        <v>583</v>
      </c>
      <c r="J763">
        <v>41.976000000000006</v>
      </c>
    </row>
    <row r="764" spans="1:10" x14ac:dyDescent="0.2">
      <c r="A764" t="s">
        <v>770</v>
      </c>
      <c r="B764">
        <v>3</v>
      </c>
      <c r="C764" t="s">
        <v>808</v>
      </c>
      <c r="D764" t="s">
        <v>813</v>
      </c>
      <c r="E764" t="s">
        <v>826</v>
      </c>
      <c r="F764" t="e">
        <v>#N/A</v>
      </c>
      <c r="G764" t="s">
        <v>837</v>
      </c>
      <c r="H764">
        <v>20.399999999999999</v>
      </c>
      <c r="I764">
        <v>583</v>
      </c>
      <c r="J764">
        <v>118.93199999999999</v>
      </c>
    </row>
    <row r="765" spans="1:10" x14ac:dyDescent="0.2">
      <c r="A765" t="s">
        <v>771</v>
      </c>
      <c r="B765">
        <v>3</v>
      </c>
      <c r="C765" t="s">
        <v>808</v>
      </c>
      <c r="D765" t="s">
        <v>813</v>
      </c>
      <c r="E765" t="s">
        <v>827</v>
      </c>
      <c r="F765">
        <v>334</v>
      </c>
      <c r="G765" t="s">
        <v>809</v>
      </c>
      <c r="H765">
        <v>100</v>
      </c>
      <c r="I765">
        <v>334</v>
      </c>
      <c r="J765">
        <v>334</v>
      </c>
    </row>
    <row r="766" spans="1:10" x14ac:dyDescent="0.2">
      <c r="A766" t="s">
        <v>772</v>
      </c>
      <c r="B766">
        <v>3</v>
      </c>
      <c r="C766" t="s">
        <v>808</v>
      </c>
      <c r="D766" t="s">
        <v>813</v>
      </c>
      <c r="E766" t="s">
        <v>827</v>
      </c>
      <c r="F766" t="e">
        <v>#N/A</v>
      </c>
      <c r="G766" t="s">
        <v>834</v>
      </c>
      <c r="H766">
        <v>18.2</v>
      </c>
      <c r="I766">
        <v>334</v>
      </c>
      <c r="J766">
        <v>60.787999999999997</v>
      </c>
    </row>
    <row r="767" spans="1:10" x14ac:dyDescent="0.2">
      <c r="A767" t="s">
        <v>773</v>
      </c>
      <c r="B767">
        <v>3</v>
      </c>
      <c r="C767" t="s">
        <v>808</v>
      </c>
      <c r="D767" t="s">
        <v>813</v>
      </c>
      <c r="E767" t="s">
        <v>827</v>
      </c>
      <c r="F767" t="e">
        <v>#N/A</v>
      </c>
      <c r="G767" t="s">
        <v>835</v>
      </c>
      <c r="H767">
        <v>53.4</v>
      </c>
      <c r="I767">
        <v>334</v>
      </c>
      <c r="J767">
        <v>178.35600000000002</v>
      </c>
    </row>
    <row r="768" spans="1:10" x14ac:dyDescent="0.2">
      <c r="A768" t="s">
        <v>774</v>
      </c>
      <c r="B768">
        <v>3</v>
      </c>
      <c r="C768" t="s">
        <v>808</v>
      </c>
      <c r="D768" t="s">
        <v>813</v>
      </c>
      <c r="E768" t="s">
        <v>827</v>
      </c>
      <c r="F768" t="e">
        <v>#N/A</v>
      </c>
      <c r="G768" t="s">
        <v>836</v>
      </c>
      <c r="H768">
        <v>10.4</v>
      </c>
      <c r="I768">
        <v>334</v>
      </c>
      <c r="J768">
        <v>34.736000000000004</v>
      </c>
    </row>
    <row r="769" spans="1:10" x14ac:dyDescent="0.2">
      <c r="A769" t="s">
        <v>775</v>
      </c>
      <c r="B769">
        <v>3</v>
      </c>
      <c r="C769" t="s">
        <v>808</v>
      </c>
      <c r="D769" t="s">
        <v>813</v>
      </c>
      <c r="E769" t="s">
        <v>827</v>
      </c>
      <c r="F769" t="e">
        <v>#N/A</v>
      </c>
      <c r="G769" t="s">
        <v>837</v>
      </c>
      <c r="H769">
        <v>18</v>
      </c>
      <c r="I769">
        <v>334</v>
      </c>
      <c r="J769">
        <v>60.12</v>
      </c>
    </row>
    <row r="770" spans="1:10" x14ac:dyDescent="0.2">
      <c r="A770" t="s">
        <v>776</v>
      </c>
      <c r="B770">
        <v>3</v>
      </c>
      <c r="C770" t="s">
        <v>808</v>
      </c>
      <c r="D770" t="s">
        <v>814</v>
      </c>
      <c r="E770" t="s">
        <v>828</v>
      </c>
      <c r="F770">
        <v>1021</v>
      </c>
      <c r="G770" t="s">
        <v>809</v>
      </c>
      <c r="H770">
        <v>100</v>
      </c>
      <c r="I770">
        <v>1021</v>
      </c>
      <c r="J770">
        <v>1021</v>
      </c>
    </row>
    <row r="771" spans="1:10" x14ac:dyDescent="0.2">
      <c r="A771" t="s">
        <v>777</v>
      </c>
      <c r="B771">
        <v>3</v>
      </c>
      <c r="C771" t="s">
        <v>808</v>
      </c>
      <c r="D771" t="s">
        <v>814</v>
      </c>
      <c r="E771" t="s">
        <v>828</v>
      </c>
      <c r="F771" t="e">
        <v>#N/A</v>
      </c>
      <c r="G771" t="s">
        <v>834</v>
      </c>
      <c r="H771">
        <v>18.8</v>
      </c>
      <c r="I771">
        <v>1021</v>
      </c>
      <c r="J771">
        <v>191.94800000000001</v>
      </c>
    </row>
    <row r="772" spans="1:10" x14ac:dyDescent="0.2">
      <c r="A772" t="s">
        <v>778</v>
      </c>
      <c r="B772">
        <v>3</v>
      </c>
      <c r="C772" t="s">
        <v>808</v>
      </c>
      <c r="D772" t="s">
        <v>814</v>
      </c>
      <c r="E772" t="s">
        <v>828</v>
      </c>
      <c r="F772" t="e">
        <v>#N/A</v>
      </c>
      <c r="G772" t="s">
        <v>835</v>
      </c>
      <c r="H772">
        <v>48.4</v>
      </c>
      <c r="I772">
        <v>1021</v>
      </c>
      <c r="J772">
        <v>494.16399999999999</v>
      </c>
    </row>
    <row r="773" spans="1:10" x14ac:dyDescent="0.2">
      <c r="A773" t="s">
        <v>779</v>
      </c>
      <c r="B773">
        <v>3</v>
      </c>
      <c r="C773" t="s">
        <v>808</v>
      </c>
      <c r="D773" t="s">
        <v>814</v>
      </c>
      <c r="E773" t="s">
        <v>828</v>
      </c>
      <c r="F773" t="e">
        <v>#N/A</v>
      </c>
      <c r="G773" t="s">
        <v>836</v>
      </c>
      <c r="H773">
        <v>8.6999999999999993</v>
      </c>
      <c r="I773">
        <v>1021</v>
      </c>
      <c r="J773">
        <v>88.826999999999998</v>
      </c>
    </row>
    <row r="774" spans="1:10" x14ac:dyDescent="0.2">
      <c r="A774" t="s">
        <v>780</v>
      </c>
      <c r="B774">
        <v>3</v>
      </c>
      <c r="C774" t="s">
        <v>808</v>
      </c>
      <c r="D774" t="s">
        <v>814</v>
      </c>
      <c r="E774" t="s">
        <v>828</v>
      </c>
      <c r="F774" t="e">
        <v>#N/A</v>
      </c>
      <c r="G774" t="s">
        <v>837</v>
      </c>
      <c r="H774">
        <v>24.1</v>
      </c>
      <c r="I774">
        <v>1021</v>
      </c>
      <c r="J774">
        <v>246.06100000000001</v>
      </c>
    </row>
    <row r="775" spans="1:10" x14ac:dyDescent="0.2">
      <c r="A775" t="s">
        <v>781</v>
      </c>
      <c r="B775">
        <v>3</v>
      </c>
      <c r="C775" t="s">
        <v>808</v>
      </c>
      <c r="D775" t="s">
        <v>814</v>
      </c>
      <c r="E775" t="s">
        <v>829</v>
      </c>
      <c r="F775">
        <v>147</v>
      </c>
      <c r="G775" t="s">
        <v>809</v>
      </c>
      <c r="H775">
        <v>100</v>
      </c>
      <c r="I775">
        <v>147</v>
      </c>
      <c r="J775">
        <v>147</v>
      </c>
    </row>
    <row r="776" spans="1:10" x14ac:dyDescent="0.2">
      <c r="A776" t="s">
        <v>782</v>
      </c>
      <c r="B776">
        <v>3</v>
      </c>
      <c r="C776" t="s">
        <v>808</v>
      </c>
      <c r="D776" t="s">
        <v>814</v>
      </c>
      <c r="E776" t="s">
        <v>829</v>
      </c>
      <c r="F776" t="e">
        <v>#N/A</v>
      </c>
      <c r="G776" t="s">
        <v>834</v>
      </c>
      <c r="H776">
        <v>24.8</v>
      </c>
      <c r="I776">
        <v>147</v>
      </c>
      <c r="J776">
        <v>36.456000000000003</v>
      </c>
    </row>
    <row r="777" spans="1:10" x14ac:dyDescent="0.2">
      <c r="A777" t="s">
        <v>783</v>
      </c>
      <c r="B777">
        <v>3</v>
      </c>
      <c r="C777" t="s">
        <v>808</v>
      </c>
      <c r="D777" t="s">
        <v>814</v>
      </c>
      <c r="E777" t="s">
        <v>829</v>
      </c>
      <c r="F777" t="e">
        <v>#N/A</v>
      </c>
      <c r="G777" t="s">
        <v>835</v>
      </c>
      <c r="H777">
        <v>45.6</v>
      </c>
      <c r="I777">
        <v>147</v>
      </c>
      <c r="J777">
        <v>67.031999999999996</v>
      </c>
    </row>
    <row r="778" spans="1:10" x14ac:dyDescent="0.2">
      <c r="A778" t="s">
        <v>784</v>
      </c>
      <c r="B778">
        <v>3</v>
      </c>
      <c r="C778" t="s">
        <v>808</v>
      </c>
      <c r="D778" t="s">
        <v>814</v>
      </c>
      <c r="E778" t="s">
        <v>829</v>
      </c>
      <c r="F778" t="e">
        <v>#N/A</v>
      </c>
      <c r="G778" t="s">
        <v>836</v>
      </c>
      <c r="H778" t="e">
        <v>#N/A</v>
      </c>
      <c r="I778">
        <v>147</v>
      </c>
      <c r="J778" t="e">
        <v>#N/A</v>
      </c>
    </row>
    <row r="779" spans="1:10" x14ac:dyDescent="0.2">
      <c r="A779" t="s">
        <v>785</v>
      </c>
      <c r="B779">
        <v>3</v>
      </c>
      <c r="C779" t="s">
        <v>808</v>
      </c>
      <c r="D779" t="s">
        <v>814</v>
      </c>
      <c r="E779" t="s">
        <v>829</v>
      </c>
      <c r="F779" t="e">
        <v>#N/A</v>
      </c>
      <c r="G779" t="s">
        <v>837</v>
      </c>
      <c r="H779">
        <v>26.5</v>
      </c>
      <c r="I779">
        <v>147</v>
      </c>
      <c r="J779">
        <v>38.955000000000005</v>
      </c>
    </row>
    <row r="780" spans="1:10" x14ac:dyDescent="0.2">
      <c r="A780" t="s">
        <v>786</v>
      </c>
      <c r="B780">
        <v>3</v>
      </c>
      <c r="C780" t="s">
        <v>808</v>
      </c>
      <c r="D780" t="s">
        <v>815</v>
      </c>
      <c r="E780" t="s">
        <v>830</v>
      </c>
      <c r="F780">
        <v>742</v>
      </c>
      <c r="G780" t="s">
        <v>809</v>
      </c>
      <c r="H780">
        <v>100</v>
      </c>
      <c r="I780">
        <v>742</v>
      </c>
      <c r="J780">
        <v>742</v>
      </c>
    </row>
    <row r="781" spans="1:10" x14ac:dyDescent="0.2">
      <c r="A781" t="s">
        <v>787</v>
      </c>
      <c r="B781">
        <v>3</v>
      </c>
      <c r="C781" t="s">
        <v>808</v>
      </c>
      <c r="D781" t="s">
        <v>815</v>
      </c>
      <c r="E781" t="s">
        <v>830</v>
      </c>
      <c r="F781" t="e">
        <v>#N/A</v>
      </c>
      <c r="G781" t="s">
        <v>834</v>
      </c>
      <c r="H781">
        <v>23.9</v>
      </c>
      <c r="I781">
        <v>742</v>
      </c>
      <c r="J781">
        <v>177.33799999999999</v>
      </c>
    </row>
    <row r="782" spans="1:10" x14ac:dyDescent="0.2">
      <c r="A782" t="s">
        <v>788</v>
      </c>
      <c r="B782">
        <v>3</v>
      </c>
      <c r="C782" t="s">
        <v>808</v>
      </c>
      <c r="D782" t="s">
        <v>815</v>
      </c>
      <c r="E782" t="s">
        <v>830</v>
      </c>
      <c r="F782" t="e">
        <v>#N/A</v>
      </c>
      <c r="G782" t="s">
        <v>835</v>
      </c>
      <c r="H782">
        <v>56.2</v>
      </c>
      <c r="I782">
        <v>742</v>
      </c>
      <c r="J782">
        <v>417.00400000000002</v>
      </c>
    </row>
    <row r="783" spans="1:10" x14ac:dyDescent="0.2">
      <c r="A783" t="s">
        <v>789</v>
      </c>
      <c r="B783">
        <v>3</v>
      </c>
      <c r="C783" t="s">
        <v>808</v>
      </c>
      <c r="D783" t="s">
        <v>815</v>
      </c>
      <c r="E783" t="s">
        <v>830</v>
      </c>
      <c r="F783" t="e">
        <v>#N/A</v>
      </c>
      <c r="G783" t="s">
        <v>836</v>
      </c>
      <c r="H783">
        <v>7.8</v>
      </c>
      <c r="I783">
        <v>742</v>
      </c>
      <c r="J783">
        <v>57.875999999999998</v>
      </c>
    </row>
    <row r="784" spans="1:10" x14ac:dyDescent="0.2">
      <c r="A784" t="s">
        <v>790</v>
      </c>
      <c r="B784">
        <v>3</v>
      </c>
      <c r="C784" t="s">
        <v>808</v>
      </c>
      <c r="D784" t="s">
        <v>815</v>
      </c>
      <c r="E784" t="s">
        <v>830</v>
      </c>
      <c r="F784" t="e">
        <v>#N/A</v>
      </c>
      <c r="G784" t="s">
        <v>837</v>
      </c>
      <c r="H784">
        <v>12</v>
      </c>
      <c r="I784">
        <v>742</v>
      </c>
      <c r="J784">
        <v>89.039999999999992</v>
      </c>
    </row>
    <row r="785" spans="1:10" x14ac:dyDescent="0.2">
      <c r="A785" t="s">
        <v>791</v>
      </c>
      <c r="B785">
        <v>3</v>
      </c>
      <c r="C785" t="s">
        <v>808</v>
      </c>
      <c r="D785" t="s">
        <v>815</v>
      </c>
      <c r="E785" t="s">
        <v>831</v>
      </c>
      <c r="F785">
        <v>192</v>
      </c>
      <c r="G785" t="s">
        <v>809</v>
      </c>
      <c r="H785">
        <v>100</v>
      </c>
      <c r="I785">
        <v>192</v>
      </c>
      <c r="J785">
        <v>192</v>
      </c>
    </row>
    <row r="786" spans="1:10" x14ac:dyDescent="0.2">
      <c r="A786" t="s">
        <v>792</v>
      </c>
      <c r="B786">
        <v>3</v>
      </c>
      <c r="C786" t="s">
        <v>808</v>
      </c>
      <c r="D786" t="s">
        <v>815</v>
      </c>
      <c r="E786" t="s">
        <v>831</v>
      </c>
      <c r="F786" t="e">
        <v>#N/A</v>
      </c>
      <c r="G786" t="s">
        <v>834</v>
      </c>
      <c r="H786">
        <v>22.8</v>
      </c>
      <c r="I786">
        <v>192</v>
      </c>
      <c r="J786">
        <v>43.776000000000003</v>
      </c>
    </row>
    <row r="787" spans="1:10" x14ac:dyDescent="0.2">
      <c r="A787" t="s">
        <v>793</v>
      </c>
      <c r="B787">
        <v>3</v>
      </c>
      <c r="C787" t="s">
        <v>808</v>
      </c>
      <c r="D787" t="s">
        <v>815</v>
      </c>
      <c r="E787" t="s">
        <v>831</v>
      </c>
      <c r="F787" t="e">
        <v>#N/A</v>
      </c>
      <c r="G787" t="s">
        <v>835</v>
      </c>
      <c r="H787">
        <v>63.7</v>
      </c>
      <c r="I787">
        <v>192</v>
      </c>
      <c r="J787">
        <v>122.304</v>
      </c>
    </row>
    <row r="788" spans="1:10" x14ac:dyDescent="0.2">
      <c r="A788" t="s">
        <v>794</v>
      </c>
      <c r="B788">
        <v>3</v>
      </c>
      <c r="C788" t="s">
        <v>808</v>
      </c>
      <c r="D788" t="s">
        <v>815</v>
      </c>
      <c r="E788" t="s">
        <v>831</v>
      </c>
      <c r="F788" t="e">
        <v>#N/A</v>
      </c>
      <c r="G788" t="s">
        <v>836</v>
      </c>
      <c r="H788" t="e">
        <v>#N/A</v>
      </c>
      <c r="I788">
        <v>192</v>
      </c>
      <c r="J788" t="e">
        <v>#N/A</v>
      </c>
    </row>
    <row r="789" spans="1:10" x14ac:dyDescent="0.2">
      <c r="A789" t="s">
        <v>795</v>
      </c>
      <c r="B789">
        <v>3</v>
      </c>
      <c r="C789" t="s">
        <v>808</v>
      </c>
      <c r="D789" t="s">
        <v>815</v>
      </c>
      <c r="E789" t="s">
        <v>831</v>
      </c>
      <c r="F789" t="e">
        <v>#N/A</v>
      </c>
      <c r="G789" t="s">
        <v>837</v>
      </c>
      <c r="H789" t="e">
        <v>#N/A</v>
      </c>
      <c r="I789">
        <v>192</v>
      </c>
      <c r="J789" t="e">
        <v>#N/A</v>
      </c>
    </row>
    <row r="790" spans="1:10" x14ac:dyDescent="0.2">
      <c r="A790" t="s">
        <v>796</v>
      </c>
      <c r="B790">
        <v>3</v>
      </c>
      <c r="C790" t="s">
        <v>808</v>
      </c>
      <c r="D790" t="s">
        <v>815</v>
      </c>
      <c r="E790" t="s">
        <v>832</v>
      </c>
      <c r="F790">
        <v>456</v>
      </c>
      <c r="G790" t="s">
        <v>809</v>
      </c>
      <c r="H790">
        <v>100</v>
      </c>
      <c r="I790">
        <v>456</v>
      </c>
      <c r="J790">
        <v>456</v>
      </c>
    </row>
    <row r="791" spans="1:10" x14ac:dyDescent="0.2">
      <c r="A791" t="s">
        <v>797</v>
      </c>
      <c r="B791">
        <v>3</v>
      </c>
      <c r="C791" t="s">
        <v>808</v>
      </c>
      <c r="D791" t="s">
        <v>815</v>
      </c>
      <c r="E791" t="s">
        <v>832</v>
      </c>
      <c r="F791" t="e">
        <v>#N/A</v>
      </c>
      <c r="G791" t="s">
        <v>834</v>
      </c>
      <c r="H791">
        <v>25.4</v>
      </c>
      <c r="I791">
        <v>456</v>
      </c>
      <c r="J791">
        <v>115.824</v>
      </c>
    </row>
    <row r="792" spans="1:10" x14ac:dyDescent="0.2">
      <c r="A792" t="s">
        <v>798</v>
      </c>
      <c r="B792">
        <v>3</v>
      </c>
      <c r="C792" t="s">
        <v>808</v>
      </c>
      <c r="D792" t="s">
        <v>815</v>
      </c>
      <c r="E792" t="s">
        <v>832</v>
      </c>
      <c r="F792" t="e">
        <v>#N/A</v>
      </c>
      <c r="G792" t="s">
        <v>835</v>
      </c>
      <c r="H792">
        <v>56.9</v>
      </c>
      <c r="I792">
        <v>456</v>
      </c>
      <c r="J792">
        <v>259.464</v>
      </c>
    </row>
    <row r="793" spans="1:10" x14ac:dyDescent="0.2">
      <c r="A793" t="s">
        <v>799</v>
      </c>
      <c r="B793">
        <v>3</v>
      </c>
      <c r="C793" t="s">
        <v>808</v>
      </c>
      <c r="D793" t="s">
        <v>815</v>
      </c>
      <c r="E793" t="s">
        <v>832</v>
      </c>
      <c r="F793" t="e">
        <v>#N/A</v>
      </c>
      <c r="G793" t="s">
        <v>836</v>
      </c>
      <c r="H793" t="e">
        <v>#N/A</v>
      </c>
      <c r="I793">
        <v>456</v>
      </c>
      <c r="J793" t="e">
        <v>#N/A</v>
      </c>
    </row>
    <row r="794" spans="1:10" x14ac:dyDescent="0.2">
      <c r="A794" t="s">
        <v>800</v>
      </c>
      <c r="B794">
        <v>3</v>
      </c>
      <c r="C794" t="s">
        <v>808</v>
      </c>
      <c r="D794" t="s">
        <v>815</v>
      </c>
      <c r="E794" t="s">
        <v>832</v>
      </c>
      <c r="F794" t="e">
        <v>#N/A</v>
      </c>
      <c r="G794" t="s">
        <v>837</v>
      </c>
      <c r="H794">
        <v>11.2</v>
      </c>
      <c r="I794">
        <v>456</v>
      </c>
      <c r="J794">
        <v>51.071999999999996</v>
      </c>
    </row>
    <row r="795" spans="1:10" x14ac:dyDescent="0.2">
      <c r="A795" t="s">
        <v>801</v>
      </c>
      <c r="B795">
        <v>3</v>
      </c>
      <c r="C795" t="s">
        <v>808</v>
      </c>
      <c r="D795" t="s">
        <v>815</v>
      </c>
      <c r="E795" t="s">
        <v>833</v>
      </c>
      <c r="F795">
        <v>118</v>
      </c>
      <c r="G795" t="s">
        <v>809</v>
      </c>
      <c r="H795">
        <v>100</v>
      </c>
      <c r="I795">
        <v>118</v>
      </c>
      <c r="J795">
        <v>118</v>
      </c>
    </row>
    <row r="796" spans="1:10" x14ac:dyDescent="0.2">
      <c r="A796" t="s">
        <v>802</v>
      </c>
      <c r="B796">
        <v>3</v>
      </c>
      <c r="C796" t="s">
        <v>808</v>
      </c>
      <c r="D796" t="s">
        <v>815</v>
      </c>
      <c r="E796" t="s">
        <v>833</v>
      </c>
      <c r="F796" t="e">
        <v>#N/A</v>
      </c>
      <c r="G796" t="s">
        <v>834</v>
      </c>
      <c r="H796">
        <v>27.3</v>
      </c>
      <c r="I796">
        <v>118</v>
      </c>
      <c r="J796">
        <v>32.214000000000006</v>
      </c>
    </row>
    <row r="797" spans="1:10" x14ac:dyDescent="0.2">
      <c r="A797" t="s">
        <v>803</v>
      </c>
      <c r="B797">
        <v>3</v>
      </c>
      <c r="C797" t="s">
        <v>808</v>
      </c>
      <c r="D797" t="s">
        <v>815</v>
      </c>
      <c r="E797" t="s">
        <v>833</v>
      </c>
      <c r="F797" t="e">
        <v>#N/A</v>
      </c>
      <c r="G797" t="s">
        <v>835</v>
      </c>
      <c r="H797">
        <v>53</v>
      </c>
      <c r="I797">
        <v>118</v>
      </c>
      <c r="J797">
        <v>62.540000000000006</v>
      </c>
    </row>
    <row r="798" spans="1:10" x14ac:dyDescent="0.2">
      <c r="A798" t="s">
        <v>804</v>
      </c>
      <c r="B798">
        <v>3</v>
      </c>
      <c r="C798" t="s">
        <v>808</v>
      </c>
      <c r="D798" t="s">
        <v>815</v>
      </c>
      <c r="E798" t="s">
        <v>833</v>
      </c>
      <c r="F798" t="e">
        <v>#N/A</v>
      </c>
      <c r="G798" t="s">
        <v>836</v>
      </c>
      <c r="H798" t="e">
        <v>#N/A</v>
      </c>
      <c r="I798">
        <v>118</v>
      </c>
      <c r="J798" t="e">
        <v>#N/A</v>
      </c>
    </row>
    <row r="799" spans="1:10" x14ac:dyDescent="0.2">
      <c r="A799" t="s">
        <v>805</v>
      </c>
      <c r="B799">
        <v>3</v>
      </c>
      <c r="C799" t="s">
        <v>808</v>
      </c>
      <c r="D799" t="s">
        <v>815</v>
      </c>
      <c r="E799" t="s">
        <v>833</v>
      </c>
      <c r="F799" t="e">
        <v>#N/A</v>
      </c>
      <c r="G799" t="s">
        <v>837</v>
      </c>
      <c r="H799" t="e">
        <v>#N/A</v>
      </c>
      <c r="I799">
        <v>118</v>
      </c>
      <c r="J799" t="e"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2022-11-26T22:18:59Z</dcterms:created>
  <dcterms:modified xsi:type="dcterms:W3CDTF">2022-11-28T23:01:30Z</dcterms:modified>
</cp:coreProperties>
</file>