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0" documentId="8_{190F9B24-FC21-402E-825D-592A7B1CEF9F}" xr6:coauthVersionLast="47" xr6:coauthVersionMax="47" xr10:uidLastSave="{00000000-0000-0000-0000-000000000000}"/>
  <bookViews>
    <workbookView xWindow="28680" yWindow="660" windowWidth="29040" windowHeight="16440" xr2:uid="{00000000-000D-0000-FFFF-FFFF00000000}"/>
  </bookViews>
  <sheets>
    <sheet name="Sheet1" sheetId="2" r:id="rId1"/>
    <sheet name="Bike Sales" sheetId="1" r:id="rId2"/>
  </sheets>
  <definedNames>
    <definedName name="_xlnm._FilterDatabase" localSheetId="1" hidden="1">'Bike Sales'!$A$1:$S$1</definedName>
  </definedNames>
  <calcPr calcId="191028"/>
  <pivotCaches>
    <pivotCache cacheId="374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<sst xmlns="http://schemas.openxmlformats.org/spreadsheetml/2006/main" count="828" uniqueCount="160">
  <si>
    <t>Sum of Order_Quantity</t>
  </si>
  <si>
    <t>Country</t>
  </si>
  <si>
    <t>Age_Group</t>
  </si>
  <si>
    <t>Customer_Gender</t>
  </si>
  <si>
    <t>Australia</t>
  </si>
  <si>
    <t>Canada</t>
  </si>
  <si>
    <t>France</t>
  </si>
  <si>
    <t>Germany</t>
  </si>
  <si>
    <t>United  States</t>
  </si>
  <si>
    <t>United Kingdom</t>
  </si>
  <si>
    <t>United States</t>
  </si>
  <si>
    <t xml:space="preserve">United States </t>
  </si>
  <si>
    <t>Grand Total</t>
  </si>
  <si>
    <t>Youth (&lt;25)</t>
  </si>
  <si>
    <t>Young Adults (25-34)</t>
  </si>
  <si>
    <t>Adults (35-64)</t>
  </si>
  <si>
    <t>Sales_Order #</t>
  </si>
  <si>
    <t>Date</t>
  </si>
  <si>
    <t>Day</t>
  </si>
  <si>
    <t>Month</t>
  </si>
  <si>
    <t>Year</t>
  </si>
  <si>
    <t>Customer_Age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</si>
  <si>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</si>
  <si>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</si>
  <si>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</si>
  <si>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</si>
  <si>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</si>
  <si>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</si>
  <si>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</si>
  <si>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</si>
  <si>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</si>
  <si>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</si>
  <si>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</si>
  <si>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</si>
  <si>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F</t>
  </si>
  <si>
    <t>California</t>
  </si>
  <si>
    <t>Bikes</t>
  </si>
  <si>
    <t>Mountain Bikes</t>
  </si>
  <si>
    <t>Mountain-200 Black, 46</t>
  </si>
  <si>
    <t>000261695</t>
  </si>
  <si>
    <t>M</t>
  </si>
  <si>
    <t>England</t>
  </si>
  <si>
    <t>Mountain-200 Silver, 42</t>
  </si>
  <si>
    <t>000261697</t>
  </si>
  <si>
    <t>Mountain-400-W Silver, 46</t>
  </si>
  <si>
    <t>000261698</t>
  </si>
  <si>
    <t>New South Wales</t>
  </si>
  <si>
    <t>Mountain-400-W Silver, 42</t>
  </si>
  <si>
    <t>000261699</t>
  </si>
  <si>
    <t>000261700</t>
  </si>
  <si>
    <t>Mountain-200 Black, 38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</si>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</sst>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 - Copy.xlsx]Sheet1!PivotTable1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layout>
        <c:manualLayout>
          <c:xMode val="edge"/>
          <c:yMode val="edge"/>
          <c:x val="0.37692455947889325"/>
          <c:y val="4.2805683428568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Sheet1!$A$5:$B$8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3"/>
                <c:pt idx="0">
                  <c:v>11</c:v>
                </c:pt>
                <c:pt idx="1">
                  <c:v>20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7-410E-8985-6A4B85AE61D8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Sheet1!$A$5:$B$8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7-410E-8985-6A4B85AE61D8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Sheet1!$A$5:$B$8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37-410E-8985-6A4B85AE61D8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Sheet1!$A$5:$B$8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Sheet1!$F$5:$F$8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37-410E-8985-6A4B85AE61D8}"/>
            </c:ext>
          </c:extLst>
        </c:ser>
        <c:ser>
          <c:idx val="4"/>
          <c:order val="4"/>
          <c:tx>
            <c:strRef>
              <c:f>Sheet1!$G$3:$G$4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Sheet1!$A$5:$B$8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Sheet1!$G$5:$G$8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37-410E-8985-6A4B85AE61D8}"/>
            </c:ext>
          </c:extLst>
        </c:ser>
        <c:ser>
          <c:idx val="5"/>
          <c:order val="5"/>
          <c:tx>
            <c:strRef>
              <c:f>Sheet1!$H$3:$H$4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Sheet1!$A$5:$B$8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Sheet1!$H$5:$H$8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37-410E-8985-6A4B85AE61D8}"/>
            </c:ext>
          </c:extLst>
        </c:ser>
        <c:ser>
          <c:idx val="6"/>
          <c:order val="6"/>
          <c:tx>
            <c:strRef>
              <c:f>Sheet1!$I$3:$I$4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Sheet1!$A$5:$B$8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Sheet1!$I$5:$I$8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37-410E-8985-6A4B85AE61D8}"/>
            </c:ext>
          </c:extLst>
        </c:ser>
        <c:ser>
          <c:idx val="7"/>
          <c:order val="7"/>
          <c:tx>
            <c:strRef>
              <c:f>Sheet1!$J$3:$J$4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Sheet1!$A$5:$B$8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Sheet1!$J$5:$J$8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37-410E-8985-6A4B85AE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187143"/>
        <c:axId val="260189191"/>
      </c:barChart>
      <c:catAx>
        <c:axId val="260187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89191"/>
        <c:crosses val="autoZero"/>
        <c:auto val="1"/>
        <c:lblAlgn val="ctr"/>
        <c:lblOffset val="100"/>
        <c:noMultiLvlLbl val="0"/>
      </c:catAx>
      <c:valAx>
        <c:axId val="260189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87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15</xdr:row>
      <xdr:rowOff>123825</xdr:rowOff>
    </xdr:from>
    <xdr:to>
      <xdr:col>8</xdr:col>
      <xdr:colOff>714375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39BC1-C41A-410B-98CC-DD27B8240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1.611471296295" createdVersion="8" refreshedVersion="8" minRefreshableVersion="3" recordCount="88" xr:uid="{5108186C-A396-40D6-B19D-4F62B4AEE010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 count="1">
        <s v="Bikes"/>
      </sharedItems>
    </cacheField>
    <cacheField name="Sub_Category" numFmtId="0">
      <sharedItems count="1">
        <s v="Mountain Bikes"/>
      </sharedItems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x v="0"/>
    <x v="0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x v="0"/>
    <x v="0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x v="0"/>
    <x v="0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x v="0"/>
    <x v="0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x v="0"/>
    <x v="0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x v="0"/>
    <x v="0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x v="0"/>
    <x v="0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x v="0"/>
    <x v="0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x v="0"/>
    <x v="0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x v="0"/>
    <x v="0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x v="0"/>
    <x v="0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x v="0"/>
    <x v="0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x v="0"/>
    <x v="0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x v="0"/>
    <x v="0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x v="0"/>
    <x v="0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x v="0"/>
    <x v="0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x v="0"/>
    <x v="0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x v="0"/>
    <x v="0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x v="0"/>
    <x v="0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x v="0"/>
    <x v="0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x v="0"/>
    <x v="0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x v="0"/>
    <x v="0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x v="0"/>
    <x v="0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x v="0"/>
    <x v="0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x v="0"/>
    <x v="0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x v="0"/>
    <x v="0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x v="0"/>
    <x v="0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x v="0"/>
    <x v="0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x v="0"/>
    <x v="0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x v="0"/>
    <x v="0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x v="0"/>
    <x v="0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x v="0"/>
    <x v="0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x v="0"/>
    <x v="0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x v="0"/>
    <x v="0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x v="0"/>
    <x v="0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x v="0"/>
    <x v="0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x v="0"/>
    <x v="0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x v="0"/>
    <x v="0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x v="0"/>
    <x v="0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x v="0"/>
    <x v="0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x v="0"/>
    <x v="0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x v="0"/>
    <x v="0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x v="0"/>
    <x v="0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x v="0"/>
    <x v="0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x v="0"/>
    <x v="0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x v="0"/>
    <x v="0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x v="0"/>
    <x v="0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x v="0"/>
    <x v="0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x v="0"/>
    <x v="0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x v="0"/>
    <x v="0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x v="0"/>
    <x v="0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x v="0"/>
    <x v="0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x v="0"/>
    <x v="0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x v="0"/>
    <x v="0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x v="0"/>
    <x v="0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x v="0"/>
    <x v="0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x v="0"/>
    <x v="0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x v="0"/>
    <x v="0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x v="0"/>
    <x v="0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x v="0"/>
    <x v="0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x v="0"/>
    <x v="0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x v="0"/>
    <x v="0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x v="0"/>
    <x v="0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x v="0"/>
    <x v="0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x v="0"/>
    <x v="0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x v="0"/>
    <x v="0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x v="0"/>
    <x v="0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x v="0"/>
    <x v="0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x v="0"/>
    <x v="0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x v="0"/>
    <x v="0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x v="0"/>
    <x v="0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x v="0"/>
    <x v="0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x v="0"/>
    <x v="0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x v="0"/>
    <x v="0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x v="0"/>
    <x v="0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x v="0"/>
    <x v="0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x v="0"/>
    <x v="0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x v="0"/>
    <x v="0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x v="0"/>
    <x v="0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x v="0"/>
    <x v="0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x v="0"/>
    <x v="0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x v="0"/>
    <x v="0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x v="0"/>
    <x v="0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x v="0"/>
    <x v="0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x v="0"/>
    <x v="0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x v="0"/>
    <x v="0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x v="0"/>
    <x v="0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x v="0"/>
    <x v="0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C33E2-D666-47B7-A4BA-382411210CBC}" name="PivotTable1" cacheId="3749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1">
  <location ref="A3:K8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sd="0" x="2"/>
        <item sd="0" x="1"/>
        <item sd="0"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6"/>
    <field x="7"/>
  </rowFields>
  <rowItems count="4">
    <i>
      <x/>
    </i>
    <i>
      <x v="1"/>
    </i>
    <i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5">
    <format dxfId="0">
      <pivotArea outline="0" collapsedLevelsAreSubtotals="1" fieldPosition="0"/>
    </format>
    <format dxfId="1">
      <pivotArea field="8" type="button" dataOnly="0" labelOnly="1" outline="0" axis="axisCol" fieldPosition="0"/>
    </format>
    <format dxfId="2">
      <pivotArea type="topRight" dataOnly="0" labelOnly="1" outline="0" fieldPosition="0"/>
    </format>
    <format dxfId="3">
      <pivotArea dataOnly="0" labelOnly="1" outline="0" fieldPosition="0">
        <references count="1">
          <reference field="8" count="0"/>
        </references>
      </pivotArea>
    </format>
    <format dxfId="4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3118-DA0C-4113-9F46-280E47665654}">
  <dimension ref="A1:K14"/>
  <sheetViews>
    <sheetView tabSelected="1" workbookViewId="0">
      <selection activeCell="G4" sqref="G4"/>
    </sheetView>
  </sheetViews>
  <sheetFormatPr defaultRowHeight="15"/>
  <cols>
    <col min="1" max="1" width="22.42578125" bestFit="1" customWidth="1"/>
    <col min="2" max="2" width="20.85546875" style="8" bestFit="1" customWidth="1"/>
    <col min="3" max="3" width="14.28515625" style="8" bestFit="1" customWidth="1"/>
    <col min="4" max="4" width="7.7109375" style="8" bestFit="1" customWidth="1"/>
    <col min="5" max="5" width="7" style="8" bestFit="1" customWidth="1"/>
    <col min="6" max="6" width="9.28515625" style="8" bestFit="1" customWidth="1"/>
    <col min="7" max="7" width="13.85546875" style="8" bestFit="1" customWidth="1"/>
    <col min="8" max="8" width="15.7109375" style="8" bestFit="1" customWidth="1"/>
    <col min="9" max="9" width="13.28515625" style="8" bestFit="1" customWidth="1"/>
    <col min="10" max="10" width="13.85546875" style="8" bestFit="1" customWidth="1"/>
    <col min="11" max="11" width="11.7109375" bestFit="1" customWidth="1"/>
    <col min="12" max="12" width="22.42578125" bestFit="1" customWidth="1"/>
    <col min="13" max="13" width="26.140625" bestFit="1" customWidth="1"/>
    <col min="14" max="14" width="22.42578125" bestFit="1" customWidth="1"/>
    <col min="15" max="15" width="26.140625" bestFit="1" customWidth="1"/>
    <col min="16" max="16" width="22.42578125" bestFit="1" customWidth="1"/>
    <col min="17" max="17" width="26.140625" bestFit="1" customWidth="1"/>
    <col min="18" max="18" width="27.5703125" bestFit="1" customWidth="1"/>
    <col min="19" max="19" width="31.28515625" bestFit="1" customWidth="1"/>
    <col min="20" max="20" width="3.28515625" bestFit="1" customWidth="1"/>
    <col min="21" max="21" width="18.42578125" bestFit="1" customWidth="1"/>
    <col min="22" max="22" width="15.7109375" bestFit="1" customWidth="1"/>
    <col min="23" max="23" width="19" bestFit="1" customWidth="1"/>
    <col min="24" max="24" width="11.7109375" bestFit="1" customWidth="1"/>
  </cols>
  <sheetData>
    <row r="1" spans="1:11">
      <c r="B1"/>
    </row>
    <row r="3" spans="1:11">
      <c r="A3" s="11" t="s">
        <v>0</v>
      </c>
      <c r="B3"/>
      <c r="C3" s="12" t="s">
        <v>1</v>
      </c>
      <c r="K3" s="8"/>
    </row>
    <row r="4" spans="1:11">
      <c r="A4" s="11" t="s">
        <v>2</v>
      </c>
      <c r="B4" s="11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</row>
    <row r="5" spans="1:11">
      <c r="A5" t="s">
        <v>13</v>
      </c>
      <c r="B5"/>
      <c r="C5" s="8">
        <v>11</v>
      </c>
      <c r="D5" s="8">
        <v>0</v>
      </c>
      <c r="E5" s="8">
        <v>10</v>
      </c>
      <c r="F5" s="8">
        <v>0</v>
      </c>
      <c r="G5" s="8">
        <v>0</v>
      </c>
      <c r="H5" s="8">
        <v>6</v>
      </c>
      <c r="I5" s="8">
        <v>0</v>
      </c>
      <c r="J5" s="8">
        <v>0</v>
      </c>
      <c r="K5" s="8">
        <v>27</v>
      </c>
    </row>
    <row r="6" spans="1:11">
      <c r="A6" t="s">
        <v>14</v>
      </c>
      <c r="B6"/>
      <c r="C6" s="8">
        <v>20</v>
      </c>
      <c r="D6" s="8">
        <v>11</v>
      </c>
      <c r="E6" s="8">
        <v>10</v>
      </c>
      <c r="F6" s="8">
        <v>0</v>
      </c>
      <c r="G6" s="8">
        <v>0</v>
      </c>
      <c r="H6" s="8">
        <v>4</v>
      </c>
      <c r="I6" s="8">
        <v>16</v>
      </c>
      <c r="J6" s="8">
        <v>0</v>
      </c>
      <c r="K6" s="8">
        <v>61</v>
      </c>
    </row>
    <row r="7" spans="1:11">
      <c r="A7" t="s">
        <v>15</v>
      </c>
      <c r="B7"/>
      <c r="C7" s="8">
        <v>32</v>
      </c>
      <c r="D7" s="8">
        <v>0</v>
      </c>
      <c r="E7" s="8">
        <v>0</v>
      </c>
      <c r="F7" s="8">
        <v>13</v>
      </c>
      <c r="G7" s="8">
        <v>2</v>
      </c>
      <c r="H7" s="8">
        <v>4</v>
      </c>
      <c r="I7" s="8">
        <v>47</v>
      </c>
      <c r="J7" s="8">
        <v>1</v>
      </c>
      <c r="K7" s="8">
        <v>99</v>
      </c>
    </row>
    <row r="8" spans="1:11">
      <c r="A8" t="s">
        <v>12</v>
      </c>
      <c r="B8"/>
      <c r="C8" s="8">
        <v>63</v>
      </c>
      <c r="D8" s="8">
        <v>11</v>
      </c>
      <c r="E8" s="8">
        <v>20</v>
      </c>
      <c r="F8" s="8">
        <v>13</v>
      </c>
      <c r="G8" s="8">
        <v>2</v>
      </c>
      <c r="H8" s="8">
        <v>14</v>
      </c>
      <c r="I8" s="8">
        <v>63</v>
      </c>
      <c r="J8" s="8">
        <v>1</v>
      </c>
      <c r="K8" s="8">
        <v>187</v>
      </c>
    </row>
    <row r="9" spans="1:11">
      <c r="B9"/>
      <c r="C9"/>
      <c r="D9"/>
      <c r="E9"/>
      <c r="F9"/>
      <c r="G9"/>
      <c r="H9"/>
      <c r="I9"/>
      <c r="J9"/>
    </row>
    <row r="10" spans="1:11">
      <c r="B10"/>
      <c r="C10"/>
      <c r="D10"/>
      <c r="E10"/>
      <c r="F10"/>
      <c r="G10"/>
      <c r="H10"/>
      <c r="I10"/>
      <c r="J10"/>
    </row>
    <row r="11" spans="1:11">
      <c r="B11"/>
      <c r="C11"/>
      <c r="D11"/>
      <c r="E11"/>
      <c r="F11"/>
      <c r="G11"/>
      <c r="H11"/>
      <c r="I11"/>
      <c r="J11"/>
    </row>
    <row r="12" spans="1:11">
      <c r="B12"/>
      <c r="C12"/>
      <c r="D12"/>
      <c r="E12"/>
      <c r="F12"/>
      <c r="G12"/>
      <c r="H12"/>
      <c r="I12"/>
      <c r="J12"/>
    </row>
    <row r="13" spans="1:11">
      <c r="B13"/>
      <c r="C13"/>
      <c r="D13"/>
      <c r="E13"/>
      <c r="F13"/>
      <c r="G13"/>
      <c r="H13"/>
      <c r="I13"/>
      <c r="J13"/>
    </row>
    <row r="14" spans="1:11">
      <c r="B14"/>
      <c r="C14"/>
      <c r="D14"/>
      <c r="E14"/>
      <c r="F14"/>
      <c r="G14"/>
      <c r="H14"/>
      <c r="I14"/>
      <c r="J1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L10" sqref="L10"/>
    </sheetView>
  </sheetViews>
  <sheetFormatPr defaultRowHeight="14.45"/>
  <cols>
    <col min="1" max="1" width="14.7109375" style="8" customWidth="1"/>
    <col min="2" max="2" width="10.7109375" style="8" bestFit="1" customWidth="1"/>
    <col min="3" max="3" width="9.140625" style="8"/>
    <col min="4" max="4" width="10.140625" bestFit="1" customWidth="1"/>
    <col min="5" max="5" width="7" style="8" customWidth="1"/>
    <col min="6" max="6" width="13.42578125" style="8" hidden="1" customWidth="1"/>
    <col min="7" max="7" width="19.7109375" style="5" bestFit="1" customWidth="1"/>
    <col min="8" max="8" width="17.140625" bestFit="1" customWidth="1"/>
    <col min="9" max="9" width="15.42578125" bestFit="1" customWidth="1"/>
    <col min="10" max="10" width="19.85546875" customWidth="1"/>
    <col min="11" max="11" width="16.28515625" customWidth="1"/>
    <col min="12" max="12" width="14.85546875" customWidth="1"/>
    <col min="13" max="13" width="25" customWidth="1"/>
    <col min="14" max="14" width="14.5703125" style="8" bestFit="1" customWidth="1"/>
    <col min="15" max="15" width="10.42578125" style="8" bestFit="1" customWidth="1"/>
    <col min="16" max="16" width="11" style="8" bestFit="1" customWidth="1"/>
    <col min="17" max="18" width="9.85546875" style="8" bestFit="1" customWidth="1"/>
    <col min="19" max="19" width="10.85546875" style="8" bestFit="1" customWidth="1"/>
  </cols>
  <sheetData>
    <row r="1" spans="1:19" s="1" customFormat="1">
      <c r="A1" s="6" t="s">
        <v>16</v>
      </c>
      <c r="B1" s="6" t="s">
        <v>17</v>
      </c>
      <c r="C1" s="6" t="s">
        <v>18</v>
      </c>
      <c r="D1" s="1" t="s">
        <v>19</v>
      </c>
      <c r="E1" s="6" t="s">
        <v>20</v>
      </c>
      <c r="F1" s="6" t="s">
        <v>21</v>
      </c>
      <c r="G1" s="4" t="s">
        <v>2</v>
      </c>
      <c r="H1" s="1" t="s">
        <v>3</v>
      </c>
      <c r="I1" s="1" t="s">
        <v>1</v>
      </c>
      <c r="J1" s="1" t="s">
        <v>22</v>
      </c>
      <c r="K1" s="1" t="s">
        <v>23</v>
      </c>
      <c r="L1" s="1" t="s">
        <v>24</v>
      </c>
      <c r="M1" s="3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</row>
    <row r="2" spans="1:19">
      <c r="A2" s="7" t="s">
        <v>32</v>
      </c>
      <c r="B2" s="9">
        <v>44531</v>
      </c>
      <c r="C2" s="8">
        <v>1</v>
      </c>
      <c r="D2" t="s">
        <v>33</v>
      </c>
      <c r="E2" s="8">
        <v>2021</v>
      </c>
      <c r="F2" s="8">
        <v>39</v>
      </c>
      <c r="G2" s="5" t="s">
        <v>15</v>
      </c>
      <c r="H2" t="s">
        <v>34</v>
      </c>
      <c r="I2" t="s">
        <v>10</v>
      </c>
      <c r="J2" t="s">
        <v>35</v>
      </c>
      <c r="K2" t="s">
        <v>36</v>
      </c>
      <c r="L2" t="s">
        <v>37</v>
      </c>
      <c r="M2" s="2" t="s">
        <v>38</v>
      </c>
      <c r="N2" s="8">
        <v>4</v>
      </c>
      <c r="O2" s="10">
        <v>1252</v>
      </c>
      <c r="P2" s="10">
        <v>2295</v>
      </c>
      <c r="Q2" s="10">
        <v>4172</v>
      </c>
      <c r="R2" s="10">
        <f>N2*O2</f>
        <v>5008</v>
      </c>
      <c r="S2" s="10">
        <f>N2*P2</f>
        <v>9180</v>
      </c>
    </row>
    <row r="3" spans="1:19">
      <c r="A3" s="7" t="s">
        <v>39</v>
      </c>
      <c r="B3" s="9">
        <v>44531</v>
      </c>
      <c r="C3" s="8">
        <v>1</v>
      </c>
      <c r="D3" t="s">
        <v>33</v>
      </c>
      <c r="E3" s="8">
        <v>2021</v>
      </c>
      <c r="F3" s="8">
        <v>44</v>
      </c>
      <c r="G3" s="5" t="s">
        <v>15</v>
      </c>
      <c r="H3" t="s">
        <v>40</v>
      </c>
      <c r="I3" t="s">
        <v>9</v>
      </c>
      <c r="J3" t="s">
        <v>41</v>
      </c>
      <c r="K3" t="s">
        <v>36</v>
      </c>
      <c r="L3" t="s">
        <v>37</v>
      </c>
      <c r="M3" s="2" t="s">
        <v>42</v>
      </c>
      <c r="N3" s="8">
        <v>1</v>
      </c>
      <c r="O3" s="10">
        <v>1266</v>
      </c>
      <c r="P3" s="10">
        <v>2320</v>
      </c>
      <c r="Q3" s="10">
        <v>1054</v>
      </c>
      <c r="R3" s="10">
        <f t="shared" ref="R3:R66" si="0">N3*O3</f>
        <v>1266</v>
      </c>
      <c r="S3" s="10">
        <f t="shared" ref="S3:S66" si="1">N3*P3</f>
        <v>2320</v>
      </c>
    </row>
    <row r="4" spans="1:19">
      <c r="A4" s="7" t="s">
        <v>43</v>
      </c>
      <c r="B4" s="9">
        <v>44532</v>
      </c>
      <c r="C4" s="8">
        <v>2</v>
      </c>
      <c r="D4" t="s">
        <v>33</v>
      </c>
      <c r="E4" s="8">
        <v>2021</v>
      </c>
      <c r="F4" s="8">
        <v>37</v>
      </c>
      <c r="G4" s="5" t="s">
        <v>15</v>
      </c>
      <c r="H4" t="s">
        <v>40</v>
      </c>
      <c r="I4" t="s">
        <v>10</v>
      </c>
      <c r="J4" t="s">
        <v>35</v>
      </c>
      <c r="K4" t="s">
        <v>36</v>
      </c>
      <c r="L4" t="s">
        <v>37</v>
      </c>
      <c r="M4" s="2" t="s">
        <v>44</v>
      </c>
      <c r="N4" s="8">
        <v>2</v>
      </c>
      <c r="O4" s="10">
        <v>420</v>
      </c>
      <c r="P4" s="10">
        <v>769</v>
      </c>
      <c r="Q4" s="10">
        <v>698</v>
      </c>
      <c r="R4" s="10">
        <f t="shared" si="0"/>
        <v>840</v>
      </c>
      <c r="S4" s="10">
        <f t="shared" si="1"/>
        <v>1538</v>
      </c>
    </row>
    <row r="5" spans="1:19">
      <c r="A5" s="7" t="s">
        <v>45</v>
      </c>
      <c r="B5" s="9">
        <v>44532</v>
      </c>
      <c r="C5" s="8">
        <v>2</v>
      </c>
      <c r="D5" t="s">
        <v>33</v>
      </c>
      <c r="E5" s="8">
        <v>2021</v>
      </c>
      <c r="F5" s="8">
        <v>31</v>
      </c>
      <c r="G5" s="5" t="s">
        <v>14</v>
      </c>
      <c r="H5" t="s">
        <v>34</v>
      </c>
      <c r="I5" t="s">
        <v>4</v>
      </c>
      <c r="J5" t="s">
        <v>46</v>
      </c>
      <c r="K5" t="s">
        <v>36</v>
      </c>
      <c r="L5" t="s">
        <v>37</v>
      </c>
      <c r="M5" s="2" t="s">
        <v>47</v>
      </c>
      <c r="N5" s="8">
        <v>1</v>
      </c>
      <c r="O5" s="10">
        <v>420</v>
      </c>
      <c r="P5" s="10">
        <v>769</v>
      </c>
      <c r="Q5" s="10">
        <v>349</v>
      </c>
      <c r="R5" s="10">
        <f t="shared" si="0"/>
        <v>420</v>
      </c>
      <c r="S5" s="10">
        <f t="shared" si="1"/>
        <v>769</v>
      </c>
    </row>
    <row r="6" spans="1:19">
      <c r="A6" s="7" t="s">
        <v>48</v>
      </c>
      <c r="B6" s="9">
        <v>44533</v>
      </c>
      <c r="C6" s="8">
        <v>3</v>
      </c>
      <c r="D6" t="s">
        <v>33</v>
      </c>
      <c r="E6" s="8">
        <v>2021</v>
      </c>
      <c r="F6" s="8">
        <v>37</v>
      </c>
      <c r="G6" s="5" t="s">
        <v>15</v>
      </c>
      <c r="H6" t="s">
        <v>34</v>
      </c>
      <c r="I6" t="s">
        <v>8</v>
      </c>
      <c r="J6" t="s">
        <v>35</v>
      </c>
      <c r="K6" t="s">
        <v>36</v>
      </c>
      <c r="L6" t="s">
        <v>37</v>
      </c>
      <c r="M6" s="2" t="s">
        <v>38</v>
      </c>
      <c r="N6" s="8">
        <v>2</v>
      </c>
      <c r="O6" s="10">
        <v>1252</v>
      </c>
      <c r="P6" s="10">
        <v>2295</v>
      </c>
      <c r="Q6" s="10">
        <v>2086</v>
      </c>
      <c r="R6" s="10">
        <f t="shared" si="0"/>
        <v>2504</v>
      </c>
      <c r="S6" s="10">
        <f t="shared" si="1"/>
        <v>4590</v>
      </c>
    </row>
    <row r="7" spans="1:19">
      <c r="A7" s="7" t="s">
        <v>49</v>
      </c>
      <c r="B7" s="9">
        <v>44533</v>
      </c>
      <c r="C7" s="8">
        <v>3</v>
      </c>
      <c r="D7" t="s">
        <v>33</v>
      </c>
      <c r="E7" s="8">
        <v>2021</v>
      </c>
      <c r="F7" s="8">
        <v>24</v>
      </c>
      <c r="G7" s="5" t="s">
        <v>13</v>
      </c>
      <c r="H7" t="s">
        <v>34</v>
      </c>
      <c r="I7" t="s">
        <v>9</v>
      </c>
      <c r="J7" t="s">
        <v>41</v>
      </c>
      <c r="K7" t="s">
        <v>36</v>
      </c>
      <c r="L7" t="s">
        <v>37</v>
      </c>
      <c r="M7" s="2" t="s">
        <v>50</v>
      </c>
      <c r="N7" s="8">
        <v>1</v>
      </c>
      <c r="O7" s="10">
        <v>1252</v>
      </c>
      <c r="P7" s="10">
        <v>2295</v>
      </c>
      <c r="Q7" s="10">
        <v>1043</v>
      </c>
      <c r="R7" s="10">
        <f t="shared" si="0"/>
        <v>1252</v>
      </c>
      <c r="S7" s="10">
        <f t="shared" si="1"/>
        <v>2295</v>
      </c>
    </row>
    <row r="8" spans="1:19">
      <c r="A8" s="7" t="s">
        <v>51</v>
      </c>
      <c r="B8" s="9">
        <v>44533</v>
      </c>
      <c r="C8" s="8">
        <v>3</v>
      </c>
      <c r="D8" t="s">
        <v>33</v>
      </c>
      <c r="E8" s="8">
        <v>2021</v>
      </c>
      <c r="F8" s="8">
        <v>37</v>
      </c>
      <c r="G8" s="5" t="s">
        <v>15</v>
      </c>
      <c r="H8" t="s">
        <v>40</v>
      </c>
      <c r="I8" t="s">
        <v>11</v>
      </c>
      <c r="J8" t="s">
        <v>52</v>
      </c>
      <c r="K8" t="s">
        <v>36</v>
      </c>
      <c r="L8" t="s">
        <v>37</v>
      </c>
      <c r="M8" s="2" t="s">
        <v>38</v>
      </c>
      <c r="N8" s="8">
        <v>1</v>
      </c>
      <c r="O8" s="10">
        <v>1252</v>
      </c>
      <c r="P8" s="10">
        <v>2295</v>
      </c>
      <c r="Q8" s="10">
        <v>1043</v>
      </c>
      <c r="R8" s="10">
        <f t="shared" si="0"/>
        <v>1252</v>
      </c>
      <c r="S8" s="10">
        <f t="shared" si="1"/>
        <v>2295</v>
      </c>
    </row>
    <row r="9" spans="1:19">
      <c r="A9" s="7" t="s">
        <v>53</v>
      </c>
      <c r="B9" s="9">
        <v>44534</v>
      </c>
      <c r="C9" s="8">
        <v>4</v>
      </c>
      <c r="D9" t="s">
        <v>33</v>
      </c>
      <c r="E9" s="8">
        <v>2021</v>
      </c>
      <c r="F9" s="8">
        <v>31</v>
      </c>
      <c r="G9" s="5" t="s">
        <v>14</v>
      </c>
      <c r="H9" t="s">
        <v>34</v>
      </c>
      <c r="I9" t="s">
        <v>4</v>
      </c>
      <c r="J9" t="s">
        <v>46</v>
      </c>
      <c r="K9" t="s">
        <v>36</v>
      </c>
      <c r="L9" t="s">
        <v>37</v>
      </c>
      <c r="M9" s="2" t="s">
        <v>47</v>
      </c>
      <c r="N9" s="8">
        <v>4</v>
      </c>
      <c r="O9" s="10">
        <v>420</v>
      </c>
      <c r="P9" s="10">
        <v>769</v>
      </c>
      <c r="Q9" s="10">
        <v>1396</v>
      </c>
      <c r="R9" s="10">
        <f t="shared" si="0"/>
        <v>1680</v>
      </c>
      <c r="S9" s="10">
        <f t="shared" si="1"/>
        <v>3076</v>
      </c>
    </row>
    <row r="10" spans="1:19">
      <c r="A10" s="7" t="s">
        <v>54</v>
      </c>
      <c r="B10" s="9">
        <v>44535</v>
      </c>
      <c r="C10" s="8">
        <v>5</v>
      </c>
      <c r="D10" t="s">
        <v>33</v>
      </c>
      <c r="E10" s="8">
        <v>2021</v>
      </c>
      <c r="F10" s="8">
        <v>39</v>
      </c>
      <c r="G10" s="5" t="s">
        <v>15</v>
      </c>
      <c r="H10" t="s">
        <v>34</v>
      </c>
      <c r="I10" t="s">
        <v>10</v>
      </c>
      <c r="J10" t="s">
        <v>35</v>
      </c>
      <c r="K10" t="s">
        <v>36</v>
      </c>
      <c r="L10" t="s">
        <v>37</v>
      </c>
      <c r="M10" s="2" t="s">
        <v>38</v>
      </c>
      <c r="N10" s="8">
        <v>4</v>
      </c>
      <c r="O10" s="10">
        <v>1252</v>
      </c>
      <c r="P10" s="10">
        <v>2295</v>
      </c>
      <c r="Q10" s="10">
        <v>4172</v>
      </c>
      <c r="R10" s="10">
        <f t="shared" si="0"/>
        <v>5008</v>
      </c>
      <c r="S10" s="10">
        <f t="shared" si="1"/>
        <v>9180</v>
      </c>
    </row>
    <row r="11" spans="1:19">
      <c r="A11" s="7" t="s">
        <v>55</v>
      </c>
      <c r="B11" s="9">
        <v>44535</v>
      </c>
      <c r="D11" t="s">
        <v>33</v>
      </c>
      <c r="E11" s="8">
        <v>2021</v>
      </c>
      <c r="F11" s="8">
        <v>42</v>
      </c>
      <c r="G11" s="5" t="s">
        <v>15</v>
      </c>
      <c r="H11" t="s">
        <v>40</v>
      </c>
      <c r="I11" t="s">
        <v>7</v>
      </c>
      <c r="J11" t="s">
        <v>56</v>
      </c>
      <c r="K11" t="s">
        <v>36</v>
      </c>
      <c r="L11" t="s">
        <v>37</v>
      </c>
      <c r="M11" s="2" t="s">
        <v>50</v>
      </c>
      <c r="N11" s="8">
        <v>4</v>
      </c>
      <c r="O11" s="10">
        <v>1252</v>
      </c>
      <c r="P11" s="10">
        <v>2295</v>
      </c>
      <c r="Q11" s="10">
        <v>4172</v>
      </c>
      <c r="R11" s="10">
        <f t="shared" si="0"/>
        <v>5008</v>
      </c>
      <c r="S11" s="10">
        <f t="shared" si="1"/>
        <v>9180</v>
      </c>
    </row>
    <row r="12" spans="1:19">
      <c r="A12" s="7" t="s">
        <v>57</v>
      </c>
      <c r="B12" s="9">
        <v>44535</v>
      </c>
      <c r="C12" s="8">
        <v>5</v>
      </c>
      <c r="D12" t="s">
        <v>33</v>
      </c>
      <c r="E12" s="8">
        <v>2021</v>
      </c>
      <c r="F12" s="8">
        <v>35</v>
      </c>
      <c r="G12" s="5" t="s">
        <v>15</v>
      </c>
      <c r="H12" t="s">
        <v>34</v>
      </c>
      <c r="I12" t="s">
        <v>4</v>
      </c>
      <c r="J12" t="s">
        <v>58</v>
      </c>
      <c r="K12" t="s">
        <v>36</v>
      </c>
      <c r="L12" t="s">
        <v>37</v>
      </c>
      <c r="M12" s="2" t="s">
        <v>59</v>
      </c>
      <c r="N12" s="8">
        <v>1</v>
      </c>
      <c r="O12" s="10">
        <v>1266</v>
      </c>
      <c r="P12" s="10">
        <v>2320</v>
      </c>
      <c r="Q12" s="10">
        <v>1054</v>
      </c>
      <c r="R12" s="10">
        <f t="shared" si="0"/>
        <v>1266</v>
      </c>
      <c r="S12" s="10">
        <f t="shared" si="1"/>
        <v>2320</v>
      </c>
    </row>
    <row r="13" spans="1:19">
      <c r="A13" s="7" t="s">
        <v>60</v>
      </c>
      <c r="B13" s="9">
        <v>44535</v>
      </c>
      <c r="C13" s="8">
        <v>5</v>
      </c>
      <c r="D13" t="s">
        <v>33</v>
      </c>
      <c r="E13" s="8">
        <v>2021</v>
      </c>
      <c r="F13" s="8">
        <v>37</v>
      </c>
      <c r="G13" s="5" t="s">
        <v>15</v>
      </c>
      <c r="H13" t="s">
        <v>34</v>
      </c>
      <c r="I13" t="s">
        <v>10</v>
      </c>
      <c r="J13" t="s">
        <v>35</v>
      </c>
      <c r="K13" t="s">
        <v>36</v>
      </c>
      <c r="L13" t="s">
        <v>37</v>
      </c>
      <c r="M13" s="2" t="s">
        <v>38</v>
      </c>
      <c r="N13" s="8">
        <v>1</v>
      </c>
      <c r="O13" s="10">
        <v>1252</v>
      </c>
      <c r="P13" s="10">
        <v>2295</v>
      </c>
      <c r="Q13" s="10">
        <v>1043</v>
      </c>
      <c r="R13" s="10">
        <f t="shared" si="0"/>
        <v>1252</v>
      </c>
      <c r="S13" s="10">
        <f t="shared" si="1"/>
        <v>2295</v>
      </c>
    </row>
    <row r="14" spans="1:19">
      <c r="A14" s="7" t="s">
        <v>61</v>
      </c>
      <c r="B14" s="9">
        <v>44536</v>
      </c>
      <c r="C14" s="8">
        <v>6</v>
      </c>
      <c r="D14" t="s">
        <v>33</v>
      </c>
      <c r="E14" s="8">
        <v>2021</v>
      </c>
      <c r="F14" s="8">
        <v>23</v>
      </c>
      <c r="G14" s="5" t="s">
        <v>13</v>
      </c>
      <c r="H14" t="s">
        <v>40</v>
      </c>
      <c r="I14" t="s">
        <v>9</v>
      </c>
      <c r="J14" t="s">
        <v>41</v>
      </c>
      <c r="K14" t="s">
        <v>36</v>
      </c>
      <c r="L14" t="s">
        <v>37</v>
      </c>
      <c r="M14" s="2" t="s">
        <v>44</v>
      </c>
      <c r="N14" s="8">
        <v>3</v>
      </c>
      <c r="O14" s="10">
        <v>420</v>
      </c>
      <c r="P14" s="10">
        <v>769</v>
      </c>
      <c r="Q14" s="10">
        <v>1047</v>
      </c>
      <c r="R14" s="10">
        <f t="shared" si="0"/>
        <v>1260</v>
      </c>
      <c r="S14" s="10">
        <f t="shared" si="1"/>
        <v>2307</v>
      </c>
    </row>
    <row r="15" spans="1:19">
      <c r="A15" s="7" t="s">
        <v>62</v>
      </c>
      <c r="B15" s="9">
        <v>44536</v>
      </c>
      <c r="C15" s="8">
        <v>6</v>
      </c>
      <c r="D15" t="s">
        <v>33</v>
      </c>
      <c r="E15" s="8">
        <v>2021</v>
      </c>
      <c r="F15" s="8">
        <v>27</v>
      </c>
      <c r="G15" s="5" t="s">
        <v>14</v>
      </c>
      <c r="H15" t="s">
        <v>40</v>
      </c>
      <c r="I15" t="s">
        <v>5</v>
      </c>
      <c r="J15" t="s">
        <v>63</v>
      </c>
      <c r="K15" t="s">
        <v>36</v>
      </c>
      <c r="L15" t="s">
        <v>37</v>
      </c>
      <c r="M15" s="2" t="s">
        <v>38</v>
      </c>
      <c r="N15" s="8">
        <v>1</v>
      </c>
      <c r="O15" s="10">
        <v>1252</v>
      </c>
      <c r="P15" s="10">
        <v>2295</v>
      </c>
      <c r="Q15" s="10">
        <v>1043</v>
      </c>
      <c r="R15" s="10">
        <f t="shared" si="0"/>
        <v>1252</v>
      </c>
      <c r="S15" s="10">
        <f t="shared" si="1"/>
        <v>2295</v>
      </c>
    </row>
    <row r="16" spans="1:19">
      <c r="A16" s="7" t="s">
        <v>64</v>
      </c>
      <c r="B16" s="9">
        <v>44536</v>
      </c>
      <c r="C16" s="8">
        <v>6</v>
      </c>
      <c r="D16" t="s">
        <v>33</v>
      </c>
      <c r="E16" s="8">
        <v>2021</v>
      </c>
      <c r="F16" s="8">
        <v>36</v>
      </c>
      <c r="G16" s="5" t="s">
        <v>15</v>
      </c>
      <c r="H16" t="s">
        <v>40</v>
      </c>
      <c r="I16" t="s">
        <v>4</v>
      </c>
      <c r="J16" t="s">
        <v>46</v>
      </c>
      <c r="K16" t="s">
        <v>36</v>
      </c>
      <c r="L16" t="s">
        <v>37</v>
      </c>
      <c r="M16" s="2" t="s">
        <v>65</v>
      </c>
      <c r="N16" s="8">
        <v>1</v>
      </c>
      <c r="O16" s="10">
        <v>1252</v>
      </c>
      <c r="P16" s="10">
        <v>2295</v>
      </c>
      <c r="Q16" s="10">
        <v>1043</v>
      </c>
      <c r="R16" s="10">
        <f t="shared" si="0"/>
        <v>1252</v>
      </c>
      <c r="S16" s="10">
        <f t="shared" si="1"/>
        <v>2295</v>
      </c>
    </row>
    <row r="17" spans="1:19">
      <c r="A17" s="7" t="s">
        <v>66</v>
      </c>
      <c r="B17" s="9">
        <v>44536</v>
      </c>
      <c r="C17" s="8">
        <v>6</v>
      </c>
      <c r="D17" t="s">
        <v>33</v>
      </c>
      <c r="E17" s="8">
        <v>2021</v>
      </c>
      <c r="F17" s="8">
        <v>47</v>
      </c>
      <c r="G17" s="5" t="s">
        <v>15</v>
      </c>
      <c r="H17" t="s">
        <v>40</v>
      </c>
      <c r="I17" t="s">
        <v>9</v>
      </c>
      <c r="J17" t="s">
        <v>41</v>
      </c>
      <c r="K17" t="s">
        <v>36</v>
      </c>
      <c r="L17" t="s">
        <v>37</v>
      </c>
      <c r="M17" s="2" t="s">
        <v>59</v>
      </c>
      <c r="N17" s="8">
        <v>1</v>
      </c>
      <c r="O17" s="10">
        <v>1266</v>
      </c>
      <c r="P17" s="10">
        <v>2320</v>
      </c>
      <c r="Q17" s="10">
        <v>1054</v>
      </c>
      <c r="R17" s="10">
        <f t="shared" si="0"/>
        <v>1266</v>
      </c>
      <c r="S17" s="10">
        <f t="shared" si="1"/>
        <v>2320</v>
      </c>
    </row>
    <row r="18" spans="1:19">
      <c r="A18" s="7" t="s">
        <v>67</v>
      </c>
      <c r="B18" s="9">
        <v>44537</v>
      </c>
      <c r="C18" s="8">
        <v>7</v>
      </c>
      <c r="D18" t="s">
        <v>33</v>
      </c>
      <c r="E18" s="8">
        <v>2021</v>
      </c>
      <c r="F18" s="8">
        <v>30</v>
      </c>
      <c r="G18" s="5" t="s">
        <v>14</v>
      </c>
      <c r="H18" t="s">
        <v>40</v>
      </c>
      <c r="I18" t="s">
        <v>10</v>
      </c>
      <c r="J18" t="s">
        <v>35</v>
      </c>
      <c r="K18" t="s">
        <v>36</v>
      </c>
      <c r="L18" t="s">
        <v>37</v>
      </c>
      <c r="M18" s="2" t="s">
        <v>68</v>
      </c>
      <c r="N18" s="8">
        <v>4</v>
      </c>
      <c r="O18" s="10">
        <v>420</v>
      </c>
      <c r="P18" s="10">
        <v>769</v>
      </c>
      <c r="Q18" s="10">
        <v>1396</v>
      </c>
      <c r="R18" s="10">
        <f t="shared" si="0"/>
        <v>1680</v>
      </c>
      <c r="S18" s="10">
        <f t="shared" si="1"/>
        <v>3076</v>
      </c>
    </row>
    <row r="19" spans="1:19">
      <c r="A19" s="7" t="s">
        <v>69</v>
      </c>
      <c r="B19" s="9">
        <v>44537</v>
      </c>
      <c r="C19" s="8">
        <v>7</v>
      </c>
      <c r="D19" t="s">
        <v>33</v>
      </c>
      <c r="E19" s="8">
        <v>2021</v>
      </c>
      <c r="F19" s="8">
        <v>38</v>
      </c>
      <c r="G19" s="5" t="s">
        <v>15</v>
      </c>
      <c r="H19" t="s">
        <v>40</v>
      </c>
      <c r="I19" t="s">
        <v>10</v>
      </c>
      <c r="J19" t="s">
        <v>35</v>
      </c>
      <c r="K19" t="s">
        <v>36</v>
      </c>
      <c r="L19" t="s">
        <v>37</v>
      </c>
      <c r="M19" s="2" t="s">
        <v>42</v>
      </c>
      <c r="N19" s="8">
        <v>2</v>
      </c>
      <c r="O19" s="10">
        <v>1266</v>
      </c>
      <c r="P19" s="10">
        <v>2320</v>
      </c>
      <c r="Q19" s="10">
        <v>2108</v>
      </c>
      <c r="R19" s="10">
        <f t="shared" si="0"/>
        <v>2532</v>
      </c>
      <c r="S19" s="10">
        <f t="shared" si="1"/>
        <v>4640</v>
      </c>
    </row>
    <row r="20" spans="1:19">
      <c r="A20" s="7" t="s">
        <v>70</v>
      </c>
      <c r="B20" s="9">
        <v>44538</v>
      </c>
      <c r="C20" s="8">
        <v>8</v>
      </c>
      <c r="D20" t="s">
        <v>33</v>
      </c>
      <c r="E20" s="8">
        <v>2021</v>
      </c>
      <c r="F20" s="8">
        <v>19</v>
      </c>
      <c r="G20" s="5" t="s">
        <v>13</v>
      </c>
      <c r="H20" t="s">
        <v>34</v>
      </c>
      <c r="I20" t="s">
        <v>4</v>
      </c>
      <c r="J20" t="s">
        <v>46</v>
      </c>
      <c r="K20" t="s">
        <v>36</v>
      </c>
      <c r="L20" t="s">
        <v>37</v>
      </c>
      <c r="M20" s="2" t="s">
        <v>71</v>
      </c>
      <c r="N20" s="8">
        <v>4</v>
      </c>
      <c r="O20" s="10">
        <v>308</v>
      </c>
      <c r="P20" s="10">
        <v>565</v>
      </c>
      <c r="Q20" s="10">
        <v>1028</v>
      </c>
      <c r="R20" s="10">
        <f t="shared" si="0"/>
        <v>1232</v>
      </c>
      <c r="S20" s="10">
        <f t="shared" si="1"/>
        <v>2260</v>
      </c>
    </row>
    <row r="21" spans="1:19">
      <c r="A21" s="7" t="s">
        <v>72</v>
      </c>
      <c r="B21" s="9">
        <v>44538</v>
      </c>
      <c r="C21" s="8">
        <v>8</v>
      </c>
      <c r="D21" t="s">
        <v>33</v>
      </c>
      <c r="E21" s="8">
        <v>2021</v>
      </c>
      <c r="F21" s="8">
        <v>30</v>
      </c>
      <c r="G21" s="5" t="s">
        <v>14</v>
      </c>
      <c r="H21" t="s">
        <v>34</v>
      </c>
      <c r="I21" t="s">
        <v>5</v>
      </c>
      <c r="J21" t="s">
        <v>63</v>
      </c>
      <c r="K21" t="s">
        <v>36</v>
      </c>
      <c r="L21" t="s">
        <v>37</v>
      </c>
      <c r="M21" s="2" t="s">
        <v>59</v>
      </c>
      <c r="N21" s="8">
        <v>4</v>
      </c>
      <c r="O21" s="10">
        <v>1266</v>
      </c>
      <c r="P21" s="10">
        <v>2320</v>
      </c>
      <c r="Q21" s="10">
        <v>4216</v>
      </c>
      <c r="R21" s="10">
        <f t="shared" si="0"/>
        <v>5064</v>
      </c>
      <c r="S21" s="10">
        <f t="shared" si="1"/>
        <v>9280</v>
      </c>
    </row>
    <row r="22" spans="1:19">
      <c r="A22" s="7" t="s">
        <v>73</v>
      </c>
      <c r="B22" s="9">
        <v>44538</v>
      </c>
      <c r="C22" s="8">
        <v>8</v>
      </c>
      <c r="D22" t="s">
        <v>33</v>
      </c>
      <c r="E22" s="8">
        <v>2021</v>
      </c>
      <c r="F22" s="8">
        <v>39</v>
      </c>
      <c r="G22" s="5" t="s">
        <v>15</v>
      </c>
      <c r="H22" t="s">
        <v>34</v>
      </c>
      <c r="I22" t="s">
        <v>10</v>
      </c>
      <c r="J22" t="s">
        <v>74</v>
      </c>
      <c r="K22" t="s">
        <v>36</v>
      </c>
      <c r="L22" t="s">
        <v>37</v>
      </c>
      <c r="M22" s="2" t="s">
        <v>75</v>
      </c>
      <c r="N22" s="8">
        <v>2</v>
      </c>
      <c r="O22" s="10">
        <v>1252</v>
      </c>
      <c r="P22" s="10">
        <v>2295</v>
      </c>
      <c r="Q22" s="10">
        <v>2086</v>
      </c>
      <c r="R22" s="10">
        <f t="shared" si="0"/>
        <v>2504</v>
      </c>
      <c r="S22" s="10">
        <f t="shared" si="1"/>
        <v>4590</v>
      </c>
    </row>
    <row r="23" spans="1:19">
      <c r="A23" s="7" t="s">
        <v>76</v>
      </c>
      <c r="B23" s="9">
        <v>44538</v>
      </c>
      <c r="C23" s="8">
        <v>8</v>
      </c>
      <c r="D23" t="s">
        <v>33</v>
      </c>
      <c r="E23" s="8">
        <v>2021</v>
      </c>
      <c r="F23" s="8">
        <v>35</v>
      </c>
      <c r="G23" s="5" t="s">
        <v>15</v>
      </c>
      <c r="H23" t="s">
        <v>34</v>
      </c>
      <c r="I23" t="s">
        <v>10</v>
      </c>
      <c r="J23" t="s">
        <v>35</v>
      </c>
      <c r="K23" t="s">
        <v>36</v>
      </c>
      <c r="L23" t="s">
        <v>37</v>
      </c>
      <c r="M23" s="2" t="s">
        <v>75</v>
      </c>
      <c r="N23" s="8">
        <v>1</v>
      </c>
      <c r="O23" s="10">
        <v>295</v>
      </c>
      <c r="P23" s="10">
        <v>540</v>
      </c>
      <c r="Q23" s="10">
        <v>245</v>
      </c>
      <c r="R23" s="10">
        <f t="shared" si="0"/>
        <v>295</v>
      </c>
      <c r="S23" s="10">
        <f t="shared" si="1"/>
        <v>540</v>
      </c>
    </row>
    <row r="24" spans="1:19">
      <c r="A24" s="7" t="s">
        <v>77</v>
      </c>
      <c r="B24" s="9">
        <v>44539</v>
      </c>
      <c r="C24" s="8">
        <v>9</v>
      </c>
      <c r="D24" t="s">
        <v>33</v>
      </c>
      <c r="E24" s="8">
        <v>2021</v>
      </c>
      <c r="F24" s="8">
        <v>33</v>
      </c>
      <c r="G24" s="5" t="s">
        <v>14</v>
      </c>
      <c r="H24" t="s">
        <v>34</v>
      </c>
      <c r="I24" t="s">
        <v>4</v>
      </c>
      <c r="J24" t="s">
        <v>78</v>
      </c>
      <c r="K24" t="s">
        <v>36</v>
      </c>
      <c r="L24" t="s">
        <v>37</v>
      </c>
      <c r="M24" s="2" t="s">
        <v>79</v>
      </c>
      <c r="N24" s="8">
        <v>2</v>
      </c>
      <c r="O24" s="10">
        <v>1898</v>
      </c>
      <c r="P24" s="10">
        <v>3375</v>
      </c>
      <c r="Q24" s="10">
        <v>2954</v>
      </c>
      <c r="R24" s="10">
        <f t="shared" si="0"/>
        <v>3796</v>
      </c>
      <c r="S24" s="10">
        <f t="shared" si="1"/>
        <v>6750</v>
      </c>
    </row>
    <row r="25" spans="1:19">
      <c r="A25" s="7" t="s">
        <v>80</v>
      </c>
      <c r="B25" s="9">
        <v>44539</v>
      </c>
      <c r="C25" s="8">
        <v>9</v>
      </c>
      <c r="D25" t="s">
        <v>33</v>
      </c>
      <c r="E25" s="8">
        <v>2021</v>
      </c>
      <c r="F25" s="8">
        <v>41</v>
      </c>
      <c r="G25" s="5" t="s">
        <v>15</v>
      </c>
      <c r="H25" t="s">
        <v>34</v>
      </c>
      <c r="I25" t="s">
        <v>7</v>
      </c>
      <c r="J25" t="s">
        <v>81</v>
      </c>
      <c r="K25" t="s">
        <v>36</v>
      </c>
      <c r="L25" t="s">
        <v>37</v>
      </c>
      <c r="M25" s="2" t="s">
        <v>42</v>
      </c>
      <c r="N25" s="8">
        <v>1</v>
      </c>
      <c r="O25" s="10">
        <v>1266</v>
      </c>
      <c r="P25" s="10">
        <v>2320</v>
      </c>
      <c r="Q25" s="10">
        <v>1054</v>
      </c>
      <c r="R25" s="10">
        <f t="shared" si="0"/>
        <v>1266</v>
      </c>
      <c r="S25" s="10">
        <f t="shared" si="1"/>
        <v>2320</v>
      </c>
    </row>
    <row r="26" spans="1:19">
      <c r="A26" s="7" t="s">
        <v>82</v>
      </c>
      <c r="B26" s="9">
        <v>44540</v>
      </c>
      <c r="C26" s="8">
        <v>10</v>
      </c>
      <c r="D26" t="s">
        <v>33</v>
      </c>
      <c r="E26" s="8">
        <v>2021</v>
      </c>
      <c r="F26" s="8">
        <v>34</v>
      </c>
      <c r="G26" s="5" t="s">
        <v>14</v>
      </c>
      <c r="H26" t="s">
        <v>34</v>
      </c>
      <c r="I26" t="s">
        <v>10</v>
      </c>
      <c r="J26" t="s">
        <v>35</v>
      </c>
      <c r="K26" t="s">
        <v>36</v>
      </c>
      <c r="L26" t="s">
        <v>37</v>
      </c>
      <c r="M26" s="2" t="s">
        <v>65</v>
      </c>
      <c r="N26" s="8">
        <v>2</v>
      </c>
      <c r="O26" s="10">
        <v>1252</v>
      </c>
      <c r="P26" s="10">
        <v>2295</v>
      </c>
      <c r="Q26" s="10">
        <v>2086</v>
      </c>
      <c r="R26" s="10">
        <f t="shared" si="0"/>
        <v>2504</v>
      </c>
      <c r="S26" s="10">
        <f t="shared" si="1"/>
        <v>4590</v>
      </c>
    </row>
    <row r="27" spans="1:19">
      <c r="A27" s="7" t="s">
        <v>83</v>
      </c>
      <c r="B27" s="9">
        <v>44540</v>
      </c>
      <c r="C27" s="8">
        <v>10</v>
      </c>
      <c r="D27" t="s">
        <v>33</v>
      </c>
      <c r="E27" s="8">
        <v>2021</v>
      </c>
      <c r="F27" s="8">
        <v>40</v>
      </c>
      <c r="G27" s="5" t="s">
        <v>15</v>
      </c>
      <c r="H27" t="s">
        <v>40</v>
      </c>
      <c r="I27" t="s">
        <v>4</v>
      </c>
      <c r="J27" t="s">
        <v>46</v>
      </c>
      <c r="K27" t="s">
        <v>36</v>
      </c>
      <c r="L27" t="s">
        <v>37</v>
      </c>
      <c r="M27" s="2" t="s">
        <v>65</v>
      </c>
      <c r="N27" s="8">
        <v>2</v>
      </c>
      <c r="O27" s="10">
        <v>1252</v>
      </c>
      <c r="P27" s="10">
        <v>2295</v>
      </c>
      <c r="Q27" s="10">
        <v>2086</v>
      </c>
      <c r="R27" s="10">
        <f t="shared" si="0"/>
        <v>2504</v>
      </c>
      <c r="S27" s="10">
        <f t="shared" si="1"/>
        <v>4590</v>
      </c>
    </row>
    <row r="28" spans="1:19">
      <c r="A28" s="7" t="s">
        <v>84</v>
      </c>
      <c r="B28" s="9">
        <v>44540</v>
      </c>
      <c r="C28" s="8">
        <v>10</v>
      </c>
      <c r="D28" t="s">
        <v>33</v>
      </c>
      <c r="E28" s="8">
        <v>2021</v>
      </c>
      <c r="F28" s="8">
        <v>26</v>
      </c>
      <c r="G28" s="5" t="s">
        <v>14</v>
      </c>
      <c r="H28" t="s">
        <v>40</v>
      </c>
      <c r="I28" t="s">
        <v>9</v>
      </c>
      <c r="J28" t="s">
        <v>41</v>
      </c>
      <c r="K28" t="s">
        <v>36</v>
      </c>
      <c r="L28" t="s">
        <v>37</v>
      </c>
      <c r="M28" s="2" t="s">
        <v>50</v>
      </c>
      <c r="N28" s="8">
        <v>1</v>
      </c>
      <c r="O28" s="10">
        <v>1252</v>
      </c>
      <c r="P28" s="10">
        <v>2295</v>
      </c>
      <c r="Q28" s="10">
        <v>1043</v>
      </c>
      <c r="R28" s="10">
        <f t="shared" si="0"/>
        <v>1252</v>
      </c>
      <c r="S28" s="10">
        <f t="shared" si="1"/>
        <v>2295</v>
      </c>
    </row>
    <row r="29" spans="1:19">
      <c r="A29" s="7" t="s">
        <v>85</v>
      </c>
      <c r="B29" s="9">
        <v>44540</v>
      </c>
      <c r="C29" s="8">
        <v>10</v>
      </c>
      <c r="D29" t="s">
        <v>33</v>
      </c>
      <c r="E29" s="8">
        <v>2021</v>
      </c>
      <c r="F29" s="8">
        <v>34</v>
      </c>
      <c r="G29" s="5" t="s">
        <v>14</v>
      </c>
      <c r="H29" t="s">
        <v>40</v>
      </c>
      <c r="I29" t="s">
        <v>10</v>
      </c>
      <c r="J29" t="s">
        <v>35</v>
      </c>
      <c r="K29" t="s">
        <v>36</v>
      </c>
      <c r="L29" t="s">
        <v>37</v>
      </c>
      <c r="M29" s="2" t="s">
        <v>86</v>
      </c>
      <c r="N29" s="8">
        <v>1</v>
      </c>
      <c r="O29" s="10">
        <v>295</v>
      </c>
      <c r="P29" s="10">
        <v>540</v>
      </c>
      <c r="Q29" s="10">
        <v>245</v>
      </c>
      <c r="R29" s="10">
        <f t="shared" si="0"/>
        <v>295</v>
      </c>
      <c r="S29" s="10">
        <f t="shared" si="1"/>
        <v>540</v>
      </c>
    </row>
    <row r="30" spans="1:19">
      <c r="A30" s="7" t="s">
        <v>87</v>
      </c>
      <c r="B30" s="9">
        <v>44540</v>
      </c>
      <c r="C30" s="8">
        <v>10</v>
      </c>
      <c r="D30" t="s">
        <v>33</v>
      </c>
      <c r="E30" s="8">
        <v>2021</v>
      </c>
      <c r="F30" s="8">
        <v>34</v>
      </c>
      <c r="G30" s="5" t="s">
        <v>14</v>
      </c>
      <c r="H30" t="s">
        <v>34</v>
      </c>
      <c r="I30" t="s">
        <v>10</v>
      </c>
      <c r="J30" t="s">
        <v>52</v>
      </c>
      <c r="K30" t="s">
        <v>36</v>
      </c>
      <c r="L30" t="s">
        <v>37</v>
      </c>
      <c r="M30" s="2" t="s">
        <v>88</v>
      </c>
      <c r="N30" s="8">
        <v>1</v>
      </c>
      <c r="O30" s="10">
        <v>1912</v>
      </c>
      <c r="P30" s="10">
        <v>3400</v>
      </c>
      <c r="Q30" s="10">
        <v>1488</v>
      </c>
      <c r="R30" s="10">
        <f t="shared" si="0"/>
        <v>1912</v>
      </c>
      <c r="S30" s="10">
        <f t="shared" si="1"/>
        <v>3400</v>
      </c>
    </row>
    <row r="31" spans="1:19">
      <c r="A31" s="7" t="s">
        <v>89</v>
      </c>
      <c r="B31" s="9">
        <v>44540</v>
      </c>
      <c r="C31" s="8">
        <v>10</v>
      </c>
      <c r="D31" t="s">
        <v>33</v>
      </c>
      <c r="E31" s="8">
        <v>2021</v>
      </c>
      <c r="F31" s="8">
        <v>38</v>
      </c>
      <c r="G31" s="5" t="s">
        <v>15</v>
      </c>
      <c r="H31" t="s">
        <v>40</v>
      </c>
      <c r="I31" t="s">
        <v>4</v>
      </c>
      <c r="J31" t="s">
        <v>46</v>
      </c>
      <c r="K31" t="s">
        <v>36</v>
      </c>
      <c r="L31" t="s">
        <v>37</v>
      </c>
      <c r="M31" s="2" t="s">
        <v>50</v>
      </c>
      <c r="N31" s="8">
        <v>1</v>
      </c>
      <c r="O31" s="10">
        <v>1252</v>
      </c>
      <c r="P31" s="10">
        <v>2295</v>
      </c>
      <c r="Q31" s="10">
        <v>1043</v>
      </c>
      <c r="R31" s="10">
        <f t="shared" si="0"/>
        <v>1252</v>
      </c>
      <c r="S31" s="10">
        <f t="shared" si="1"/>
        <v>2295</v>
      </c>
    </row>
    <row r="32" spans="1:19">
      <c r="A32" s="7" t="s">
        <v>90</v>
      </c>
      <c r="B32" s="9">
        <v>44541</v>
      </c>
      <c r="C32" s="8">
        <v>11</v>
      </c>
      <c r="D32" t="s">
        <v>33</v>
      </c>
      <c r="E32" s="8">
        <v>2021</v>
      </c>
      <c r="F32" s="8">
        <v>24</v>
      </c>
      <c r="G32" s="5" t="s">
        <v>13</v>
      </c>
      <c r="H32" t="s">
        <v>34</v>
      </c>
      <c r="I32" t="s">
        <v>6</v>
      </c>
      <c r="J32" t="s">
        <v>91</v>
      </c>
      <c r="K32" t="s">
        <v>36</v>
      </c>
      <c r="L32" t="s">
        <v>37</v>
      </c>
      <c r="M32" s="2" t="s">
        <v>50</v>
      </c>
      <c r="N32" s="8">
        <v>3</v>
      </c>
      <c r="O32" s="10">
        <v>1252</v>
      </c>
      <c r="P32" s="10">
        <v>2295</v>
      </c>
      <c r="Q32" s="10">
        <v>3129</v>
      </c>
      <c r="R32" s="10">
        <f t="shared" si="0"/>
        <v>3756</v>
      </c>
      <c r="S32" s="10">
        <f t="shared" si="1"/>
        <v>6885</v>
      </c>
    </row>
    <row r="33" spans="1:19">
      <c r="A33" s="7" t="s">
        <v>92</v>
      </c>
      <c r="B33" s="9">
        <v>44541</v>
      </c>
      <c r="C33" s="8">
        <v>11</v>
      </c>
      <c r="D33" t="s">
        <v>33</v>
      </c>
      <c r="E33" s="8">
        <v>2021</v>
      </c>
      <c r="F33" s="8">
        <v>41</v>
      </c>
      <c r="G33" s="5" t="s">
        <v>15</v>
      </c>
      <c r="H33" t="s">
        <v>34</v>
      </c>
      <c r="I33" t="s">
        <v>4</v>
      </c>
      <c r="J33" t="s">
        <v>46</v>
      </c>
      <c r="K33" t="s">
        <v>36</v>
      </c>
      <c r="L33" t="s">
        <v>37</v>
      </c>
      <c r="M33" s="2" t="s">
        <v>68</v>
      </c>
      <c r="N33" s="8">
        <v>2</v>
      </c>
      <c r="O33" s="10">
        <v>420</v>
      </c>
      <c r="P33" s="10">
        <v>769</v>
      </c>
      <c r="Q33" s="10">
        <v>698</v>
      </c>
      <c r="R33" s="10">
        <f t="shared" si="0"/>
        <v>840</v>
      </c>
      <c r="S33" s="10">
        <f t="shared" si="1"/>
        <v>1538</v>
      </c>
    </row>
    <row r="34" spans="1:19">
      <c r="A34" s="7" t="s">
        <v>93</v>
      </c>
      <c r="B34" s="9">
        <v>44541</v>
      </c>
      <c r="C34" s="8">
        <v>11</v>
      </c>
      <c r="D34" t="s">
        <v>33</v>
      </c>
      <c r="E34" s="8">
        <v>2021</v>
      </c>
      <c r="F34" s="8">
        <v>27</v>
      </c>
      <c r="G34" s="5" t="s">
        <v>14</v>
      </c>
      <c r="H34" t="s">
        <v>40</v>
      </c>
      <c r="I34" t="s">
        <v>5</v>
      </c>
      <c r="J34" t="s">
        <v>63</v>
      </c>
      <c r="K34" t="s">
        <v>36</v>
      </c>
      <c r="L34" t="s">
        <v>37</v>
      </c>
      <c r="M34" s="2" t="s">
        <v>38</v>
      </c>
      <c r="N34" s="8">
        <v>1</v>
      </c>
      <c r="O34" s="10">
        <v>1252</v>
      </c>
      <c r="P34" s="10">
        <v>2295</v>
      </c>
      <c r="Q34" s="10">
        <v>1043</v>
      </c>
      <c r="R34" s="10">
        <f t="shared" si="0"/>
        <v>1252</v>
      </c>
      <c r="S34" s="10">
        <f t="shared" si="1"/>
        <v>2295</v>
      </c>
    </row>
    <row r="35" spans="1:19">
      <c r="A35" s="7" t="s">
        <v>94</v>
      </c>
      <c r="B35" s="9">
        <v>44541</v>
      </c>
      <c r="C35" s="8">
        <v>11</v>
      </c>
      <c r="D35" t="s">
        <v>33</v>
      </c>
      <c r="E35" s="8">
        <v>2021</v>
      </c>
      <c r="F35" s="8">
        <v>37</v>
      </c>
      <c r="G35" s="5" t="s">
        <v>15</v>
      </c>
      <c r="H35" t="s">
        <v>40</v>
      </c>
      <c r="I35" t="s">
        <v>10</v>
      </c>
      <c r="J35" t="s">
        <v>35</v>
      </c>
      <c r="K35" t="s">
        <v>36</v>
      </c>
      <c r="L35" t="s">
        <v>37</v>
      </c>
      <c r="M35" s="2" t="s">
        <v>44</v>
      </c>
      <c r="N35" s="8">
        <v>1</v>
      </c>
      <c r="O35" s="10">
        <v>420</v>
      </c>
      <c r="P35" s="10">
        <v>769</v>
      </c>
      <c r="Q35" s="10">
        <v>349</v>
      </c>
      <c r="R35" s="10">
        <f t="shared" si="0"/>
        <v>420</v>
      </c>
      <c r="S35" s="10">
        <f t="shared" si="1"/>
        <v>769</v>
      </c>
    </row>
    <row r="36" spans="1:19">
      <c r="A36" s="7" t="s">
        <v>95</v>
      </c>
      <c r="B36" s="9">
        <v>44541</v>
      </c>
      <c r="C36" s="8">
        <v>11</v>
      </c>
      <c r="D36" t="s">
        <v>33</v>
      </c>
      <c r="E36" s="8">
        <v>2021</v>
      </c>
      <c r="F36" s="8">
        <v>38</v>
      </c>
      <c r="G36" s="5" t="s">
        <v>15</v>
      </c>
      <c r="H36" t="s">
        <v>34</v>
      </c>
      <c r="I36" t="s">
        <v>10</v>
      </c>
      <c r="J36" t="s">
        <v>35</v>
      </c>
      <c r="K36" t="s">
        <v>36</v>
      </c>
      <c r="L36" t="s">
        <v>37</v>
      </c>
      <c r="M36" s="2" t="s">
        <v>59</v>
      </c>
      <c r="N36" s="8">
        <v>1</v>
      </c>
      <c r="O36" s="10">
        <v>1266</v>
      </c>
      <c r="P36" s="10">
        <v>2320</v>
      </c>
      <c r="Q36" s="10">
        <v>1054</v>
      </c>
      <c r="R36" s="10">
        <f t="shared" si="0"/>
        <v>1266</v>
      </c>
      <c r="S36" s="10">
        <f t="shared" si="1"/>
        <v>2320</v>
      </c>
    </row>
    <row r="37" spans="1:19">
      <c r="A37" s="7" t="s">
        <v>96</v>
      </c>
      <c r="B37" s="9">
        <v>44542</v>
      </c>
      <c r="C37" s="8">
        <v>12</v>
      </c>
      <c r="D37" t="s">
        <v>33</v>
      </c>
      <c r="E37" s="8">
        <v>2021</v>
      </c>
      <c r="F37" s="8">
        <v>36</v>
      </c>
      <c r="G37" s="5" t="s">
        <v>15</v>
      </c>
      <c r="H37" t="s">
        <v>34</v>
      </c>
      <c r="I37" t="s">
        <v>4</v>
      </c>
      <c r="J37" t="s">
        <v>46</v>
      </c>
      <c r="K37" t="s">
        <v>36</v>
      </c>
      <c r="L37" t="s">
        <v>37</v>
      </c>
      <c r="M37" s="2" t="s">
        <v>42</v>
      </c>
      <c r="N37" s="8">
        <v>4</v>
      </c>
      <c r="O37" s="10">
        <v>1266</v>
      </c>
      <c r="P37" s="10">
        <v>2320</v>
      </c>
      <c r="Q37" s="10">
        <v>4216</v>
      </c>
      <c r="R37" s="10">
        <f t="shared" si="0"/>
        <v>5064</v>
      </c>
      <c r="S37" s="10">
        <f t="shared" si="1"/>
        <v>9280</v>
      </c>
    </row>
    <row r="38" spans="1:19">
      <c r="A38" s="7" t="s">
        <v>97</v>
      </c>
      <c r="B38" s="9">
        <v>44542</v>
      </c>
      <c r="C38" s="8">
        <v>12</v>
      </c>
      <c r="D38" t="s">
        <v>33</v>
      </c>
      <c r="E38" s="8">
        <v>2021</v>
      </c>
      <c r="F38" s="8">
        <v>37</v>
      </c>
      <c r="G38" s="5" t="s">
        <v>15</v>
      </c>
      <c r="H38" t="s">
        <v>40</v>
      </c>
      <c r="I38" t="s">
        <v>10</v>
      </c>
      <c r="J38" t="s">
        <v>35</v>
      </c>
      <c r="K38" t="s">
        <v>36</v>
      </c>
      <c r="L38" t="s">
        <v>37</v>
      </c>
      <c r="M38" s="2" t="s">
        <v>44</v>
      </c>
      <c r="N38" s="8">
        <v>4</v>
      </c>
      <c r="O38" s="10">
        <v>420</v>
      </c>
      <c r="P38" s="10">
        <v>769</v>
      </c>
      <c r="Q38" s="10">
        <v>1396</v>
      </c>
      <c r="R38" s="10">
        <f t="shared" si="0"/>
        <v>1680</v>
      </c>
      <c r="S38" s="10">
        <f t="shared" si="1"/>
        <v>3076</v>
      </c>
    </row>
    <row r="39" spans="1:19">
      <c r="A39" s="7" t="s">
        <v>98</v>
      </c>
      <c r="B39" s="9">
        <v>44542</v>
      </c>
      <c r="C39" s="8">
        <v>12</v>
      </c>
      <c r="D39" t="s">
        <v>33</v>
      </c>
      <c r="E39" s="8">
        <v>2021</v>
      </c>
      <c r="F39" s="8">
        <v>34</v>
      </c>
      <c r="G39" s="5" t="s">
        <v>14</v>
      </c>
      <c r="H39" t="s">
        <v>40</v>
      </c>
      <c r="I39" t="s">
        <v>4</v>
      </c>
      <c r="J39" t="s">
        <v>46</v>
      </c>
      <c r="K39" t="s">
        <v>36</v>
      </c>
      <c r="L39" t="s">
        <v>37</v>
      </c>
      <c r="M39" s="2" t="s">
        <v>50</v>
      </c>
      <c r="N39" s="8">
        <v>2</v>
      </c>
      <c r="O39" s="10">
        <v>1252</v>
      </c>
      <c r="P39" s="10">
        <v>2295</v>
      </c>
      <c r="Q39" s="10">
        <v>2086</v>
      </c>
      <c r="R39" s="10">
        <f t="shared" si="0"/>
        <v>2504</v>
      </c>
      <c r="S39" s="10">
        <f t="shared" si="1"/>
        <v>4590</v>
      </c>
    </row>
    <row r="40" spans="1:19">
      <c r="A40" s="7" t="s">
        <v>99</v>
      </c>
      <c r="B40" s="9">
        <v>44542</v>
      </c>
      <c r="C40" s="8">
        <v>12</v>
      </c>
      <c r="D40" t="s">
        <v>33</v>
      </c>
      <c r="E40" s="8">
        <v>2021</v>
      </c>
      <c r="F40" s="8">
        <v>35</v>
      </c>
      <c r="G40" s="5" t="s">
        <v>15</v>
      </c>
      <c r="H40" t="s">
        <v>34</v>
      </c>
      <c r="I40" t="s">
        <v>4</v>
      </c>
      <c r="J40" t="s">
        <v>78</v>
      </c>
      <c r="K40" t="s">
        <v>36</v>
      </c>
      <c r="L40" t="s">
        <v>37</v>
      </c>
      <c r="M40" s="2" t="s">
        <v>42</v>
      </c>
      <c r="N40" s="8">
        <v>1</v>
      </c>
      <c r="O40" s="10">
        <v>1266</v>
      </c>
      <c r="P40" s="10">
        <v>2320</v>
      </c>
      <c r="Q40" s="10">
        <v>1054</v>
      </c>
      <c r="R40" s="10">
        <f t="shared" si="0"/>
        <v>1266</v>
      </c>
      <c r="S40" s="10">
        <f t="shared" si="1"/>
        <v>2320</v>
      </c>
    </row>
    <row r="41" spans="1:19">
      <c r="A41" s="7" t="s">
        <v>100</v>
      </c>
      <c r="B41" s="9">
        <v>44542</v>
      </c>
      <c r="C41" s="8">
        <v>12</v>
      </c>
      <c r="D41" t="s">
        <v>33</v>
      </c>
      <c r="E41" s="8">
        <v>2021</v>
      </c>
      <c r="F41" s="8">
        <v>38</v>
      </c>
      <c r="G41" s="5" t="s">
        <v>15</v>
      </c>
      <c r="H41" t="s">
        <v>34</v>
      </c>
      <c r="I41" t="s">
        <v>10</v>
      </c>
      <c r="J41" t="s">
        <v>52</v>
      </c>
      <c r="K41" t="s">
        <v>36</v>
      </c>
      <c r="L41" t="s">
        <v>37</v>
      </c>
      <c r="M41" s="2" t="s">
        <v>42</v>
      </c>
      <c r="N41" s="8">
        <v>1</v>
      </c>
      <c r="O41" s="10">
        <v>1266</v>
      </c>
      <c r="P41" s="10">
        <v>2320</v>
      </c>
      <c r="Q41" s="10">
        <v>1054</v>
      </c>
      <c r="R41" s="10">
        <f t="shared" si="0"/>
        <v>1266</v>
      </c>
      <c r="S41" s="10">
        <f t="shared" si="1"/>
        <v>2320</v>
      </c>
    </row>
    <row r="42" spans="1:19">
      <c r="A42" s="7" t="s">
        <v>101</v>
      </c>
      <c r="B42" s="9">
        <v>44543</v>
      </c>
      <c r="C42" s="8">
        <v>13</v>
      </c>
      <c r="D42" t="s">
        <v>33</v>
      </c>
      <c r="E42" s="8">
        <v>2021</v>
      </c>
      <c r="F42" s="8">
        <v>32</v>
      </c>
      <c r="G42" s="5" t="s">
        <v>14</v>
      </c>
      <c r="H42" t="s">
        <v>34</v>
      </c>
      <c r="I42" t="s">
        <v>4</v>
      </c>
      <c r="J42" t="s">
        <v>58</v>
      </c>
      <c r="K42" t="s">
        <v>36</v>
      </c>
      <c r="L42" t="s">
        <v>37</v>
      </c>
      <c r="M42" s="2" t="s">
        <v>42</v>
      </c>
      <c r="N42" s="8">
        <v>3</v>
      </c>
      <c r="O42" s="10">
        <v>1266</v>
      </c>
      <c r="P42" s="10">
        <v>2320</v>
      </c>
      <c r="Q42" s="10">
        <v>3162</v>
      </c>
      <c r="R42" s="10">
        <f t="shared" si="0"/>
        <v>3798</v>
      </c>
      <c r="S42" s="10">
        <f t="shared" si="1"/>
        <v>6960</v>
      </c>
    </row>
    <row r="43" spans="1:19">
      <c r="A43" s="7" t="s">
        <v>102</v>
      </c>
      <c r="B43" s="9">
        <v>44543</v>
      </c>
      <c r="C43" s="8">
        <v>13</v>
      </c>
      <c r="D43" t="s">
        <v>33</v>
      </c>
      <c r="E43" s="8">
        <v>2021</v>
      </c>
      <c r="F43" s="8">
        <v>40</v>
      </c>
      <c r="G43" s="5" t="s">
        <v>15</v>
      </c>
      <c r="H43" t="s">
        <v>34</v>
      </c>
      <c r="I43" t="s">
        <v>10</v>
      </c>
      <c r="J43" t="s">
        <v>35</v>
      </c>
      <c r="K43" t="s">
        <v>36</v>
      </c>
      <c r="L43" t="s">
        <v>37</v>
      </c>
      <c r="M43" s="2" t="s">
        <v>103</v>
      </c>
      <c r="N43" s="8">
        <v>1</v>
      </c>
      <c r="O43" s="10">
        <v>308</v>
      </c>
      <c r="P43" s="10">
        <v>565</v>
      </c>
      <c r="Q43" s="10">
        <v>257</v>
      </c>
      <c r="R43" s="10">
        <f t="shared" si="0"/>
        <v>308</v>
      </c>
      <c r="S43" s="10">
        <f t="shared" si="1"/>
        <v>565</v>
      </c>
    </row>
    <row r="44" spans="1:19">
      <c r="A44" s="7" t="s">
        <v>104</v>
      </c>
      <c r="B44" s="9">
        <v>44543</v>
      </c>
      <c r="C44" s="8">
        <v>13</v>
      </c>
      <c r="D44" t="s">
        <v>33</v>
      </c>
      <c r="E44" s="8">
        <v>2021</v>
      </c>
      <c r="F44" s="8">
        <v>44</v>
      </c>
      <c r="G44" s="5" t="s">
        <v>15</v>
      </c>
      <c r="H44" t="s">
        <v>34</v>
      </c>
      <c r="I44" t="s">
        <v>9</v>
      </c>
      <c r="J44" t="s">
        <v>41</v>
      </c>
      <c r="K44" t="s">
        <v>36</v>
      </c>
      <c r="L44" t="s">
        <v>37</v>
      </c>
      <c r="M44" s="2" t="s">
        <v>50</v>
      </c>
      <c r="N44" s="8">
        <v>1</v>
      </c>
      <c r="O44" s="10">
        <v>1252</v>
      </c>
      <c r="P44" s="10">
        <v>2295</v>
      </c>
      <c r="Q44" s="10">
        <v>1043</v>
      </c>
      <c r="R44" s="10">
        <f t="shared" si="0"/>
        <v>1252</v>
      </c>
      <c r="S44" s="10">
        <f t="shared" si="1"/>
        <v>2295</v>
      </c>
    </row>
    <row r="45" spans="1:19">
      <c r="A45" s="7" t="s">
        <v>105</v>
      </c>
      <c r="B45" s="9">
        <v>44543</v>
      </c>
      <c r="C45" s="8">
        <v>13</v>
      </c>
      <c r="D45" t="s">
        <v>33</v>
      </c>
      <c r="E45" s="8">
        <v>2021</v>
      </c>
      <c r="F45" s="8">
        <v>49</v>
      </c>
      <c r="G45" s="5" t="s">
        <v>15</v>
      </c>
      <c r="H45" t="s">
        <v>40</v>
      </c>
      <c r="I45" t="s">
        <v>9</v>
      </c>
      <c r="J45" t="s">
        <v>41</v>
      </c>
      <c r="K45" t="s">
        <v>36</v>
      </c>
      <c r="L45" t="s">
        <v>37</v>
      </c>
      <c r="M45" s="2" t="s">
        <v>50</v>
      </c>
      <c r="N45" s="8">
        <v>1</v>
      </c>
      <c r="O45" s="10">
        <v>1252</v>
      </c>
      <c r="P45" s="10">
        <v>2295</v>
      </c>
      <c r="Q45" s="10">
        <v>1043</v>
      </c>
      <c r="R45" s="10">
        <f t="shared" si="0"/>
        <v>1252</v>
      </c>
      <c r="S45" s="10">
        <f t="shared" si="1"/>
        <v>2295</v>
      </c>
    </row>
    <row r="46" spans="1:19">
      <c r="A46" s="7" t="s">
        <v>106</v>
      </c>
      <c r="B46" s="9">
        <v>44544</v>
      </c>
      <c r="C46" s="8">
        <v>14</v>
      </c>
      <c r="D46" t="s">
        <v>33</v>
      </c>
      <c r="E46" s="8">
        <v>2021</v>
      </c>
      <c r="F46" s="8">
        <v>30</v>
      </c>
      <c r="G46" s="5" t="s">
        <v>14</v>
      </c>
      <c r="H46" t="s">
        <v>34</v>
      </c>
      <c r="I46" t="s">
        <v>10</v>
      </c>
      <c r="J46" t="s">
        <v>52</v>
      </c>
      <c r="K46" t="s">
        <v>36</v>
      </c>
      <c r="L46" t="s">
        <v>37</v>
      </c>
      <c r="M46" s="2" t="s">
        <v>59</v>
      </c>
      <c r="N46" s="8">
        <v>2</v>
      </c>
      <c r="O46" s="10">
        <v>1266</v>
      </c>
      <c r="P46" s="10">
        <v>2320</v>
      </c>
      <c r="Q46" s="10">
        <v>2108</v>
      </c>
      <c r="R46" s="10">
        <f t="shared" si="0"/>
        <v>2532</v>
      </c>
      <c r="S46" s="10">
        <f t="shared" si="1"/>
        <v>4640</v>
      </c>
    </row>
    <row r="47" spans="1:19">
      <c r="A47" s="7" t="s">
        <v>107</v>
      </c>
      <c r="B47" s="9">
        <v>44544</v>
      </c>
      <c r="C47" s="8">
        <v>14</v>
      </c>
      <c r="D47" t="s">
        <v>33</v>
      </c>
      <c r="E47" s="8">
        <v>2021</v>
      </c>
      <c r="F47" s="8">
        <v>32</v>
      </c>
      <c r="G47" s="5" t="s">
        <v>14</v>
      </c>
      <c r="H47" t="s">
        <v>40</v>
      </c>
      <c r="I47" t="s">
        <v>10</v>
      </c>
      <c r="J47" t="s">
        <v>35</v>
      </c>
      <c r="K47" t="s">
        <v>36</v>
      </c>
      <c r="L47" t="s">
        <v>37</v>
      </c>
      <c r="M47" s="2" t="s">
        <v>38</v>
      </c>
      <c r="N47" s="8">
        <v>1</v>
      </c>
      <c r="O47" s="10">
        <v>1252</v>
      </c>
      <c r="P47" s="10">
        <v>2295</v>
      </c>
      <c r="Q47" s="10">
        <v>1043</v>
      </c>
      <c r="R47" s="10">
        <f t="shared" si="0"/>
        <v>1252</v>
      </c>
      <c r="S47" s="10">
        <f t="shared" si="1"/>
        <v>2295</v>
      </c>
    </row>
    <row r="48" spans="1:19">
      <c r="A48" s="7" t="s">
        <v>108</v>
      </c>
      <c r="B48" s="9">
        <v>44544</v>
      </c>
      <c r="C48" s="8">
        <v>14</v>
      </c>
      <c r="D48" t="s">
        <v>33</v>
      </c>
      <c r="E48" s="8">
        <v>2021</v>
      </c>
      <c r="F48" s="8">
        <v>32</v>
      </c>
      <c r="G48" s="5" t="s">
        <v>14</v>
      </c>
      <c r="H48" t="s">
        <v>34</v>
      </c>
      <c r="I48" t="s">
        <v>4</v>
      </c>
      <c r="J48" t="s">
        <v>78</v>
      </c>
      <c r="K48" t="s">
        <v>36</v>
      </c>
      <c r="L48" t="s">
        <v>37</v>
      </c>
      <c r="M48" s="2" t="s">
        <v>44</v>
      </c>
      <c r="N48" s="8">
        <v>1</v>
      </c>
      <c r="O48" s="10">
        <v>420</v>
      </c>
      <c r="P48" s="10">
        <v>769</v>
      </c>
      <c r="Q48" s="10">
        <v>349</v>
      </c>
      <c r="R48" s="10">
        <f t="shared" si="0"/>
        <v>420</v>
      </c>
      <c r="S48" s="10">
        <f t="shared" si="1"/>
        <v>769</v>
      </c>
    </row>
    <row r="49" spans="1:19">
      <c r="A49" s="7" t="s">
        <v>109</v>
      </c>
      <c r="B49" s="9">
        <v>44545</v>
      </c>
      <c r="C49" s="8">
        <v>15</v>
      </c>
      <c r="D49" t="s">
        <v>33</v>
      </c>
      <c r="E49" s="8">
        <v>2021</v>
      </c>
      <c r="F49" s="8">
        <v>29</v>
      </c>
      <c r="G49" s="5" t="s">
        <v>14</v>
      </c>
      <c r="H49" t="s">
        <v>34</v>
      </c>
      <c r="I49" t="s">
        <v>10</v>
      </c>
      <c r="J49" t="s">
        <v>35</v>
      </c>
      <c r="K49" t="s">
        <v>36</v>
      </c>
      <c r="L49" t="s">
        <v>37</v>
      </c>
      <c r="M49" s="2" t="s">
        <v>42</v>
      </c>
      <c r="N49" s="8">
        <v>1</v>
      </c>
      <c r="O49" s="10">
        <v>1266</v>
      </c>
      <c r="P49" s="10">
        <v>2320</v>
      </c>
      <c r="Q49" s="10">
        <v>1054</v>
      </c>
      <c r="R49" s="10">
        <f t="shared" si="0"/>
        <v>1266</v>
      </c>
      <c r="S49" s="10">
        <f t="shared" si="1"/>
        <v>2320</v>
      </c>
    </row>
    <row r="50" spans="1:19">
      <c r="A50" s="7" t="s">
        <v>110</v>
      </c>
      <c r="B50" s="9">
        <v>44546</v>
      </c>
      <c r="C50" s="8">
        <v>16</v>
      </c>
      <c r="D50" t="s">
        <v>33</v>
      </c>
      <c r="E50" s="8">
        <v>2021</v>
      </c>
      <c r="F50" s="8">
        <v>33</v>
      </c>
      <c r="G50" s="5" t="s">
        <v>14</v>
      </c>
      <c r="H50" t="s">
        <v>34</v>
      </c>
      <c r="I50" t="s">
        <v>4</v>
      </c>
      <c r="J50" t="s">
        <v>46</v>
      </c>
      <c r="K50" t="s">
        <v>36</v>
      </c>
      <c r="L50" t="s">
        <v>37</v>
      </c>
      <c r="M50" s="2" t="s">
        <v>50</v>
      </c>
      <c r="N50" s="8">
        <v>2</v>
      </c>
      <c r="O50" s="10">
        <v>1252</v>
      </c>
      <c r="P50" s="10">
        <v>2295</v>
      </c>
      <c r="Q50" s="10">
        <v>2086</v>
      </c>
      <c r="R50" s="10">
        <f t="shared" si="0"/>
        <v>2504</v>
      </c>
      <c r="S50" s="10">
        <f t="shared" si="1"/>
        <v>4590</v>
      </c>
    </row>
    <row r="51" spans="1:19">
      <c r="A51" s="7" t="s">
        <v>111</v>
      </c>
      <c r="B51" s="9">
        <v>44546</v>
      </c>
      <c r="C51" s="8">
        <v>16</v>
      </c>
      <c r="D51" t="s">
        <v>33</v>
      </c>
      <c r="E51" s="8">
        <v>2021</v>
      </c>
      <c r="F51" s="8">
        <v>38</v>
      </c>
      <c r="G51" s="5" t="s">
        <v>15</v>
      </c>
      <c r="H51" t="s">
        <v>40</v>
      </c>
      <c r="I51" t="s">
        <v>4</v>
      </c>
      <c r="J51" t="s">
        <v>46</v>
      </c>
      <c r="K51" t="s">
        <v>36</v>
      </c>
      <c r="L51" t="s">
        <v>37</v>
      </c>
      <c r="M51" s="2" t="s">
        <v>50</v>
      </c>
      <c r="N51" s="8">
        <v>2</v>
      </c>
      <c r="O51" s="10">
        <v>1252</v>
      </c>
      <c r="P51" s="10">
        <v>2295</v>
      </c>
      <c r="Q51" s="10">
        <v>2086</v>
      </c>
      <c r="R51" s="10">
        <f t="shared" si="0"/>
        <v>2504</v>
      </c>
      <c r="S51" s="10">
        <f t="shared" si="1"/>
        <v>4590</v>
      </c>
    </row>
    <row r="52" spans="1:19">
      <c r="A52" s="7" t="s">
        <v>112</v>
      </c>
      <c r="B52" s="9">
        <v>44546</v>
      </c>
      <c r="C52" s="8">
        <v>16</v>
      </c>
      <c r="D52" t="s">
        <v>33</v>
      </c>
      <c r="E52" s="8">
        <v>2021</v>
      </c>
      <c r="F52" s="8">
        <v>27</v>
      </c>
      <c r="G52" s="5" t="s">
        <v>14</v>
      </c>
      <c r="H52" t="s">
        <v>34</v>
      </c>
      <c r="I52" t="s">
        <v>6</v>
      </c>
      <c r="J52" t="s">
        <v>113</v>
      </c>
      <c r="K52" t="s">
        <v>36</v>
      </c>
      <c r="L52" t="s">
        <v>37</v>
      </c>
      <c r="M52" s="2" t="s">
        <v>114</v>
      </c>
      <c r="N52" s="8">
        <v>1</v>
      </c>
      <c r="O52" s="10">
        <v>1266</v>
      </c>
      <c r="P52" s="10">
        <v>2320</v>
      </c>
      <c r="Q52" s="10">
        <v>1054</v>
      </c>
      <c r="R52" s="10">
        <f t="shared" si="0"/>
        <v>1266</v>
      </c>
      <c r="S52" s="10">
        <f t="shared" si="1"/>
        <v>2320</v>
      </c>
    </row>
    <row r="53" spans="1:19">
      <c r="A53" s="7" t="s">
        <v>115</v>
      </c>
      <c r="B53" s="9">
        <v>44547</v>
      </c>
      <c r="C53" s="8">
        <v>17</v>
      </c>
      <c r="D53" t="s">
        <v>33</v>
      </c>
      <c r="E53" s="8">
        <v>2021</v>
      </c>
      <c r="F53" s="8">
        <v>37</v>
      </c>
      <c r="G53" s="5" t="s">
        <v>15</v>
      </c>
      <c r="H53" t="s">
        <v>34</v>
      </c>
      <c r="I53" t="s">
        <v>10</v>
      </c>
      <c r="J53" t="s">
        <v>52</v>
      </c>
      <c r="K53" t="s">
        <v>36</v>
      </c>
      <c r="L53" t="s">
        <v>37</v>
      </c>
      <c r="M53" s="2" t="s">
        <v>59</v>
      </c>
      <c r="N53" s="8">
        <v>2</v>
      </c>
      <c r="O53" s="10">
        <v>1266</v>
      </c>
      <c r="P53" s="10">
        <v>2320</v>
      </c>
      <c r="Q53" s="10">
        <v>2108</v>
      </c>
      <c r="R53" s="10">
        <f t="shared" si="0"/>
        <v>2532</v>
      </c>
      <c r="S53" s="10">
        <f t="shared" si="1"/>
        <v>4640</v>
      </c>
    </row>
    <row r="54" spans="1:19">
      <c r="A54" s="7" t="s">
        <v>116</v>
      </c>
      <c r="B54" s="9">
        <v>44547</v>
      </c>
      <c r="C54" s="8">
        <v>17</v>
      </c>
      <c r="D54" t="s">
        <v>33</v>
      </c>
      <c r="E54" s="8">
        <v>2021</v>
      </c>
      <c r="F54" s="8">
        <v>31</v>
      </c>
      <c r="G54" s="5" t="s">
        <v>14</v>
      </c>
      <c r="H54" t="s">
        <v>40</v>
      </c>
      <c r="I54" t="s">
        <v>4</v>
      </c>
      <c r="J54" t="s">
        <v>46</v>
      </c>
      <c r="K54" t="s">
        <v>36</v>
      </c>
      <c r="L54" t="s">
        <v>37</v>
      </c>
      <c r="M54" s="2" t="s">
        <v>47</v>
      </c>
      <c r="N54" s="8">
        <v>1</v>
      </c>
      <c r="O54" s="10">
        <v>420</v>
      </c>
      <c r="P54" s="10">
        <v>769</v>
      </c>
      <c r="Q54" s="10">
        <v>349</v>
      </c>
      <c r="R54" s="10">
        <f t="shared" si="0"/>
        <v>420</v>
      </c>
      <c r="S54" s="10">
        <f t="shared" si="1"/>
        <v>769</v>
      </c>
    </row>
    <row r="55" spans="1:19">
      <c r="A55" s="7" t="s">
        <v>117</v>
      </c>
      <c r="B55" s="9">
        <v>44547</v>
      </c>
      <c r="C55" s="8">
        <v>17</v>
      </c>
      <c r="D55" t="s">
        <v>33</v>
      </c>
      <c r="E55" s="8">
        <v>2021</v>
      </c>
      <c r="F55" s="8">
        <v>42</v>
      </c>
      <c r="G55" s="5" t="s">
        <v>15</v>
      </c>
      <c r="H55" t="s">
        <v>34</v>
      </c>
      <c r="I55" t="s">
        <v>7</v>
      </c>
      <c r="J55" t="s">
        <v>56</v>
      </c>
      <c r="K55" t="s">
        <v>36</v>
      </c>
      <c r="L55" t="s">
        <v>37</v>
      </c>
      <c r="M55" s="2" t="s">
        <v>114</v>
      </c>
      <c r="N55" s="8">
        <v>1</v>
      </c>
      <c r="O55" s="10">
        <v>1266</v>
      </c>
      <c r="P55" s="10">
        <v>2320</v>
      </c>
      <c r="Q55" s="10">
        <v>1054</v>
      </c>
      <c r="R55" s="10">
        <f t="shared" si="0"/>
        <v>1266</v>
      </c>
      <c r="S55" s="10">
        <f t="shared" si="1"/>
        <v>2320</v>
      </c>
    </row>
    <row r="56" spans="1:19">
      <c r="A56" s="7" t="s">
        <v>118</v>
      </c>
      <c r="B56" s="9">
        <v>44548</v>
      </c>
      <c r="C56" s="8">
        <v>18</v>
      </c>
      <c r="D56" t="s">
        <v>33</v>
      </c>
      <c r="E56" s="8">
        <v>2021</v>
      </c>
      <c r="F56" s="8">
        <v>35</v>
      </c>
      <c r="G56" s="5" t="s">
        <v>15</v>
      </c>
      <c r="H56" t="s">
        <v>34</v>
      </c>
      <c r="I56" t="s">
        <v>4</v>
      </c>
      <c r="J56" t="s">
        <v>46</v>
      </c>
      <c r="K56" t="s">
        <v>36</v>
      </c>
      <c r="L56" t="s">
        <v>37</v>
      </c>
      <c r="M56" s="2" t="s">
        <v>71</v>
      </c>
      <c r="N56" s="8">
        <v>4</v>
      </c>
      <c r="O56" s="10">
        <v>308</v>
      </c>
      <c r="P56" s="10">
        <v>565</v>
      </c>
      <c r="Q56" s="10">
        <v>1028</v>
      </c>
      <c r="R56" s="10">
        <f t="shared" si="0"/>
        <v>1232</v>
      </c>
      <c r="S56" s="10">
        <f t="shared" si="1"/>
        <v>2260</v>
      </c>
    </row>
    <row r="57" spans="1:19">
      <c r="A57" s="7" t="s">
        <v>119</v>
      </c>
      <c r="B57" s="9">
        <v>44548</v>
      </c>
      <c r="C57" s="8">
        <v>18</v>
      </c>
      <c r="D57" t="s">
        <v>33</v>
      </c>
      <c r="E57" s="8">
        <v>2021</v>
      </c>
      <c r="F57" s="8">
        <v>38</v>
      </c>
      <c r="G57" s="5" t="s">
        <v>15</v>
      </c>
      <c r="H57" t="s">
        <v>34</v>
      </c>
      <c r="I57" t="s">
        <v>7</v>
      </c>
      <c r="J57" t="s">
        <v>56</v>
      </c>
      <c r="K57" t="s">
        <v>36</v>
      </c>
      <c r="L57" t="s">
        <v>37</v>
      </c>
      <c r="M57" s="2" t="s">
        <v>114</v>
      </c>
      <c r="N57" s="8">
        <v>4</v>
      </c>
      <c r="O57" s="10">
        <v>1266</v>
      </c>
      <c r="P57" s="10">
        <v>2320</v>
      </c>
      <c r="Q57" s="10">
        <v>4216</v>
      </c>
      <c r="R57" s="10">
        <f t="shared" si="0"/>
        <v>5064</v>
      </c>
      <c r="S57" s="10">
        <f t="shared" si="1"/>
        <v>9280</v>
      </c>
    </row>
    <row r="58" spans="1:19">
      <c r="A58" s="7" t="s">
        <v>120</v>
      </c>
      <c r="B58" s="9">
        <v>44548</v>
      </c>
      <c r="C58" s="8">
        <v>18</v>
      </c>
      <c r="D58" t="s">
        <v>33</v>
      </c>
      <c r="E58" s="8">
        <v>2021</v>
      </c>
      <c r="F58" s="8">
        <v>24</v>
      </c>
      <c r="G58" s="5" t="s">
        <v>13</v>
      </c>
      <c r="H58" t="s">
        <v>34</v>
      </c>
      <c r="I58" t="s">
        <v>6</v>
      </c>
      <c r="J58" t="s">
        <v>121</v>
      </c>
      <c r="K58" t="s">
        <v>36</v>
      </c>
      <c r="L58" t="s">
        <v>37</v>
      </c>
      <c r="M58" s="2" t="s">
        <v>59</v>
      </c>
      <c r="N58" s="8">
        <v>3</v>
      </c>
      <c r="O58" s="10">
        <v>1266</v>
      </c>
      <c r="P58" s="10">
        <v>2320</v>
      </c>
      <c r="Q58" s="10">
        <v>3162</v>
      </c>
      <c r="R58" s="10">
        <f t="shared" si="0"/>
        <v>3798</v>
      </c>
      <c r="S58" s="10">
        <f t="shared" si="1"/>
        <v>6960</v>
      </c>
    </row>
    <row r="59" spans="1:19">
      <c r="A59" s="7" t="s">
        <v>122</v>
      </c>
      <c r="B59" s="9">
        <v>44548</v>
      </c>
      <c r="C59" s="8">
        <v>18</v>
      </c>
      <c r="D59" t="s">
        <v>33</v>
      </c>
      <c r="E59" s="8">
        <v>2021</v>
      </c>
      <c r="F59" s="8">
        <v>26</v>
      </c>
      <c r="G59" s="5" t="s">
        <v>14</v>
      </c>
      <c r="H59" t="s">
        <v>34</v>
      </c>
      <c r="I59" t="s">
        <v>9</v>
      </c>
      <c r="J59" t="s">
        <v>41</v>
      </c>
      <c r="K59" t="s">
        <v>36</v>
      </c>
      <c r="L59" t="s">
        <v>37</v>
      </c>
      <c r="M59" s="2" t="s">
        <v>47</v>
      </c>
      <c r="N59" s="8">
        <v>3</v>
      </c>
      <c r="O59" s="10">
        <v>420</v>
      </c>
      <c r="P59" s="10">
        <v>769</v>
      </c>
      <c r="Q59" s="10">
        <v>1047</v>
      </c>
      <c r="R59" s="10">
        <f t="shared" si="0"/>
        <v>1260</v>
      </c>
      <c r="S59" s="10">
        <f t="shared" si="1"/>
        <v>2307</v>
      </c>
    </row>
    <row r="60" spans="1:19">
      <c r="A60" s="7" t="s">
        <v>123</v>
      </c>
      <c r="B60" s="9">
        <v>44548</v>
      </c>
      <c r="C60" s="8">
        <v>18</v>
      </c>
      <c r="D60" t="s">
        <v>33</v>
      </c>
      <c r="E60" s="8">
        <v>2021</v>
      </c>
      <c r="F60" s="8">
        <v>39</v>
      </c>
      <c r="G60" s="5" t="s">
        <v>15</v>
      </c>
      <c r="H60" t="s">
        <v>40</v>
      </c>
      <c r="I60" t="s">
        <v>10</v>
      </c>
      <c r="J60" t="s">
        <v>35</v>
      </c>
      <c r="K60" t="s">
        <v>36</v>
      </c>
      <c r="L60" t="s">
        <v>37</v>
      </c>
      <c r="M60" s="2" t="s">
        <v>65</v>
      </c>
      <c r="N60" s="8">
        <v>3</v>
      </c>
      <c r="O60" s="10">
        <v>1252</v>
      </c>
      <c r="P60" s="10">
        <v>2295</v>
      </c>
      <c r="Q60" s="10">
        <v>3129</v>
      </c>
      <c r="R60" s="10">
        <f t="shared" si="0"/>
        <v>3756</v>
      </c>
      <c r="S60" s="10">
        <f t="shared" si="1"/>
        <v>6885</v>
      </c>
    </row>
    <row r="61" spans="1:19">
      <c r="A61" s="7" t="s">
        <v>124</v>
      </c>
      <c r="B61" s="9">
        <v>44548</v>
      </c>
      <c r="C61" s="8">
        <v>18</v>
      </c>
      <c r="D61" t="s">
        <v>33</v>
      </c>
      <c r="E61" s="8">
        <v>2021</v>
      </c>
      <c r="F61" s="8">
        <v>26</v>
      </c>
      <c r="G61" s="5" t="s">
        <v>14</v>
      </c>
      <c r="H61" t="s">
        <v>40</v>
      </c>
      <c r="I61" t="s">
        <v>6</v>
      </c>
      <c r="J61" t="s">
        <v>91</v>
      </c>
      <c r="K61" t="s">
        <v>36</v>
      </c>
      <c r="L61" t="s">
        <v>37</v>
      </c>
      <c r="M61" s="2" t="s">
        <v>38</v>
      </c>
      <c r="N61" s="8">
        <v>1</v>
      </c>
      <c r="O61" s="10">
        <v>1252</v>
      </c>
      <c r="P61" s="10">
        <v>2295</v>
      </c>
      <c r="Q61" s="10">
        <v>1043</v>
      </c>
      <c r="R61" s="10">
        <f t="shared" si="0"/>
        <v>1252</v>
      </c>
      <c r="S61" s="10">
        <f t="shared" si="1"/>
        <v>2295</v>
      </c>
    </row>
    <row r="62" spans="1:19">
      <c r="A62" s="7" t="s">
        <v>125</v>
      </c>
      <c r="B62" s="9">
        <v>44548</v>
      </c>
      <c r="C62" s="8">
        <v>18</v>
      </c>
      <c r="D62" t="s">
        <v>33</v>
      </c>
      <c r="E62" s="8">
        <v>2021</v>
      </c>
      <c r="F62" s="8">
        <v>36</v>
      </c>
      <c r="G62" s="5" t="s">
        <v>15</v>
      </c>
      <c r="H62" t="s">
        <v>40</v>
      </c>
      <c r="I62" t="s">
        <v>10</v>
      </c>
      <c r="J62" t="s">
        <v>52</v>
      </c>
      <c r="K62" t="s">
        <v>36</v>
      </c>
      <c r="L62" t="s">
        <v>37</v>
      </c>
      <c r="M62" s="2" t="s">
        <v>59</v>
      </c>
      <c r="N62" s="8">
        <v>1</v>
      </c>
      <c r="O62" s="10">
        <v>1266</v>
      </c>
      <c r="P62" s="10">
        <v>2320</v>
      </c>
      <c r="Q62" s="10">
        <v>1054</v>
      </c>
      <c r="R62" s="10">
        <f t="shared" si="0"/>
        <v>1266</v>
      </c>
      <c r="S62" s="10">
        <f t="shared" si="1"/>
        <v>2320</v>
      </c>
    </row>
    <row r="63" spans="1:19">
      <c r="A63" s="7" t="s">
        <v>126</v>
      </c>
      <c r="B63" s="9">
        <v>44549</v>
      </c>
      <c r="C63" s="8">
        <v>19</v>
      </c>
      <c r="D63" t="s">
        <v>33</v>
      </c>
      <c r="E63" s="8">
        <v>2021</v>
      </c>
      <c r="F63" s="8">
        <v>17</v>
      </c>
      <c r="G63" s="5" t="s">
        <v>13</v>
      </c>
      <c r="H63" t="s">
        <v>40</v>
      </c>
      <c r="I63" t="s">
        <v>6</v>
      </c>
      <c r="J63" t="s">
        <v>127</v>
      </c>
      <c r="K63" t="s">
        <v>36</v>
      </c>
      <c r="L63" t="s">
        <v>37</v>
      </c>
      <c r="M63" s="2" t="s">
        <v>114</v>
      </c>
      <c r="N63" s="8">
        <v>4</v>
      </c>
      <c r="O63" s="10">
        <v>1266</v>
      </c>
      <c r="P63" s="10">
        <v>2320</v>
      </c>
      <c r="Q63" s="10">
        <v>4216</v>
      </c>
      <c r="R63" s="10">
        <f t="shared" si="0"/>
        <v>5064</v>
      </c>
      <c r="S63" s="10">
        <f t="shared" si="1"/>
        <v>9280</v>
      </c>
    </row>
    <row r="64" spans="1:19">
      <c r="A64" s="7" t="s">
        <v>128</v>
      </c>
      <c r="B64" s="9">
        <v>44549</v>
      </c>
      <c r="C64" s="8">
        <v>19</v>
      </c>
      <c r="D64" t="s">
        <v>33</v>
      </c>
      <c r="E64" s="8">
        <v>2021</v>
      </c>
      <c r="F64" s="8">
        <v>19</v>
      </c>
      <c r="G64" s="5" t="s">
        <v>13</v>
      </c>
      <c r="H64" t="s">
        <v>34</v>
      </c>
      <c r="I64" t="s">
        <v>4</v>
      </c>
      <c r="J64" t="s">
        <v>78</v>
      </c>
      <c r="K64" t="s">
        <v>36</v>
      </c>
      <c r="L64" t="s">
        <v>37</v>
      </c>
      <c r="M64" s="2" t="s">
        <v>129</v>
      </c>
      <c r="N64" s="8">
        <v>4</v>
      </c>
      <c r="O64" s="10">
        <v>295</v>
      </c>
      <c r="P64" s="10">
        <v>540</v>
      </c>
      <c r="Q64" s="10">
        <v>980</v>
      </c>
      <c r="R64" s="10">
        <f t="shared" si="0"/>
        <v>1180</v>
      </c>
      <c r="S64" s="10">
        <f t="shared" si="1"/>
        <v>2160</v>
      </c>
    </row>
    <row r="65" spans="1:19">
      <c r="A65" s="7" t="s">
        <v>130</v>
      </c>
      <c r="B65" s="9">
        <v>44549</v>
      </c>
      <c r="C65" s="8">
        <v>19</v>
      </c>
      <c r="D65" t="s">
        <v>33</v>
      </c>
      <c r="E65" s="8">
        <v>2021</v>
      </c>
      <c r="F65" s="8">
        <v>25</v>
      </c>
      <c r="G65" s="5" t="s">
        <v>14</v>
      </c>
      <c r="H65" t="s">
        <v>40</v>
      </c>
      <c r="I65" t="s">
        <v>6</v>
      </c>
      <c r="J65" t="s">
        <v>91</v>
      </c>
      <c r="K65" t="s">
        <v>36</v>
      </c>
      <c r="L65" t="s">
        <v>37</v>
      </c>
      <c r="M65" s="2" t="s">
        <v>50</v>
      </c>
      <c r="N65" s="8">
        <v>4</v>
      </c>
      <c r="O65" s="10">
        <v>1252</v>
      </c>
      <c r="P65" s="10">
        <v>2295</v>
      </c>
      <c r="Q65" s="10">
        <v>4172</v>
      </c>
      <c r="R65" s="10">
        <f t="shared" si="0"/>
        <v>5008</v>
      </c>
      <c r="S65" s="10">
        <f t="shared" si="1"/>
        <v>9180</v>
      </c>
    </row>
    <row r="66" spans="1:19">
      <c r="A66" s="7" t="s">
        <v>131</v>
      </c>
      <c r="B66" s="9">
        <v>44549</v>
      </c>
      <c r="C66" s="8">
        <v>19</v>
      </c>
      <c r="D66" t="s">
        <v>33</v>
      </c>
      <c r="E66" s="8">
        <v>2021</v>
      </c>
      <c r="F66" s="8">
        <v>35</v>
      </c>
      <c r="G66" s="5" t="s">
        <v>15</v>
      </c>
      <c r="H66" t="s">
        <v>34</v>
      </c>
      <c r="I66" t="s">
        <v>10</v>
      </c>
      <c r="J66" t="s">
        <v>74</v>
      </c>
      <c r="K66" t="s">
        <v>36</v>
      </c>
      <c r="L66" t="s">
        <v>37</v>
      </c>
      <c r="M66" s="2" t="s">
        <v>132</v>
      </c>
      <c r="N66" s="8">
        <v>4</v>
      </c>
      <c r="O66" s="10">
        <v>1898</v>
      </c>
      <c r="P66" s="10">
        <v>3375</v>
      </c>
      <c r="Q66" s="10">
        <v>5908</v>
      </c>
      <c r="R66" s="10">
        <f t="shared" si="0"/>
        <v>7592</v>
      </c>
      <c r="S66" s="10">
        <f t="shared" si="1"/>
        <v>13500</v>
      </c>
    </row>
    <row r="67" spans="1:19">
      <c r="A67" s="7" t="s">
        <v>133</v>
      </c>
      <c r="B67" s="9">
        <v>44549</v>
      </c>
      <c r="C67" s="8">
        <v>19</v>
      </c>
      <c r="D67" t="s">
        <v>33</v>
      </c>
      <c r="E67" s="8">
        <v>2021</v>
      </c>
      <c r="F67" s="8">
        <v>37</v>
      </c>
      <c r="G67" s="5" t="s">
        <v>15</v>
      </c>
      <c r="H67" t="s">
        <v>40</v>
      </c>
      <c r="I67" t="s">
        <v>10</v>
      </c>
      <c r="J67" t="s">
        <v>74</v>
      </c>
      <c r="K67" t="s">
        <v>36</v>
      </c>
      <c r="L67" t="s">
        <v>37</v>
      </c>
      <c r="M67" s="2" t="s">
        <v>50</v>
      </c>
      <c r="N67" s="8">
        <v>4</v>
      </c>
      <c r="O67" s="10">
        <v>1252</v>
      </c>
      <c r="P67" s="10">
        <v>2295</v>
      </c>
      <c r="Q67" s="10">
        <v>4172</v>
      </c>
      <c r="R67" s="10">
        <f t="shared" ref="R67:R89" si="2">N67*O67</f>
        <v>5008</v>
      </c>
      <c r="S67" s="10">
        <f t="shared" ref="S67:S89" si="3">N67*P67</f>
        <v>9180</v>
      </c>
    </row>
    <row r="68" spans="1:19">
      <c r="A68" s="7" t="s">
        <v>134</v>
      </c>
      <c r="B68" s="9">
        <v>44549</v>
      </c>
      <c r="C68" s="8">
        <v>19</v>
      </c>
      <c r="D68" t="s">
        <v>33</v>
      </c>
      <c r="E68" s="8">
        <v>2021</v>
      </c>
      <c r="F68" s="8">
        <v>39</v>
      </c>
      <c r="G68" s="5" t="s">
        <v>15</v>
      </c>
      <c r="H68" t="s">
        <v>34</v>
      </c>
      <c r="I68" t="s">
        <v>10</v>
      </c>
      <c r="J68" t="s">
        <v>35</v>
      </c>
      <c r="K68" t="s">
        <v>36</v>
      </c>
      <c r="L68" t="s">
        <v>37</v>
      </c>
      <c r="M68" s="2" t="s">
        <v>38</v>
      </c>
      <c r="N68" s="8">
        <v>4</v>
      </c>
      <c r="O68" s="10">
        <v>1252</v>
      </c>
      <c r="P68" s="10">
        <v>2295</v>
      </c>
      <c r="Q68" s="10">
        <v>4172</v>
      </c>
      <c r="R68" s="10">
        <f t="shared" si="2"/>
        <v>5008</v>
      </c>
      <c r="S68" s="10">
        <f t="shared" si="3"/>
        <v>9180</v>
      </c>
    </row>
    <row r="69" spans="1:19">
      <c r="A69" s="7" t="s">
        <v>135</v>
      </c>
      <c r="B69" s="9">
        <v>44549</v>
      </c>
      <c r="C69" s="8">
        <v>19</v>
      </c>
      <c r="D69" t="s">
        <v>33</v>
      </c>
      <c r="E69" s="8">
        <v>2021</v>
      </c>
      <c r="F69" s="8">
        <v>63</v>
      </c>
      <c r="G69" s="5" t="s">
        <v>15</v>
      </c>
      <c r="H69" t="s">
        <v>34</v>
      </c>
      <c r="I69" t="s">
        <v>4</v>
      </c>
      <c r="J69" t="s">
        <v>58</v>
      </c>
      <c r="K69" t="s">
        <v>36</v>
      </c>
      <c r="L69" t="s">
        <v>37</v>
      </c>
      <c r="M69" s="2" t="s">
        <v>38</v>
      </c>
      <c r="N69" s="8">
        <v>4</v>
      </c>
      <c r="O69" s="10">
        <v>1252</v>
      </c>
      <c r="P69" s="10">
        <v>2295</v>
      </c>
      <c r="Q69" s="10">
        <v>4172</v>
      </c>
      <c r="R69" s="10">
        <f t="shared" si="2"/>
        <v>5008</v>
      </c>
      <c r="S69" s="10">
        <f t="shared" si="3"/>
        <v>9180</v>
      </c>
    </row>
    <row r="70" spans="1:19">
      <c r="A70" s="7" t="s">
        <v>136</v>
      </c>
      <c r="B70" s="9">
        <v>44549</v>
      </c>
      <c r="C70" s="8">
        <v>19</v>
      </c>
      <c r="D70" t="s">
        <v>33</v>
      </c>
      <c r="E70" s="8">
        <v>2021</v>
      </c>
      <c r="F70" s="8">
        <v>18</v>
      </c>
      <c r="G70" s="5" t="s">
        <v>13</v>
      </c>
      <c r="H70" t="s">
        <v>40</v>
      </c>
      <c r="I70" t="s">
        <v>4</v>
      </c>
      <c r="J70" t="s">
        <v>137</v>
      </c>
      <c r="K70" t="s">
        <v>36</v>
      </c>
      <c r="L70" t="s">
        <v>37</v>
      </c>
      <c r="M70" s="2" t="s">
        <v>86</v>
      </c>
      <c r="N70" s="8">
        <v>2</v>
      </c>
      <c r="O70" s="10">
        <v>295</v>
      </c>
      <c r="P70" s="10">
        <v>540</v>
      </c>
      <c r="Q70" s="10">
        <v>490</v>
      </c>
      <c r="R70" s="10">
        <f t="shared" si="2"/>
        <v>590</v>
      </c>
      <c r="S70" s="10">
        <f t="shared" si="3"/>
        <v>1080</v>
      </c>
    </row>
    <row r="71" spans="1:19">
      <c r="A71" s="7" t="s">
        <v>138</v>
      </c>
      <c r="B71" s="9">
        <v>44549</v>
      </c>
      <c r="C71" s="8">
        <v>19</v>
      </c>
      <c r="D71" t="s">
        <v>33</v>
      </c>
      <c r="E71" s="8">
        <v>2021</v>
      </c>
      <c r="F71" s="8">
        <v>56</v>
      </c>
      <c r="G71" s="5" t="s">
        <v>15</v>
      </c>
      <c r="H71" t="s">
        <v>34</v>
      </c>
      <c r="I71" t="s">
        <v>7</v>
      </c>
      <c r="J71" t="s">
        <v>139</v>
      </c>
      <c r="K71" t="s">
        <v>36</v>
      </c>
      <c r="L71" t="s">
        <v>37</v>
      </c>
      <c r="M71" s="2" t="s">
        <v>38</v>
      </c>
      <c r="N71" s="8">
        <v>2</v>
      </c>
      <c r="O71" s="10">
        <v>1252</v>
      </c>
      <c r="P71" s="10">
        <v>2295</v>
      </c>
      <c r="Q71" s="10">
        <v>2086</v>
      </c>
      <c r="R71" s="10">
        <f t="shared" si="2"/>
        <v>2504</v>
      </c>
      <c r="S71" s="10">
        <f t="shared" si="3"/>
        <v>4590</v>
      </c>
    </row>
    <row r="72" spans="1:19">
      <c r="A72" s="7" t="s">
        <v>140</v>
      </c>
      <c r="B72" s="9">
        <v>44549</v>
      </c>
      <c r="C72" s="8">
        <v>19</v>
      </c>
      <c r="D72" t="s">
        <v>33</v>
      </c>
      <c r="E72" s="8">
        <v>2021</v>
      </c>
      <c r="F72" s="8">
        <v>39</v>
      </c>
      <c r="G72" s="5" t="s">
        <v>15</v>
      </c>
      <c r="H72" t="s">
        <v>34</v>
      </c>
      <c r="I72" t="s">
        <v>10</v>
      </c>
      <c r="J72" t="s">
        <v>52</v>
      </c>
      <c r="K72" t="s">
        <v>36</v>
      </c>
      <c r="L72" t="s">
        <v>37</v>
      </c>
      <c r="M72" s="2" t="s">
        <v>59</v>
      </c>
      <c r="N72" s="8">
        <v>1</v>
      </c>
      <c r="O72" s="10">
        <v>1266</v>
      </c>
      <c r="P72" s="10">
        <v>2320</v>
      </c>
      <c r="Q72" s="10">
        <v>1054</v>
      </c>
      <c r="R72" s="10">
        <f t="shared" si="2"/>
        <v>1266</v>
      </c>
      <c r="S72" s="10">
        <f t="shared" si="3"/>
        <v>2320</v>
      </c>
    </row>
    <row r="73" spans="1:19">
      <c r="A73" s="7" t="s">
        <v>141</v>
      </c>
      <c r="B73" s="9">
        <v>44550</v>
      </c>
      <c r="C73" s="8">
        <v>20</v>
      </c>
      <c r="D73" t="s">
        <v>33</v>
      </c>
      <c r="E73" s="8">
        <v>2021</v>
      </c>
      <c r="F73" s="8">
        <v>33</v>
      </c>
      <c r="G73" s="5" t="s">
        <v>14</v>
      </c>
      <c r="H73" t="s">
        <v>34</v>
      </c>
      <c r="I73" t="s">
        <v>4</v>
      </c>
      <c r="J73" t="s">
        <v>78</v>
      </c>
      <c r="K73" t="s">
        <v>36</v>
      </c>
      <c r="L73" t="s">
        <v>37</v>
      </c>
      <c r="M73" s="2" t="s">
        <v>79</v>
      </c>
      <c r="N73" s="8">
        <v>4</v>
      </c>
      <c r="O73" s="10">
        <v>1898</v>
      </c>
      <c r="P73" s="10">
        <v>3375</v>
      </c>
      <c r="Q73" s="10">
        <v>5908</v>
      </c>
      <c r="R73" s="10">
        <f t="shared" si="2"/>
        <v>7592</v>
      </c>
      <c r="S73" s="10">
        <f t="shared" si="3"/>
        <v>13500</v>
      </c>
    </row>
    <row r="74" spans="1:19">
      <c r="A74" s="7" t="s">
        <v>142</v>
      </c>
      <c r="B74" s="9">
        <v>44550</v>
      </c>
      <c r="C74" s="8">
        <v>20</v>
      </c>
      <c r="D74" t="s">
        <v>33</v>
      </c>
      <c r="E74" s="8">
        <v>2021</v>
      </c>
      <c r="F74" s="8">
        <v>57</v>
      </c>
      <c r="G74" s="5" t="s">
        <v>15</v>
      </c>
      <c r="H74" t="s">
        <v>40</v>
      </c>
      <c r="I74" t="s">
        <v>4</v>
      </c>
      <c r="J74" t="s">
        <v>58</v>
      </c>
      <c r="K74" t="s">
        <v>36</v>
      </c>
      <c r="L74" t="s">
        <v>37</v>
      </c>
      <c r="M74" s="2" t="s">
        <v>38</v>
      </c>
      <c r="N74" s="8">
        <v>4</v>
      </c>
      <c r="O74" s="10">
        <v>1252</v>
      </c>
      <c r="P74" s="10">
        <v>2295</v>
      </c>
      <c r="Q74" s="10">
        <v>4172</v>
      </c>
      <c r="R74" s="10">
        <f t="shared" si="2"/>
        <v>5008</v>
      </c>
      <c r="S74" s="10">
        <f t="shared" si="3"/>
        <v>9180</v>
      </c>
    </row>
    <row r="75" spans="1:19">
      <c r="A75" s="7" t="s">
        <v>143</v>
      </c>
      <c r="B75" s="9">
        <v>44550</v>
      </c>
      <c r="C75" s="8">
        <v>20</v>
      </c>
      <c r="D75" t="s">
        <v>33</v>
      </c>
      <c r="E75" s="8">
        <v>2021</v>
      </c>
      <c r="F75" s="8">
        <v>29</v>
      </c>
      <c r="G75" s="5" t="s">
        <v>14</v>
      </c>
      <c r="H75" t="s">
        <v>40</v>
      </c>
      <c r="I75" t="s">
        <v>5</v>
      </c>
      <c r="J75" t="s">
        <v>63</v>
      </c>
      <c r="K75" t="s">
        <v>36</v>
      </c>
      <c r="L75" t="s">
        <v>37</v>
      </c>
      <c r="M75" s="2" t="s">
        <v>144</v>
      </c>
      <c r="N75" s="8">
        <v>3</v>
      </c>
      <c r="O75" s="10">
        <v>295</v>
      </c>
      <c r="P75" s="10">
        <v>540</v>
      </c>
      <c r="Q75" s="10">
        <v>735</v>
      </c>
      <c r="R75" s="10">
        <f t="shared" si="2"/>
        <v>885</v>
      </c>
      <c r="S75" s="10">
        <f t="shared" si="3"/>
        <v>1620</v>
      </c>
    </row>
    <row r="76" spans="1:19">
      <c r="A76" s="7" t="s">
        <v>145</v>
      </c>
      <c r="B76" s="9">
        <v>44550</v>
      </c>
      <c r="C76" s="8">
        <v>20</v>
      </c>
      <c r="D76" t="s">
        <v>33</v>
      </c>
      <c r="E76" s="8">
        <v>2021</v>
      </c>
      <c r="F76" s="8">
        <v>35</v>
      </c>
      <c r="G76" s="5" t="s">
        <v>15</v>
      </c>
      <c r="H76" t="s">
        <v>34</v>
      </c>
      <c r="I76" t="s">
        <v>4</v>
      </c>
      <c r="J76" t="s">
        <v>58</v>
      </c>
      <c r="K76" t="s">
        <v>36</v>
      </c>
      <c r="L76" t="s">
        <v>37</v>
      </c>
      <c r="M76" s="2" t="s">
        <v>59</v>
      </c>
      <c r="N76" s="8">
        <v>1</v>
      </c>
      <c r="O76" s="10">
        <v>1266</v>
      </c>
      <c r="P76" s="10">
        <v>2320</v>
      </c>
      <c r="Q76" s="10">
        <v>1054</v>
      </c>
      <c r="R76" s="10">
        <f t="shared" si="2"/>
        <v>1266</v>
      </c>
      <c r="S76" s="10">
        <f t="shared" si="3"/>
        <v>2320</v>
      </c>
    </row>
    <row r="77" spans="1:19">
      <c r="A77" s="7" t="s">
        <v>146</v>
      </c>
      <c r="B77" s="9">
        <v>44550</v>
      </c>
      <c r="C77" s="8">
        <v>20</v>
      </c>
      <c r="D77" t="s">
        <v>33</v>
      </c>
      <c r="E77" s="8">
        <v>2021</v>
      </c>
      <c r="F77" s="8">
        <v>35</v>
      </c>
      <c r="G77" s="5" t="s">
        <v>15</v>
      </c>
      <c r="H77" t="s">
        <v>40</v>
      </c>
      <c r="I77" t="s">
        <v>4</v>
      </c>
      <c r="J77" t="s">
        <v>78</v>
      </c>
      <c r="K77" t="s">
        <v>36</v>
      </c>
      <c r="L77" t="s">
        <v>37</v>
      </c>
      <c r="M77" s="2" t="s">
        <v>59</v>
      </c>
      <c r="N77" s="8">
        <v>1</v>
      </c>
      <c r="O77" s="10">
        <v>1266</v>
      </c>
      <c r="P77" s="10">
        <v>2320</v>
      </c>
      <c r="Q77" s="10">
        <v>1054</v>
      </c>
      <c r="R77" s="10">
        <f t="shared" si="2"/>
        <v>1266</v>
      </c>
      <c r="S77" s="10">
        <f t="shared" si="3"/>
        <v>2320</v>
      </c>
    </row>
    <row r="78" spans="1:19">
      <c r="A78" s="7" t="s">
        <v>147</v>
      </c>
      <c r="B78" s="9">
        <v>44551</v>
      </c>
      <c r="C78" s="8">
        <v>21</v>
      </c>
      <c r="D78" t="s">
        <v>33</v>
      </c>
      <c r="E78" s="8">
        <v>2021</v>
      </c>
      <c r="F78" s="8">
        <v>26</v>
      </c>
      <c r="G78" s="5" t="s">
        <v>14</v>
      </c>
      <c r="H78" t="s">
        <v>40</v>
      </c>
      <c r="I78" t="s">
        <v>6</v>
      </c>
      <c r="J78" t="s">
        <v>148</v>
      </c>
      <c r="K78" t="s">
        <v>36</v>
      </c>
      <c r="L78" t="s">
        <v>37</v>
      </c>
      <c r="M78" s="2" t="s">
        <v>59</v>
      </c>
      <c r="N78" s="8">
        <v>3</v>
      </c>
      <c r="O78" s="10">
        <v>1266</v>
      </c>
      <c r="P78" s="10">
        <v>2320</v>
      </c>
      <c r="Q78" s="10">
        <v>3162</v>
      </c>
      <c r="R78" s="10">
        <f t="shared" si="2"/>
        <v>3798</v>
      </c>
      <c r="S78" s="10">
        <f t="shared" si="3"/>
        <v>6960</v>
      </c>
    </row>
    <row r="79" spans="1:19">
      <c r="A79" s="7" t="s">
        <v>149</v>
      </c>
      <c r="B79" s="9">
        <v>44551</v>
      </c>
      <c r="C79" s="8">
        <v>21</v>
      </c>
      <c r="D79" t="s">
        <v>33</v>
      </c>
      <c r="E79" s="8">
        <v>2021</v>
      </c>
      <c r="F79" s="8">
        <v>23</v>
      </c>
      <c r="G79" s="5" t="s">
        <v>13</v>
      </c>
      <c r="H79" t="s">
        <v>40</v>
      </c>
      <c r="I79" t="s">
        <v>9</v>
      </c>
      <c r="J79" t="s">
        <v>41</v>
      </c>
      <c r="K79" t="s">
        <v>36</v>
      </c>
      <c r="L79" t="s">
        <v>37</v>
      </c>
      <c r="M79" s="2" t="s">
        <v>44</v>
      </c>
      <c r="N79" s="8">
        <v>2</v>
      </c>
      <c r="O79" s="10">
        <v>420</v>
      </c>
      <c r="P79" s="10">
        <v>769</v>
      </c>
      <c r="Q79" s="10">
        <v>698</v>
      </c>
      <c r="R79" s="10">
        <f t="shared" si="2"/>
        <v>840</v>
      </c>
      <c r="S79" s="10">
        <f t="shared" si="3"/>
        <v>1538</v>
      </c>
    </row>
    <row r="80" spans="1:19">
      <c r="A80" s="7" t="s">
        <v>150</v>
      </c>
      <c r="B80" s="9">
        <v>44552</v>
      </c>
      <c r="C80" s="8">
        <v>22</v>
      </c>
      <c r="D80" t="s">
        <v>33</v>
      </c>
      <c r="E80" s="8">
        <v>2021</v>
      </c>
      <c r="F80" s="8">
        <v>30</v>
      </c>
      <c r="G80" s="5" t="s">
        <v>14</v>
      </c>
      <c r="H80" t="s">
        <v>34</v>
      </c>
      <c r="I80" t="s">
        <v>10</v>
      </c>
      <c r="J80" t="s">
        <v>52</v>
      </c>
      <c r="K80" t="s">
        <v>36</v>
      </c>
      <c r="L80" t="s">
        <v>37</v>
      </c>
      <c r="M80" s="2" t="s">
        <v>59</v>
      </c>
      <c r="N80" s="8">
        <v>3</v>
      </c>
      <c r="O80" s="10">
        <v>1266</v>
      </c>
      <c r="P80" s="10">
        <v>2320</v>
      </c>
      <c r="Q80" s="10">
        <v>3162</v>
      </c>
      <c r="R80" s="10">
        <f t="shared" si="2"/>
        <v>3798</v>
      </c>
      <c r="S80" s="10">
        <f t="shared" si="3"/>
        <v>6960</v>
      </c>
    </row>
    <row r="81" spans="1:19">
      <c r="A81" s="7" t="s">
        <v>151</v>
      </c>
      <c r="B81" s="9">
        <v>44552</v>
      </c>
      <c r="C81" s="8">
        <v>22</v>
      </c>
      <c r="D81" t="s">
        <v>33</v>
      </c>
      <c r="E81" s="8">
        <v>2021</v>
      </c>
      <c r="F81" s="8">
        <v>41</v>
      </c>
      <c r="G81" s="5" t="s">
        <v>15</v>
      </c>
      <c r="H81" t="s">
        <v>40</v>
      </c>
      <c r="I81" t="s">
        <v>10</v>
      </c>
      <c r="J81" t="s">
        <v>35</v>
      </c>
      <c r="K81" t="s">
        <v>36</v>
      </c>
      <c r="L81" t="s">
        <v>37</v>
      </c>
      <c r="M81" s="2" t="s">
        <v>65</v>
      </c>
      <c r="N81" s="8">
        <v>3</v>
      </c>
      <c r="O81" s="10">
        <v>1252</v>
      </c>
      <c r="P81" s="10">
        <v>2295</v>
      </c>
      <c r="Q81" s="10">
        <v>3129</v>
      </c>
      <c r="R81" s="10">
        <f t="shared" si="2"/>
        <v>3756</v>
      </c>
      <c r="S81" s="10">
        <f t="shared" si="3"/>
        <v>6885</v>
      </c>
    </row>
    <row r="82" spans="1:19">
      <c r="A82" s="7" t="s">
        <v>152</v>
      </c>
      <c r="B82" s="9">
        <v>44552</v>
      </c>
      <c r="C82" s="8">
        <v>22</v>
      </c>
      <c r="D82" t="s">
        <v>33</v>
      </c>
      <c r="E82" s="8">
        <v>2021</v>
      </c>
      <c r="F82" s="8">
        <v>19</v>
      </c>
      <c r="G82" s="5" t="s">
        <v>13</v>
      </c>
      <c r="H82" t="s">
        <v>34</v>
      </c>
      <c r="I82" t="s">
        <v>4</v>
      </c>
      <c r="J82" t="s">
        <v>46</v>
      </c>
      <c r="K82" t="s">
        <v>36</v>
      </c>
      <c r="L82" t="s">
        <v>37</v>
      </c>
      <c r="M82" s="2" t="s">
        <v>71</v>
      </c>
      <c r="N82" s="8">
        <v>1</v>
      </c>
      <c r="O82" s="10">
        <v>308</v>
      </c>
      <c r="P82" s="10">
        <v>565</v>
      </c>
      <c r="Q82" s="10">
        <v>257</v>
      </c>
      <c r="R82" s="10">
        <f t="shared" si="2"/>
        <v>308</v>
      </c>
      <c r="S82" s="10">
        <f t="shared" si="3"/>
        <v>565</v>
      </c>
    </row>
    <row r="83" spans="1:19">
      <c r="A83" s="7" t="s">
        <v>153</v>
      </c>
      <c r="B83" s="9">
        <v>44552</v>
      </c>
      <c r="C83" s="8">
        <v>22</v>
      </c>
      <c r="D83" t="s">
        <v>33</v>
      </c>
      <c r="E83" s="8">
        <v>2021</v>
      </c>
      <c r="F83" s="8">
        <v>25</v>
      </c>
      <c r="G83" s="5" t="s">
        <v>14</v>
      </c>
      <c r="H83" t="s">
        <v>40</v>
      </c>
      <c r="I83" t="s">
        <v>6</v>
      </c>
      <c r="J83" t="s">
        <v>91</v>
      </c>
      <c r="K83" t="s">
        <v>36</v>
      </c>
      <c r="L83" t="s">
        <v>37</v>
      </c>
      <c r="M83" s="2" t="s">
        <v>50</v>
      </c>
      <c r="N83" s="8">
        <v>1</v>
      </c>
      <c r="O83" s="10">
        <v>1252</v>
      </c>
      <c r="P83" s="10">
        <v>2295</v>
      </c>
      <c r="Q83" s="10">
        <v>1043</v>
      </c>
      <c r="R83" s="10">
        <f t="shared" si="2"/>
        <v>1252</v>
      </c>
      <c r="S83" s="10">
        <f t="shared" si="3"/>
        <v>2295</v>
      </c>
    </row>
    <row r="84" spans="1:19">
      <c r="A84" s="7" t="s">
        <v>154</v>
      </c>
      <c r="B84" s="9">
        <v>44552</v>
      </c>
      <c r="C84" s="8">
        <v>22</v>
      </c>
      <c r="D84" t="s">
        <v>33</v>
      </c>
      <c r="E84" s="8">
        <v>2021</v>
      </c>
      <c r="F84" s="8">
        <v>27</v>
      </c>
      <c r="G84" s="5" t="s">
        <v>14</v>
      </c>
      <c r="H84" t="s">
        <v>34</v>
      </c>
      <c r="I84" t="s">
        <v>5</v>
      </c>
      <c r="J84" t="s">
        <v>63</v>
      </c>
      <c r="K84" t="s">
        <v>36</v>
      </c>
      <c r="L84" t="s">
        <v>37</v>
      </c>
      <c r="M84" s="2" t="s">
        <v>38</v>
      </c>
      <c r="N84" s="8">
        <v>1</v>
      </c>
      <c r="O84" s="10">
        <v>1252</v>
      </c>
      <c r="P84" s="10">
        <v>2295</v>
      </c>
      <c r="Q84" s="10">
        <v>1043</v>
      </c>
      <c r="R84" s="10">
        <f t="shared" si="2"/>
        <v>1252</v>
      </c>
      <c r="S84" s="10">
        <f t="shared" si="3"/>
        <v>2295</v>
      </c>
    </row>
    <row r="85" spans="1:19">
      <c r="A85" s="7" t="s">
        <v>155</v>
      </c>
      <c r="B85" s="9">
        <v>44552</v>
      </c>
      <c r="C85" s="8">
        <v>22</v>
      </c>
      <c r="D85" t="s">
        <v>33</v>
      </c>
      <c r="E85" s="8">
        <v>2021</v>
      </c>
      <c r="F85" s="8">
        <v>41</v>
      </c>
      <c r="G85" s="5" t="s">
        <v>15</v>
      </c>
      <c r="H85" t="s">
        <v>40</v>
      </c>
      <c r="I85" t="s">
        <v>7</v>
      </c>
      <c r="J85" t="s">
        <v>139</v>
      </c>
      <c r="K85" t="s">
        <v>36</v>
      </c>
      <c r="L85" t="s">
        <v>37</v>
      </c>
      <c r="M85" s="2" t="s">
        <v>59</v>
      </c>
      <c r="N85" s="8">
        <v>1</v>
      </c>
      <c r="O85" s="10">
        <v>1266</v>
      </c>
      <c r="P85" s="10">
        <v>2320</v>
      </c>
      <c r="Q85" s="10">
        <v>1054</v>
      </c>
      <c r="R85" s="10">
        <f t="shared" si="2"/>
        <v>1266</v>
      </c>
      <c r="S85" s="10">
        <f t="shared" si="3"/>
        <v>2320</v>
      </c>
    </row>
    <row r="86" spans="1:19">
      <c r="A86" s="7" t="s">
        <v>156</v>
      </c>
      <c r="B86" s="9">
        <v>44553</v>
      </c>
      <c r="C86" s="8">
        <v>23</v>
      </c>
      <c r="D86" t="s">
        <v>33</v>
      </c>
      <c r="E86" s="8">
        <v>2021</v>
      </c>
      <c r="F86" s="8">
        <v>30</v>
      </c>
      <c r="G86" s="5" t="s">
        <v>14</v>
      </c>
      <c r="H86" t="s">
        <v>34</v>
      </c>
      <c r="I86" t="s">
        <v>10</v>
      </c>
      <c r="J86" t="s">
        <v>74</v>
      </c>
      <c r="K86" t="s">
        <v>36</v>
      </c>
      <c r="L86" t="s">
        <v>37</v>
      </c>
      <c r="M86" s="2" t="s">
        <v>42</v>
      </c>
      <c r="N86" s="8">
        <v>1</v>
      </c>
      <c r="O86" s="10">
        <v>1266</v>
      </c>
      <c r="P86" s="10">
        <v>2320</v>
      </c>
      <c r="Q86" s="10">
        <v>1054</v>
      </c>
      <c r="R86" s="10">
        <f t="shared" si="2"/>
        <v>1266</v>
      </c>
      <c r="S86" s="10">
        <f t="shared" si="3"/>
        <v>2320</v>
      </c>
    </row>
    <row r="87" spans="1:19">
      <c r="A87" s="7" t="s">
        <v>157</v>
      </c>
      <c r="B87" s="9">
        <v>44553</v>
      </c>
      <c r="C87" s="8">
        <v>23</v>
      </c>
      <c r="D87" t="s">
        <v>33</v>
      </c>
      <c r="E87" s="8">
        <v>2021</v>
      </c>
      <c r="F87" s="8">
        <v>31</v>
      </c>
      <c r="G87" s="5" t="s">
        <v>14</v>
      </c>
      <c r="H87" t="s">
        <v>34</v>
      </c>
      <c r="I87" t="s">
        <v>5</v>
      </c>
      <c r="J87" t="s">
        <v>63</v>
      </c>
      <c r="K87" t="s">
        <v>36</v>
      </c>
      <c r="L87" t="s">
        <v>37</v>
      </c>
      <c r="M87" s="2" t="s">
        <v>65</v>
      </c>
      <c r="N87" s="8">
        <v>1</v>
      </c>
      <c r="O87" s="10">
        <v>1252</v>
      </c>
      <c r="P87" s="10">
        <v>2295</v>
      </c>
      <c r="Q87" s="10">
        <v>1043</v>
      </c>
      <c r="R87" s="10">
        <f t="shared" si="2"/>
        <v>1252</v>
      </c>
      <c r="S87" s="10">
        <f t="shared" si="3"/>
        <v>2295</v>
      </c>
    </row>
    <row r="88" spans="1:19">
      <c r="A88" s="7" t="s">
        <v>158</v>
      </c>
      <c r="B88" s="9">
        <v>44553</v>
      </c>
      <c r="C88" s="8">
        <v>23</v>
      </c>
      <c r="D88" t="s">
        <v>33</v>
      </c>
      <c r="E88" s="8">
        <v>2021</v>
      </c>
      <c r="F88" s="8">
        <v>35</v>
      </c>
      <c r="G88" s="5" t="s">
        <v>15</v>
      </c>
      <c r="H88" t="s">
        <v>34</v>
      </c>
      <c r="I88" t="s">
        <v>10</v>
      </c>
      <c r="J88" t="s">
        <v>35</v>
      </c>
      <c r="K88" t="s">
        <v>36</v>
      </c>
      <c r="L88" t="s">
        <v>37</v>
      </c>
      <c r="M88" s="2" t="s">
        <v>75</v>
      </c>
      <c r="N88" s="8">
        <v>1</v>
      </c>
      <c r="O88" s="10">
        <v>295</v>
      </c>
      <c r="P88" s="10">
        <v>540</v>
      </c>
      <c r="Q88" s="10">
        <v>245</v>
      </c>
      <c r="R88" s="10">
        <f t="shared" si="2"/>
        <v>295</v>
      </c>
      <c r="S88" s="10">
        <f t="shared" si="3"/>
        <v>540</v>
      </c>
    </row>
    <row r="89" spans="1:19">
      <c r="A89" s="7" t="s">
        <v>159</v>
      </c>
      <c r="B89" s="9">
        <v>44554</v>
      </c>
      <c r="C89" s="8">
        <v>24</v>
      </c>
      <c r="D89" t="s">
        <v>33</v>
      </c>
      <c r="E89" s="8">
        <v>2021</v>
      </c>
      <c r="F89" s="8">
        <v>38</v>
      </c>
      <c r="G89" s="5" t="s">
        <v>15</v>
      </c>
      <c r="H89" t="s">
        <v>40</v>
      </c>
      <c r="I89" t="s">
        <v>4</v>
      </c>
      <c r="J89" t="s">
        <v>58</v>
      </c>
      <c r="K89" t="s">
        <v>36</v>
      </c>
      <c r="L89" t="s">
        <v>37</v>
      </c>
      <c r="M89" s="2" t="s">
        <v>65</v>
      </c>
      <c r="N89" s="8">
        <v>4</v>
      </c>
      <c r="O89" s="10">
        <v>1252</v>
      </c>
      <c r="P89" s="10">
        <v>2295</v>
      </c>
      <c r="Q89" s="10">
        <v>4172</v>
      </c>
      <c r="R89" s="10">
        <f t="shared" si="2"/>
        <v>5008</v>
      </c>
      <c r="S89" s="10">
        <f t="shared" si="3"/>
        <v>9180</v>
      </c>
    </row>
  </sheetData>
  <autoFilter ref="A1:S89" xr:uid="{00000000-0001-0000-0000-000000000000}"/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0981A-8B6B-4170-BCF8-2DB63DFF61C5}"/>
</file>

<file path=customXml/itemProps2.xml><?xml version="1.0" encoding="utf-8"?>
<ds:datastoreItem xmlns:ds="http://schemas.openxmlformats.org/officeDocument/2006/customXml" ds:itemID="{CB55A197-E6BA-450D-B171-3C9117E06810}"/>
</file>

<file path=customXml/itemProps3.xml><?xml version="1.0" encoding="utf-8"?>
<ds:datastoreItem xmlns:ds="http://schemas.openxmlformats.org/officeDocument/2006/customXml" ds:itemID="{1A183DFD-D4EE-4D4B-B993-7F80E14B8A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2025-04-17T11:01:44Z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