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GDC-student-robotics\Docs\"/>
    </mc:Choice>
  </mc:AlternateContent>
  <xr:revisionPtr revIDLastSave="0" documentId="13_ncr:1_{4171D11D-9E7E-4963-A72A-2CF1F66953C9}" xr6:coauthVersionLast="47" xr6:coauthVersionMax="47" xr10:uidLastSave="{00000000-0000-0000-0000-000000000000}"/>
  <bookViews>
    <workbookView xWindow="-120" yWindow="-120" windowWidth="29040" windowHeight="15720" xr2:uid="{50D07F43-AEDB-47B5-95A8-0CB349EC773E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2" l="1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F14" i="1"/>
  <c r="F15" i="1"/>
  <c r="F16" i="1"/>
  <c r="F17" i="1"/>
  <c r="F18" i="1"/>
  <c r="F19" i="1"/>
  <c r="F20" i="1"/>
  <c r="F21" i="1"/>
  <c r="F22" i="1"/>
  <c r="F13" i="1"/>
  <c r="F3" i="1"/>
  <c r="F4" i="1"/>
  <c r="F5" i="1"/>
  <c r="F6" i="1"/>
  <c r="F7" i="1"/>
  <c r="F8" i="1"/>
  <c r="F9" i="1"/>
  <c r="F10" i="1"/>
  <c r="F11" i="1"/>
  <c r="F2" i="1"/>
  <c r="E12" i="1"/>
</calcChain>
</file>

<file path=xl/sharedStrings.xml><?xml version="1.0" encoding="utf-8"?>
<sst xmlns="http://schemas.openxmlformats.org/spreadsheetml/2006/main" count="5" uniqueCount="5">
  <si>
    <t>power</t>
  </si>
  <si>
    <t>start time</t>
  </si>
  <si>
    <t>end time</t>
  </si>
  <si>
    <t xml:space="preserve">duration </t>
  </si>
  <si>
    <t>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</si>
</sst>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Motor RPM vs power</a:t>
            </a:r>
          </a:p>
        </c:rich>
      </c:tx>
      <c:layout>
        <c:manualLayout>
          <c:xMode val="edge"/>
          <c:yMode val="edge"/>
          <c:x val="0.32315339616431199"/>
          <c:y val="2.31482064741907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Sheet1!$B$2:$B$22</c:f>
              <c:numCache>
                <c:formatCode>General</c:formatCode>
                <c:ptCount val="2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  <c:pt idx="11">
                  <c:v>-0.1</c:v>
                </c:pt>
                <c:pt idx="12">
                  <c:v>-0.2</c:v>
                </c:pt>
                <c:pt idx="13">
                  <c:v>-0.3</c:v>
                </c:pt>
                <c:pt idx="14">
                  <c:v>-0.4</c:v>
                </c:pt>
                <c:pt idx="15">
                  <c:v>-0.5</c:v>
                </c:pt>
                <c:pt idx="16">
                  <c:v>-0.6</c:v>
                </c:pt>
                <c:pt idx="17">
                  <c:v>-0.7</c:v>
                </c:pt>
                <c:pt idx="18">
                  <c:v>-0.8</c:v>
                </c:pt>
                <c:pt idx="19">
                  <c:v>-0.9</c:v>
                </c:pt>
                <c:pt idx="20">
                  <c:v>-1</c:v>
                </c:pt>
              </c:numCache>
            </c:numRef>
          </c:xVal>
          <c:yVal>
            <c:numRef>
              <c:f>Sheet1!$F$2:$F$22</c:f>
              <c:numCache>
                <c:formatCode>General</c:formatCode>
                <c:ptCount val="21"/>
                <c:pt idx="0">
                  <c:v>94.043887147335425</c:v>
                </c:pt>
                <c:pt idx="1">
                  <c:v>94.043887147335425</c:v>
                </c:pt>
                <c:pt idx="2">
                  <c:v>94.043887147335425</c:v>
                </c:pt>
                <c:pt idx="3">
                  <c:v>83.565459610027858</c:v>
                </c:pt>
                <c:pt idx="4">
                  <c:v>69.930069930069934</c:v>
                </c:pt>
                <c:pt idx="5">
                  <c:v>56.92599620493359</c:v>
                </c:pt>
                <c:pt idx="6">
                  <c:v>45.317220543806641</c:v>
                </c:pt>
                <c:pt idx="7">
                  <c:v>32.894736842105267</c:v>
                </c:pt>
                <c:pt idx="8">
                  <c:v>19.108280254777071</c:v>
                </c:pt>
                <c:pt idx="9">
                  <c:v>6.1983471074380168</c:v>
                </c:pt>
                <c:pt idx="10">
                  <c:v>0</c:v>
                </c:pt>
                <c:pt idx="11">
                  <c:v>-5.859375</c:v>
                </c:pt>
                <c:pt idx="12">
                  <c:v>-18.598884066955986</c:v>
                </c:pt>
                <c:pt idx="13">
                  <c:v>-31.779661016949156</c:v>
                </c:pt>
                <c:pt idx="14">
                  <c:v>-43.478260869565219</c:v>
                </c:pt>
                <c:pt idx="15">
                  <c:v>-55.248618784530386</c:v>
                </c:pt>
                <c:pt idx="16">
                  <c:v>-68.181818181818187</c:v>
                </c:pt>
                <c:pt idx="17">
                  <c:v>-81.300813008130078</c:v>
                </c:pt>
                <c:pt idx="18">
                  <c:v>-91.743119266055047</c:v>
                </c:pt>
                <c:pt idx="19">
                  <c:v>-91.743119266055047</c:v>
                </c:pt>
                <c:pt idx="20">
                  <c:v>-91.743119266055047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B1-48EF-B27E-5F02D5AD5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453784"/>
        <c:axId val="877453456"/>
      </c:scatterChart>
      <c:valAx>
        <c:axId val="877453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453456"/>
        <c:crosses val="autoZero"/>
        <c:crossBetween val="midCat"/>
      </c:valAx>
      <c:valAx>
        <c:axId val="87745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453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RPM</a:t>
            </a:r>
            <a:r>
              <a:rPr lang="en-GB" baseline="0"/>
              <a:t> vs power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[1]Sheet1!$A$1:$A$21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[1]Sheet1!$B$1:$B$21</c:f>
              <c:numCache>
                <c:formatCode>General</c:formatCode>
                <c:ptCount val="21"/>
                <c:pt idx="0">
                  <c:v>0</c:v>
                </c:pt>
                <c:pt idx="1">
                  <c:v>4.8947489368406201</c:v>
                </c:pt>
                <c:pt idx="2">
                  <c:v>9.8784511978000005</c:v>
                </c:pt>
                <c:pt idx="3">
                  <c:v>15.0070547093156</c:v>
                </c:pt>
                <c:pt idx="4">
                  <c:v>20.328610099199999</c:v>
                </c:pt>
                <c:pt idx="5">
                  <c:v>25.880085009765601</c:v>
                </c:pt>
                <c:pt idx="6">
                  <c:v>31.6842310362</c:v>
                </c:pt>
                <c:pt idx="7">
                  <c:v>37.746503290190603</c:v>
                </c:pt>
                <c:pt idx="8">
                  <c:v>44.052032588799896</c:v>
                </c:pt>
                <c:pt idx="9">
                  <c:v>50.562650268590602</c:v>
                </c:pt>
                <c:pt idx="10">
                  <c:v>57.213965624999901</c:v>
                </c:pt>
                <c:pt idx="11">
                  <c:v>63.912495976965602</c:v>
                </c:pt>
                <c:pt idx="12">
                  <c:v>70.5328493568</c:v>
                </c:pt>
                <c:pt idx="13">
                  <c:v>76.914959825315606</c:v>
                </c:pt>
                <c:pt idx="14">
                  <c:v>82.861375412200005</c:v>
                </c:pt>
                <c:pt idx="15">
                  <c:v>88.134598681640597</c:v>
                </c:pt>
                <c:pt idx="16">
                  <c:v>92.454479923199997</c:v>
                </c:pt>
                <c:pt idx="17">
                  <c:v>95.495662967940603</c:v>
                </c:pt>
                <c:pt idx="18">
                  <c:v>96.885083629799993</c:v>
                </c:pt>
                <c:pt idx="19">
                  <c:v>96.199520772215607</c:v>
                </c:pt>
                <c:pt idx="20">
                  <c:v>92.963199999999901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8-4EA0-BC96-311F6E3DB4E7}"/>
            </c:ext>
          </c:extLst>
        </c:ser>
        <c:ser>
          <c:idx val="1"/>
          <c:order val="1"/>
          <c:tx>
            <c:strRef>
              <c:f>[1]Sheet1!$C$1:$C$21</c:f>
              <c:strCache>
                <c:ptCount val="1"/>
                <c:pt idx="0">
                  <c:v>0 0.026912961 0.054315018 0.082513789 0.111773475 0.142297334 0.174210464 0.207542857 0.242212759 0.278010305 0.314581454 0.351412207 0.387813117 0.422904087 0.455599462 0.484593402 0.508345549 0.525066987 0.532706485 0.528937032 0.511142661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498-4EA0-BC96-311F6E3DB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121327"/>
        <c:axId val="1572121743"/>
      </c:lineChart>
      <c:catAx>
        <c:axId val="157212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121743"/>
        <c:crosses val="autoZero"/>
        <c:auto val="1"/>
        <c:lblAlgn val="ctr"/>
        <c:lblOffset val="100"/>
        <c:noMultiLvlLbl val="0"/>
      </c:catAx>
      <c:valAx>
        <c:axId val="157212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12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 vs</a:t>
            </a:r>
            <a:r>
              <a:rPr lang="en-GB" baseline="0"/>
              <a:t> power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[1]Sheet1!$A$1:$A$21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[1]Sheet1!$C$1:$C$21</c:f>
              <c:numCache>
                <c:formatCode>General</c:formatCode>
                <c:ptCount val="21"/>
                <c:pt idx="0">
                  <c:v>0</c:v>
                </c:pt>
                <c:pt idx="1">
                  <c:v>2.6912961237728676E-2</c:v>
                </c:pt>
                <c:pt idx="2">
                  <c:v>5.431501750257034E-2</c:v>
                </c:pt>
                <c:pt idx="3">
                  <c:v>8.2513789143386945E-2</c:v>
                </c:pt>
                <c:pt idx="4">
                  <c:v>0.11177347452876801</c:v>
                </c:pt>
                <c:pt idx="5">
                  <c:v>0.14229733407869455</c:v>
                </c:pt>
                <c:pt idx="6">
                  <c:v>0.174210463647373</c:v>
                </c:pt>
                <c:pt idx="7">
                  <c:v>0.20754285725723134</c:v>
                </c:pt>
                <c:pt idx="8">
                  <c:v>0.24221275918408477</c:v>
                </c:pt>
                <c:pt idx="9">
                  <c:v>0.27801030539346733</c:v>
                </c:pt>
                <c:pt idx="10">
                  <c:v>0.31458145432812445</c:v>
                </c:pt>
                <c:pt idx="11">
                  <c:v>0.35141220704668258</c:v>
                </c:pt>
                <c:pt idx="12">
                  <c:v>0.38781311671347202</c:v>
                </c:pt>
                <c:pt idx="13">
                  <c:v>0.42290408743952701</c:v>
                </c:pt>
                <c:pt idx="14">
                  <c:v>0.45559946247474636</c:v>
                </c:pt>
                <c:pt idx="15">
                  <c:v>0.48459340175122062</c:v>
                </c:pt>
                <c:pt idx="16">
                  <c:v>0.50834554877772808</c:v>
                </c:pt>
                <c:pt idx="17">
                  <c:v>0.52506698688539344</c:v>
                </c:pt>
                <c:pt idx="18">
                  <c:v>0.53270648482451699</c:v>
                </c:pt>
                <c:pt idx="19">
                  <c:v>0.52893703171256556</c:v>
                </c:pt>
                <c:pt idx="20">
                  <c:v>0.51114266133333275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A-484E-B011-B39E1983F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843231"/>
        <c:axId val="1574843647"/>
      </c:lineChart>
      <c:catAx>
        <c:axId val="157484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843647"/>
        <c:crosses val="autoZero"/>
        <c:auto val="1"/>
        <c:lblAlgn val="ctr"/>
        <c:lblOffset val="100"/>
        <c:noMultiLvlLbl val="0"/>
      </c:catAx>
      <c:valAx>
        <c:axId val="157484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84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CB8FC-D2FB-405D-B8E3-DF096FC2C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5</xdr:row>
      <xdr:rowOff>119062</xdr:rowOff>
    </xdr:from>
    <xdr:to>
      <xdr:col>15</xdr:col>
      <xdr:colOff>571500</xdr:colOff>
      <xdr:row>20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46872-4EEF-4805-B1E5-545E82BAC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483052</xdr:colOff>
      <xdr:row>5</xdr:row>
      <xdr:rowOff>152401</xdr:rowOff>
    </xdr:from>
    <xdr:to>
      <xdr:col>24</xdr:col>
      <xdr:colOff>156481</xdr:colOff>
      <xdr:row>20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B51322-5472-4F87-A8E8-F4089E966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0</v>
          </cell>
          <cell r="B1">
            <v>0</v>
          </cell>
          <cell r="C1">
            <v>0</v>
          </cell>
        </row>
        <row r="2">
          <cell r="A2">
            <v>0.05</v>
          </cell>
          <cell r="B2">
            <v>4.8947489368406201</v>
          </cell>
          <cell r="C2">
            <v>2.6912961237728676E-2</v>
          </cell>
        </row>
        <row r="3">
          <cell r="A3">
            <v>0.1</v>
          </cell>
          <cell r="B3">
            <v>9.8784511978000005</v>
          </cell>
          <cell r="C3">
            <v>5.431501750257034E-2</v>
          </cell>
        </row>
        <row r="4">
          <cell r="A4">
            <v>0.15</v>
          </cell>
          <cell r="B4">
            <v>15.0070547093156</v>
          </cell>
          <cell r="C4">
            <v>8.2513789143386945E-2</v>
          </cell>
        </row>
        <row r="5">
          <cell r="A5">
            <v>0.2</v>
          </cell>
          <cell r="B5">
            <v>20.328610099199999</v>
          </cell>
          <cell r="C5">
            <v>0.11177347452876801</v>
          </cell>
        </row>
        <row r="6">
          <cell r="A6">
            <v>0.25</v>
          </cell>
          <cell r="B6">
            <v>25.880085009765601</v>
          </cell>
          <cell r="C6">
            <v>0.14229733407869455</v>
          </cell>
        </row>
        <row r="7">
          <cell r="A7">
            <v>0.3</v>
          </cell>
          <cell r="B7">
            <v>31.6842310362</v>
          </cell>
          <cell r="C7">
            <v>0.174210463647373</v>
          </cell>
        </row>
        <row r="8">
          <cell r="A8">
            <v>0.35</v>
          </cell>
          <cell r="B8">
            <v>37.746503290190603</v>
          </cell>
          <cell r="C8">
            <v>0.20754285725723134</v>
          </cell>
        </row>
        <row r="9">
          <cell r="A9">
            <v>0.4</v>
          </cell>
          <cell r="B9">
            <v>44.052032588799896</v>
          </cell>
          <cell r="C9">
            <v>0.24221275918408477</v>
          </cell>
        </row>
        <row r="10">
          <cell r="A10">
            <v>0.45</v>
          </cell>
          <cell r="B10">
            <v>50.562650268590602</v>
          </cell>
          <cell r="C10">
            <v>0.27801030539346733</v>
          </cell>
        </row>
        <row r="11">
          <cell r="A11">
            <v>0.5</v>
          </cell>
          <cell r="B11">
            <v>57.213965624999901</v>
          </cell>
          <cell r="C11">
            <v>0.31458145432812445</v>
          </cell>
        </row>
        <row r="12">
          <cell r="A12">
            <v>0.55000000000000004</v>
          </cell>
          <cell r="B12">
            <v>63.912495976965602</v>
          </cell>
          <cell r="C12">
            <v>0.35141220704668258</v>
          </cell>
        </row>
        <row r="13">
          <cell r="A13">
            <v>0.6</v>
          </cell>
          <cell r="B13">
            <v>70.5328493568</v>
          </cell>
          <cell r="C13">
            <v>0.38781311671347202</v>
          </cell>
        </row>
        <row r="14">
          <cell r="A14">
            <v>0.65</v>
          </cell>
          <cell r="B14">
            <v>76.914959825315606</v>
          </cell>
          <cell r="C14">
            <v>0.42290408743952701</v>
          </cell>
        </row>
        <row r="15">
          <cell r="A15">
            <v>0.7</v>
          </cell>
          <cell r="B15">
            <v>82.861375412200005</v>
          </cell>
          <cell r="C15">
            <v>0.45559946247474636</v>
          </cell>
        </row>
        <row r="16">
          <cell r="A16">
            <v>0.75</v>
          </cell>
          <cell r="B16">
            <v>88.134598681640597</v>
          </cell>
          <cell r="C16">
            <v>0.48459340175122062</v>
          </cell>
        </row>
        <row r="17">
          <cell r="A17">
            <v>0.8</v>
          </cell>
          <cell r="B17">
            <v>92.454479923199997</v>
          </cell>
          <cell r="C17">
            <v>0.50834554877772808</v>
          </cell>
        </row>
        <row r="18">
          <cell r="A18">
            <v>0.85</v>
          </cell>
          <cell r="B18">
            <v>95.495662967940603</v>
          </cell>
          <cell r="C18">
            <v>0.52506698688539344</v>
          </cell>
        </row>
        <row r="19">
          <cell r="A19">
            <v>0.9</v>
          </cell>
          <cell r="B19">
            <v>96.885083629799993</v>
          </cell>
          <cell r="C19">
            <v>0.53270648482451699</v>
          </cell>
        </row>
        <row r="20">
          <cell r="A20">
            <v>0.95</v>
          </cell>
          <cell r="B20">
            <v>96.199520772215607</v>
          </cell>
          <cell r="C20">
            <v>0.52893703171256556</v>
          </cell>
        </row>
        <row r="21">
          <cell r="A21">
            <v>1</v>
          </cell>
          <cell r="B21">
            <v>92.963199999999901</v>
          </cell>
          <cell r="C21">
            <v>0.51114266133333275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4A850-A373-4283-9C95-2D72C2E78D5D}">
  <dimension ref="B1:T22"/>
  <sheetViews>
    <sheetView tabSelected="1" topLeftCell="C1" zoomScale="130" zoomScaleNormal="130" workbookViewId="0">
      <selection activeCell="H15" sqref="H15"/>
    </sheetView>
  </sheetViews>
  <sheetFormatPr defaultRowHeight="15" x14ac:dyDescent="0.25"/>
  <sheetData>
    <row r="1" spans="2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20" x14ac:dyDescent="0.25">
      <c r="B2">
        <v>1</v>
      </c>
      <c r="E2">
        <v>3.19</v>
      </c>
      <c r="F2">
        <f>5/(E2/60)</f>
        <v>94.043887147335425</v>
      </c>
    </row>
    <row r="3" spans="2:20" x14ac:dyDescent="0.25">
      <c r="B3">
        <v>0.9</v>
      </c>
      <c r="E3">
        <v>3.19</v>
      </c>
      <c r="F3">
        <f t="shared" ref="F3:F11" si="0">5/(E3/60)</f>
        <v>94.043887147335425</v>
      </c>
    </row>
    <row r="4" spans="2:20" x14ac:dyDescent="0.25">
      <c r="B4">
        <v>0.8</v>
      </c>
      <c r="E4">
        <v>3.19</v>
      </c>
      <c r="F4">
        <f t="shared" si="0"/>
        <v>94.043887147335425</v>
      </c>
    </row>
    <row r="5" spans="2:20" x14ac:dyDescent="0.25">
      <c r="B5">
        <v>0.7</v>
      </c>
      <c r="E5">
        <v>3.59</v>
      </c>
      <c r="F5">
        <f t="shared" si="0"/>
        <v>83.565459610027858</v>
      </c>
    </row>
    <row r="6" spans="2:20" x14ac:dyDescent="0.25">
      <c r="B6">
        <v>0.6</v>
      </c>
      <c r="E6">
        <v>4.29</v>
      </c>
      <c r="F6">
        <f t="shared" si="0"/>
        <v>69.930069930069934</v>
      </c>
    </row>
    <row r="7" spans="2:20" x14ac:dyDescent="0.25">
      <c r="B7">
        <v>0.5</v>
      </c>
      <c r="E7">
        <v>5.27</v>
      </c>
      <c r="F7">
        <f t="shared" si="0"/>
        <v>56.92599620493359</v>
      </c>
      <c r="S7">
        <v>0</v>
      </c>
      <c r="T7">
        <v>0</v>
      </c>
    </row>
    <row r="8" spans="2:20" x14ac:dyDescent="0.25">
      <c r="B8">
        <v>0.4</v>
      </c>
      <c r="E8">
        <v>6.62</v>
      </c>
      <c r="F8">
        <f t="shared" si="0"/>
        <v>45.317220543806641</v>
      </c>
      <c r="S8">
        <v>-0.1</v>
      </c>
      <c r="T8">
        <v>7.042253521126761</v>
      </c>
    </row>
    <row r="9" spans="2:20" x14ac:dyDescent="0.25">
      <c r="B9">
        <v>0.3</v>
      </c>
      <c r="E9">
        <v>9.1199999999999992</v>
      </c>
      <c r="F9">
        <f t="shared" si="0"/>
        <v>32.894736842105267</v>
      </c>
      <c r="S9">
        <v>-0.2</v>
      </c>
      <c r="T9">
        <v>18.018018018018026</v>
      </c>
    </row>
    <row r="10" spans="2:20" x14ac:dyDescent="0.25">
      <c r="B10">
        <v>0.2</v>
      </c>
      <c r="E10">
        <v>15.7</v>
      </c>
      <c r="F10">
        <f t="shared" si="0"/>
        <v>19.108280254777071</v>
      </c>
      <c r="S10">
        <v>-0.3</v>
      </c>
      <c r="T10">
        <v>30.927835051546428</v>
      </c>
    </row>
    <row r="11" spans="2:20" x14ac:dyDescent="0.25">
      <c r="B11">
        <v>0.1</v>
      </c>
      <c r="E11">
        <v>48.4</v>
      </c>
      <c r="F11">
        <f t="shared" si="0"/>
        <v>6.1983471074380168</v>
      </c>
      <c r="S11">
        <v>-0.4</v>
      </c>
      <c r="T11">
        <v>42.553191489361701</v>
      </c>
    </row>
    <row r="12" spans="2:20" x14ac:dyDescent="0.25">
      <c r="B12">
        <v>0</v>
      </c>
      <c r="C12">
        <v>0</v>
      </c>
      <c r="D12">
        <v>0</v>
      </c>
      <c r="E12">
        <f t="shared" ref="E12" si="1">D12-C12</f>
        <v>0</v>
      </c>
      <c r="F12">
        <v>0</v>
      </c>
      <c r="S12">
        <v>-0.5</v>
      </c>
      <c r="T12">
        <v>50.847457627118658</v>
      </c>
    </row>
    <row r="13" spans="2:20" x14ac:dyDescent="0.25">
      <c r="B13">
        <v>-0.1</v>
      </c>
      <c r="E13">
        <v>51.2</v>
      </c>
      <c r="F13">
        <f>5/(E13/60)*-1</f>
        <v>-5.859375</v>
      </c>
      <c r="S13">
        <v>-0.6</v>
      </c>
      <c r="T13">
        <v>65.217391304347828</v>
      </c>
    </row>
    <row r="14" spans="2:20" x14ac:dyDescent="0.25">
      <c r="B14">
        <v>-0.2</v>
      </c>
      <c r="E14">
        <v>16.13</v>
      </c>
      <c r="F14">
        <f t="shared" ref="F14:F22" si="2">5/(E14/60)*-1</f>
        <v>-18.598884066955986</v>
      </c>
      <c r="S14">
        <v>-0.7</v>
      </c>
      <c r="T14">
        <v>85.71428571428558</v>
      </c>
    </row>
    <row r="15" spans="2:20" x14ac:dyDescent="0.25">
      <c r="B15">
        <v>-0.3</v>
      </c>
      <c r="E15">
        <v>9.44</v>
      </c>
      <c r="F15">
        <f t="shared" si="2"/>
        <v>-31.779661016949156</v>
      </c>
      <c r="S15">
        <v>-0.8</v>
      </c>
      <c r="T15">
        <v>88.235294117647058</v>
      </c>
    </row>
    <row r="16" spans="2:20" x14ac:dyDescent="0.25">
      <c r="B16">
        <v>-0.4</v>
      </c>
      <c r="E16">
        <v>6.9</v>
      </c>
      <c r="F16">
        <f t="shared" si="2"/>
        <v>-43.478260869565219</v>
      </c>
      <c r="S16">
        <v>-0.9</v>
      </c>
      <c r="T16">
        <v>89.820359281437121</v>
      </c>
    </row>
    <row r="17" spans="2:20" x14ac:dyDescent="0.25">
      <c r="B17">
        <v>-0.5</v>
      </c>
      <c r="E17">
        <v>5.43</v>
      </c>
      <c r="F17">
        <f t="shared" si="2"/>
        <v>-55.248618784530386</v>
      </c>
      <c r="S17">
        <v>-1</v>
      </c>
      <c r="T17">
        <v>90.090090090090087</v>
      </c>
    </row>
    <row r="18" spans="2:20" x14ac:dyDescent="0.25">
      <c r="B18">
        <v>-0.6</v>
      </c>
      <c r="E18">
        <v>4.4000000000000004</v>
      </c>
      <c r="F18">
        <f t="shared" si="2"/>
        <v>-68.181818181818187</v>
      </c>
    </row>
    <row r="19" spans="2:20" x14ac:dyDescent="0.25">
      <c r="B19">
        <v>-0.7</v>
      </c>
      <c r="E19">
        <v>3.69</v>
      </c>
      <c r="F19">
        <f t="shared" si="2"/>
        <v>-81.300813008130078</v>
      </c>
    </row>
    <row r="20" spans="2:20" x14ac:dyDescent="0.25">
      <c r="B20">
        <v>-0.8</v>
      </c>
      <c r="E20">
        <v>3.27</v>
      </c>
      <c r="F20">
        <f t="shared" si="2"/>
        <v>-91.743119266055047</v>
      </c>
    </row>
    <row r="21" spans="2:20" x14ac:dyDescent="0.25">
      <c r="B21">
        <v>-0.9</v>
      </c>
      <c r="E21">
        <v>3.27</v>
      </c>
      <c r="F21">
        <f t="shared" si="2"/>
        <v>-91.743119266055047</v>
      </c>
    </row>
    <row r="22" spans="2:20" x14ac:dyDescent="0.25">
      <c r="B22">
        <v>-1</v>
      </c>
      <c r="E22">
        <v>3.27</v>
      </c>
      <c r="F22">
        <f t="shared" si="2"/>
        <v>-91.743119266055047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1FA3B-B610-4638-B02E-E3075730D17A}">
  <dimension ref="A1:C21"/>
  <sheetViews>
    <sheetView workbookViewId="0">
      <selection activeCell="P4" sqref="P4"/>
    </sheetView>
  </sheetViews>
  <sheetFormatPr defaultRowHeight="15" x14ac:dyDescent="0.25"/>
  <sheetData>
    <row r="1" spans="1:3" x14ac:dyDescent="0.25">
      <c r="A1">
        <v>0</v>
      </c>
      <c r="B1">
        <v>0</v>
      </c>
      <c r="C1">
        <f>0.3299*(B1/60)</f>
        <v>0</v>
      </c>
    </row>
    <row r="2" spans="1:3" x14ac:dyDescent="0.25">
      <c r="A2">
        <v>0.05</v>
      </c>
      <c r="B2">
        <v>4.8947489368406201</v>
      </c>
      <c r="C2">
        <f t="shared" ref="C2:C21" si="0">0.3299*(B2/60)</f>
        <v>2.6912961237728676E-2</v>
      </c>
    </row>
    <row r="3" spans="1:3" x14ac:dyDescent="0.25">
      <c r="A3">
        <v>0.1</v>
      </c>
      <c r="B3">
        <v>9.8784511978000005</v>
      </c>
      <c r="C3">
        <f t="shared" si="0"/>
        <v>5.431501750257034E-2</v>
      </c>
    </row>
    <row r="4" spans="1:3" x14ac:dyDescent="0.25">
      <c r="A4">
        <v>0.15</v>
      </c>
      <c r="B4">
        <v>15.0070547093156</v>
      </c>
      <c r="C4">
        <f t="shared" si="0"/>
        <v>8.2513789143386945E-2</v>
      </c>
    </row>
    <row r="5" spans="1:3" x14ac:dyDescent="0.25">
      <c r="A5">
        <v>0.2</v>
      </c>
      <c r="B5">
        <v>20.328610099199999</v>
      </c>
      <c r="C5">
        <f t="shared" si="0"/>
        <v>0.11177347452876801</v>
      </c>
    </row>
    <row r="6" spans="1:3" x14ac:dyDescent="0.25">
      <c r="A6">
        <v>0.25</v>
      </c>
      <c r="B6">
        <v>25.880085009765601</v>
      </c>
      <c r="C6">
        <f t="shared" si="0"/>
        <v>0.14229733407869455</v>
      </c>
    </row>
    <row r="7" spans="1:3" x14ac:dyDescent="0.25">
      <c r="A7">
        <v>0.3</v>
      </c>
      <c r="B7">
        <v>31.6842310362</v>
      </c>
      <c r="C7">
        <f t="shared" si="0"/>
        <v>0.174210463647373</v>
      </c>
    </row>
    <row r="8" spans="1:3" x14ac:dyDescent="0.25">
      <c r="A8">
        <v>0.35</v>
      </c>
      <c r="B8">
        <v>37.746503290190603</v>
      </c>
      <c r="C8">
        <f t="shared" si="0"/>
        <v>0.20754285725723134</v>
      </c>
    </row>
    <row r="9" spans="1:3" x14ac:dyDescent="0.25">
      <c r="A9">
        <v>0.4</v>
      </c>
      <c r="B9">
        <v>44.052032588799896</v>
      </c>
      <c r="C9">
        <f t="shared" si="0"/>
        <v>0.24221275918408477</v>
      </c>
    </row>
    <row r="10" spans="1:3" x14ac:dyDescent="0.25">
      <c r="A10">
        <v>0.45</v>
      </c>
      <c r="B10">
        <v>50.562650268590602</v>
      </c>
      <c r="C10">
        <f t="shared" si="0"/>
        <v>0.27801030539346733</v>
      </c>
    </row>
    <row r="11" spans="1:3" x14ac:dyDescent="0.25">
      <c r="A11">
        <v>0.5</v>
      </c>
      <c r="B11">
        <v>57.213965624999901</v>
      </c>
      <c r="C11">
        <f t="shared" si="0"/>
        <v>0.31458145432812445</v>
      </c>
    </row>
    <row r="12" spans="1:3" x14ac:dyDescent="0.25">
      <c r="A12">
        <v>0.55000000000000004</v>
      </c>
      <c r="B12">
        <v>63.912495976965602</v>
      </c>
      <c r="C12">
        <f t="shared" si="0"/>
        <v>0.35141220704668258</v>
      </c>
    </row>
    <row r="13" spans="1:3" x14ac:dyDescent="0.25">
      <c r="A13">
        <v>0.6</v>
      </c>
      <c r="B13">
        <v>70.5328493568</v>
      </c>
      <c r="C13">
        <f t="shared" si="0"/>
        <v>0.38781311671347202</v>
      </c>
    </row>
    <row r="14" spans="1:3" x14ac:dyDescent="0.25">
      <c r="A14">
        <v>0.65</v>
      </c>
      <c r="B14">
        <v>76.914959825315606</v>
      </c>
      <c r="C14">
        <f t="shared" si="0"/>
        <v>0.42290408743952701</v>
      </c>
    </row>
    <row r="15" spans="1:3" x14ac:dyDescent="0.25">
      <c r="A15">
        <v>0.7</v>
      </c>
      <c r="B15">
        <v>82.861375412200005</v>
      </c>
      <c r="C15">
        <f t="shared" si="0"/>
        <v>0.45559946247474636</v>
      </c>
    </row>
    <row r="16" spans="1:3" x14ac:dyDescent="0.25">
      <c r="A16">
        <v>0.75</v>
      </c>
      <c r="B16">
        <v>88.134598681640597</v>
      </c>
      <c r="C16">
        <f t="shared" si="0"/>
        <v>0.48459340175122062</v>
      </c>
    </row>
    <row r="17" spans="1:3" x14ac:dyDescent="0.25">
      <c r="A17">
        <v>0.8</v>
      </c>
      <c r="B17">
        <v>92.454479923199997</v>
      </c>
      <c r="C17">
        <f t="shared" si="0"/>
        <v>0.50834554877772808</v>
      </c>
    </row>
    <row r="18" spans="1:3" x14ac:dyDescent="0.25">
      <c r="A18">
        <v>0.85</v>
      </c>
      <c r="B18">
        <v>95.495662967940603</v>
      </c>
      <c r="C18">
        <f t="shared" si="0"/>
        <v>0.52506698688539344</v>
      </c>
    </row>
    <row r="19" spans="1:3" x14ac:dyDescent="0.25">
      <c r="A19">
        <v>0.9</v>
      </c>
      <c r="B19">
        <v>96.885083629799993</v>
      </c>
      <c r="C19">
        <f t="shared" si="0"/>
        <v>0.53270648482451699</v>
      </c>
    </row>
    <row r="20" spans="1:3" x14ac:dyDescent="0.25">
      <c r="A20">
        <v>0.95</v>
      </c>
      <c r="B20">
        <v>96.199520772215607</v>
      </c>
      <c r="C20">
        <f t="shared" si="0"/>
        <v>0.52893703171256556</v>
      </c>
    </row>
    <row r="21" spans="1:3" x14ac:dyDescent="0.25">
      <c r="A21">
        <v>1</v>
      </c>
      <c r="B21">
        <v>92.963199999999901</v>
      </c>
      <c r="C21">
        <f t="shared" si="0"/>
        <v>0.51114266133333275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</dc:creator>
  <cp:lastModifiedBy>Robert Kimber</cp:lastModifiedBy>
  <dcterms:created xsi:type="dcterms:W3CDTF">2022-01-28T13:19:07Z</dcterms:created>
  <dcterms:modified xsi:type="dcterms:W3CDTF">2022-02-22T08:21:41Z</dcterms:modified>
</cp:coreProperties>
</file>