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E2" i="1" l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</calcChain>
</file>

<file path=xl/sharedStrings.xml><?xml version="1.0" encoding="utf-8"?>
<sst xmlns="http://schemas.openxmlformats.org/spreadsheetml/2006/main" count="240" uniqueCount="117">
  <si>
    <t>Field</t>
  </si>
  <si>
    <t>Label</t>
  </si>
  <si>
    <t xml:space="preserve">Code 1 </t>
  </si>
  <si>
    <t>Text</t>
  </si>
  <si>
    <t>SEX</t>
  </si>
  <si>
    <t>F</t>
  </si>
  <si>
    <t>M</t>
  </si>
  <si>
    <t>U</t>
  </si>
  <si>
    <t>Female</t>
  </si>
  <si>
    <t>Male</t>
  </si>
  <si>
    <t>Unknown/undifferentiated</t>
  </si>
  <si>
    <t>RACE</t>
  </si>
  <si>
    <t>1002-5</t>
  </si>
  <si>
    <t>2028-9</t>
  </si>
  <si>
    <t>2076-8</t>
  </si>
  <si>
    <t>2054-5</t>
  </si>
  <si>
    <t>2106-3</t>
  </si>
  <si>
    <t>2131-1</t>
  </si>
  <si>
    <t>American Indian or Alaskan Native</t>
  </si>
  <si>
    <t>Asian</t>
  </si>
  <si>
    <t>Native Hawaiian or Other Pacific Islander</t>
  </si>
  <si>
    <t>Black or African-American</t>
  </si>
  <si>
    <t>White</t>
  </si>
  <si>
    <t>Other Race</t>
  </si>
  <si>
    <t>Unknown/undetermined</t>
  </si>
  <si>
    <t>ETHNICITY</t>
  </si>
  <si>
    <t>2135-2</t>
  </si>
  <si>
    <t>2186-5</t>
  </si>
  <si>
    <t>Hispanic or Latino</t>
  </si>
  <si>
    <t>not Hispanic or Latino</t>
  </si>
  <si>
    <t>Unknown</t>
  </si>
  <si>
    <t>Table</t>
  </si>
  <si>
    <t>H</t>
  </si>
  <si>
    <t>N</t>
  </si>
  <si>
    <t>CDCREC</t>
  </si>
  <si>
    <t>HL70189</t>
  </si>
  <si>
    <t>HL70005</t>
  </si>
  <si>
    <t>HISTORICAL</t>
  </si>
  <si>
    <t>00</t>
  </si>
  <si>
    <t>01</t>
  </si>
  <si>
    <t>02</t>
  </si>
  <si>
    <t>03</t>
  </si>
  <si>
    <t>04</t>
  </si>
  <si>
    <t>05</t>
  </si>
  <si>
    <t>06</t>
  </si>
  <si>
    <t>07</t>
  </si>
  <si>
    <t>08</t>
  </si>
  <si>
    <t>New immunization record</t>
  </si>
  <si>
    <t>Historical information - source unspecified</t>
  </si>
  <si>
    <t>Historical information - from other provider</t>
  </si>
  <si>
    <t>Historical information - from parent’s written record</t>
  </si>
  <si>
    <t>Historical information - from parent’s recall</t>
  </si>
  <si>
    <t>Historical information - from other registry</t>
  </si>
  <si>
    <t>Historical information - from birth certificate</t>
  </si>
  <si>
    <t>Historical information - from school record</t>
  </si>
  <si>
    <t>Historical information - from public agency</t>
  </si>
  <si>
    <t>NIP001</t>
  </si>
  <si>
    <t>VFC</t>
  </si>
  <si>
    <t>Not VFC eligible</t>
  </si>
  <si>
    <t>VFC eligible-Medicaid/Medicaid Managed Care</t>
  </si>
  <si>
    <t>VFC eligible- Uninsured</t>
  </si>
  <si>
    <t>VFC eligible- American Indian/Alaskan Native</t>
  </si>
  <si>
    <t>VFC eligible-Federally Qualified Health Center Patient (under-insured)</t>
  </si>
  <si>
    <t>Deprecated [VFC eligible- State specific eligibility (e.g. S-CHIP plan)]</t>
  </si>
  <si>
    <t>Local-specific eligibility</t>
  </si>
  <si>
    <t>Deprecated [Not VFC eligible-underinsured]</t>
  </si>
  <si>
    <t>HL70064</t>
  </si>
  <si>
    <t>V01</t>
  </si>
  <si>
    <t>V02</t>
  </si>
  <si>
    <t>V03</t>
  </si>
  <si>
    <t>V04</t>
  </si>
  <si>
    <t>V05</t>
  </si>
  <si>
    <t>V06</t>
  </si>
  <si>
    <t>V07</t>
  </si>
  <si>
    <t>V08</t>
  </si>
  <si>
    <t>Anthrax (disorder)</t>
  </si>
  <si>
    <t>SCT</t>
  </si>
  <si>
    <t>Diphtheria (disorder)</t>
  </si>
  <si>
    <t>Tetanus (disorder)</t>
  </si>
  <si>
    <t>Pertussis (disorder)</t>
  </si>
  <si>
    <t>Viral hepatitis, type A (disorder)</t>
  </si>
  <si>
    <t>Type B viral hepatitis (disorder)</t>
  </si>
  <si>
    <t>Haemophilus influenzae infection (disorder)</t>
  </si>
  <si>
    <t>Human papilloma virus infection (disorder)</t>
  </si>
  <si>
    <t>Influenza (disorder)</t>
  </si>
  <si>
    <t>Japanese encephalitis virus disease (disorder)</t>
  </si>
  <si>
    <t>Measles (disorder)</t>
  </si>
  <si>
    <t>Mumps (disorder)</t>
  </si>
  <si>
    <t>Rubella (disorder)</t>
  </si>
  <si>
    <t>Meningococcal infectious disease (disorder)</t>
  </si>
  <si>
    <t>Pneumococcal infectious disease (disorder)</t>
  </si>
  <si>
    <t>Acute poliomyelitis (disorder)</t>
  </si>
  <si>
    <t>Rabies (disorder)</t>
  </si>
  <si>
    <t>Disease due to Rotavirus (disorder)</t>
  </si>
  <si>
    <t>Typhoid fever (disorder)</t>
  </si>
  <si>
    <t>Vaccinia (disorder)</t>
  </si>
  <si>
    <t>Varicella (disorder)</t>
  </si>
  <si>
    <t>Yellow fever (disorder)</t>
  </si>
  <si>
    <t>Hepatitis B immune (finding)</t>
  </si>
  <si>
    <t>HOD</t>
  </si>
  <si>
    <t>REGISTRY STATUS</t>
  </si>
  <si>
    <t>A</t>
  </si>
  <si>
    <t>I</t>
  </si>
  <si>
    <t>L</t>
  </si>
  <si>
    <t>P</t>
  </si>
  <si>
    <t>Active</t>
  </si>
  <si>
    <t>Inactive--Unspecified</t>
  </si>
  <si>
    <t>Inactive-Lost to follow-up (cannot contact)</t>
  </si>
  <si>
    <t>Inactive-Moved or gone elsewhere (transferred)</t>
  </si>
  <si>
    <t>Inactive-Permanently inactive (do not re-activate or add new entries to this record)</t>
  </si>
  <si>
    <t>HL70441</t>
  </si>
  <si>
    <t>REFUSAL REASON</t>
  </si>
  <si>
    <t>Parental decision</t>
  </si>
  <si>
    <t>Religious exemption</t>
  </si>
  <si>
    <t>Other</t>
  </si>
  <si>
    <t>Patient decision</t>
  </si>
  <si>
    <t>NIP002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</si>
</sst>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quotePrefix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7"/>
  <sheetViews>
    <sheetView tabSelected="1" workbookViewId="0">
      <pane ySplit="1" topLeftCell="A47" activePane="bottomLeft" state="frozen"/>
      <selection pane="bottomLeft" activeCell="A58" sqref="A58"/>
    </sheetView>
  </sheetViews>
  <sheetFormatPr defaultRowHeight="15" x14ac:dyDescent="0.25"/>
  <cols>
    <col min="1" max="1" width="16.42578125" bestFit="1" customWidth="1"/>
    <col min="2" max="2" width="13.140625" customWidth="1"/>
    <col min="3" max="3" width="48.28515625" bestFit="1" customWidth="1"/>
    <col min="5" max="5" width="42.5703125" customWidth="1"/>
  </cols>
  <sheetData>
    <row r="1" spans="1:5" s="1" customFormat="1" x14ac:dyDescent="0.25">
      <c r="A1" s="1" t="s">
        <v>0</v>
      </c>
      <c r="B1" s="1" t="s">
        <v>2</v>
      </c>
      <c r="C1" s="1" t="s">
        <v>1</v>
      </c>
      <c r="D1" s="1" t="s">
        <v>31</v>
      </c>
      <c r="E1" s="1" t="s">
        <v>3</v>
      </c>
    </row>
    <row r="2" spans="1:5" x14ac:dyDescent="0.25">
      <c r="A2" t="s">
        <v>4</v>
      </c>
      <c r="B2" t="s">
        <v>5</v>
      </c>
      <c r="C2" t="s">
        <v>8</v>
      </c>
      <c r="E2" t="str">
        <f>A2&amp;"="&amp;B2&amp;","&amp;C2&amp;","&amp;D2</f>
        <v>SEX=F,Female,</v>
      </c>
    </row>
    <row r="3" spans="1:5" x14ac:dyDescent="0.25">
      <c r="A3" t="s">
        <v>4</v>
      </c>
      <c r="B3" t="s">
        <v>6</v>
      </c>
      <c r="C3" t="s">
        <v>9</v>
      </c>
      <c r="E3" t="str">
        <f t="shared" ref="E3:E66" si="0">A3&amp;"="&amp;B3&amp;","&amp;C3&amp;","&amp;D3</f>
        <v>SEX=M,Male,</v>
      </c>
    </row>
    <row r="4" spans="1:5" x14ac:dyDescent="0.25">
      <c r="A4" t="s">
        <v>4</v>
      </c>
      <c r="B4" t="s">
        <v>7</v>
      </c>
      <c r="C4" t="s">
        <v>10</v>
      </c>
      <c r="E4" t="str">
        <f t="shared" si="0"/>
        <v>SEX=U,Unknown/undifferentiated,</v>
      </c>
    </row>
    <row r="5" spans="1:5" x14ac:dyDescent="0.25">
      <c r="A5" t="s">
        <v>11</v>
      </c>
      <c r="B5" t="s">
        <v>12</v>
      </c>
      <c r="C5" t="s">
        <v>18</v>
      </c>
      <c r="D5" t="s">
        <v>36</v>
      </c>
      <c r="E5" t="str">
        <f t="shared" si="0"/>
        <v>RACE=1002-5,American Indian or Alaskan Native,HL70005</v>
      </c>
    </row>
    <row r="6" spans="1:5" x14ac:dyDescent="0.25">
      <c r="A6" t="s">
        <v>11</v>
      </c>
      <c r="B6" t="s">
        <v>13</v>
      </c>
      <c r="C6" t="s">
        <v>19</v>
      </c>
      <c r="D6" t="s">
        <v>36</v>
      </c>
      <c r="E6" t="str">
        <f t="shared" si="0"/>
        <v>RACE=2028-9,Asian,HL70005</v>
      </c>
    </row>
    <row r="7" spans="1:5" x14ac:dyDescent="0.25">
      <c r="A7" t="s">
        <v>11</v>
      </c>
      <c r="B7" t="s">
        <v>14</v>
      </c>
      <c r="C7" t="s">
        <v>20</v>
      </c>
      <c r="D7" t="s">
        <v>36</v>
      </c>
      <c r="E7" t="str">
        <f t="shared" si="0"/>
        <v>RACE=2076-8,Native Hawaiian or Other Pacific Islander,HL70005</v>
      </c>
    </row>
    <row r="8" spans="1:5" x14ac:dyDescent="0.25">
      <c r="A8" t="s">
        <v>11</v>
      </c>
      <c r="B8" t="s">
        <v>15</v>
      </c>
      <c r="C8" t="s">
        <v>21</v>
      </c>
      <c r="D8" t="s">
        <v>36</v>
      </c>
      <c r="E8" t="str">
        <f t="shared" si="0"/>
        <v>RACE=2054-5,Black or African-American,HL70005</v>
      </c>
    </row>
    <row r="9" spans="1:5" x14ac:dyDescent="0.25">
      <c r="A9" t="s">
        <v>11</v>
      </c>
      <c r="B9" t="s">
        <v>16</v>
      </c>
      <c r="C9" t="s">
        <v>22</v>
      </c>
      <c r="D9" t="s">
        <v>36</v>
      </c>
      <c r="E9" t="str">
        <f t="shared" si="0"/>
        <v>RACE=2106-3,White,HL70005</v>
      </c>
    </row>
    <row r="10" spans="1:5" x14ac:dyDescent="0.25">
      <c r="A10" t="s">
        <v>11</v>
      </c>
      <c r="B10" t="s">
        <v>17</v>
      </c>
      <c r="C10" t="s">
        <v>23</v>
      </c>
      <c r="D10" t="s">
        <v>36</v>
      </c>
      <c r="E10" t="str">
        <f t="shared" si="0"/>
        <v>RACE=2131-1,Other Race,HL70005</v>
      </c>
    </row>
    <row r="11" spans="1:5" x14ac:dyDescent="0.25">
      <c r="A11" t="s">
        <v>11</v>
      </c>
      <c r="C11" t="s">
        <v>24</v>
      </c>
      <c r="E11" t="str">
        <f t="shared" si="0"/>
        <v>RACE=,Unknown/undetermined,</v>
      </c>
    </row>
    <row r="12" spans="1:5" x14ac:dyDescent="0.25">
      <c r="A12" t="s">
        <v>25</v>
      </c>
      <c r="B12" t="s">
        <v>26</v>
      </c>
      <c r="C12" t="s">
        <v>28</v>
      </c>
      <c r="D12" t="s">
        <v>34</v>
      </c>
      <c r="E12" t="str">
        <f t="shared" si="0"/>
        <v>ETHNICITY=2135-2,Hispanic or Latino,CDCREC</v>
      </c>
    </row>
    <row r="13" spans="1:5" x14ac:dyDescent="0.25">
      <c r="A13" t="s">
        <v>25</v>
      </c>
      <c r="B13" t="s">
        <v>27</v>
      </c>
      <c r="C13" t="s">
        <v>29</v>
      </c>
      <c r="D13" t="s">
        <v>34</v>
      </c>
      <c r="E13" t="str">
        <f t="shared" si="0"/>
        <v>ETHNICITY=2186-5,not Hispanic or Latino,CDCREC</v>
      </c>
    </row>
    <row r="14" spans="1:5" x14ac:dyDescent="0.25">
      <c r="A14" t="s">
        <v>25</v>
      </c>
      <c r="C14" t="s">
        <v>30</v>
      </c>
      <c r="D14" t="s">
        <v>34</v>
      </c>
      <c r="E14" t="str">
        <f t="shared" si="0"/>
        <v>ETHNICITY=,Unknown,CDCREC</v>
      </c>
    </row>
    <row r="15" spans="1:5" x14ac:dyDescent="0.25">
      <c r="A15" t="s">
        <v>25</v>
      </c>
      <c r="B15" t="s">
        <v>32</v>
      </c>
      <c r="C15" t="s">
        <v>28</v>
      </c>
      <c r="D15" t="s">
        <v>35</v>
      </c>
      <c r="E15" t="str">
        <f t="shared" si="0"/>
        <v>ETHNICITY=H,Hispanic or Latino,HL70189</v>
      </c>
    </row>
    <row r="16" spans="1:5" x14ac:dyDescent="0.25">
      <c r="A16" t="s">
        <v>25</v>
      </c>
      <c r="B16" t="s">
        <v>33</v>
      </c>
      <c r="C16" t="s">
        <v>29</v>
      </c>
      <c r="D16" t="s">
        <v>35</v>
      </c>
      <c r="E16" t="str">
        <f t="shared" si="0"/>
        <v>ETHNICITY=N,not Hispanic or Latino,HL70189</v>
      </c>
    </row>
    <row r="17" spans="1:5" x14ac:dyDescent="0.25">
      <c r="A17" t="s">
        <v>25</v>
      </c>
      <c r="B17" t="s">
        <v>7</v>
      </c>
      <c r="C17" t="s">
        <v>30</v>
      </c>
      <c r="D17" t="s">
        <v>35</v>
      </c>
      <c r="E17" t="str">
        <f t="shared" si="0"/>
        <v>ETHNICITY=U,Unknown,HL70189</v>
      </c>
    </row>
    <row r="18" spans="1:5" x14ac:dyDescent="0.25">
      <c r="A18" t="s">
        <v>37</v>
      </c>
      <c r="B18" s="2" t="s">
        <v>38</v>
      </c>
      <c r="C18" t="s">
        <v>47</v>
      </c>
      <c r="D18" t="s">
        <v>56</v>
      </c>
      <c r="E18" t="str">
        <f t="shared" si="0"/>
        <v>HISTORICAL=00,New immunization record,NIP001</v>
      </c>
    </row>
    <row r="19" spans="1:5" x14ac:dyDescent="0.25">
      <c r="A19" t="s">
        <v>37</v>
      </c>
      <c r="B19" s="2" t="s">
        <v>39</v>
      </c>
      <c r="C19" t="s">
        <v>48</v>
      </c>
      <c r="D19" t="s">
        <v>56</v>
      </c>
      <c r="E19" t="str">
        <f t="shared" si="0"/>
        <v>HISTORICAL=01,Historical information - source unspecified,NIP001</v>
      </c>
    </row>
    <row r="20" spans="1:5" x14ac:dyDescent="0.25">
      <c r="A20" t="s">
        <v>37</v>
      </c>
      <c r="B20" s="2" t="s">
        <v>40</v>
      </c>
      <c r="C20" t="s">
        <v>49</v>
      </c>
      <c r="D20" t="s">
        <v>56</v>
      </c>
      <c r="E20" t="str">
        <f t="shared" si="0"/>
        <v>HISTORICAL=02,Historical information - from other provider,NIP001</v>
      </c>
    </row>
    <row r="21" spans="1:5" x14ac:dyDescent="0.25">
      <c r="A21" t="s">
        <v>37</v>
      </c>
      <c r="B21" s="2" t="s">
        <v>41</v>
      </c>
      <c r="C21" t="s">
        <v>50</v>
      </c>
      <c r="D21" t="s">
        <v>56</v>
      </c>
      <c r="E21" t="str">
        <f t="shared" si="0"/>
        <v>HISTORICAL=03,Historical information - from parent’s written record,NIP001</v>
      </c>
    </row>
    <row r="22" spans="1:5" x14ac:dyDescent="0.25">
      <c r="A22" t="s">
        <v>37</v>
      </c>
      <c r="B22" s="2" t="s">
        <v>42</v>
      </c>
      <c r="C22" t="s">
        <v>51</v>
      </c>
      <c r="D22" t="s">
        <v>56</v>
      </c>
      <c r="E22" t="str">
        <f t="shared" si="0"/>
        <v>HISTORICAL=04,Historical information - from parent’s recall,NIP001</v>
      </c>
    </row>
    <row r="23" spans="1:5" x14ac:dyDescent="0.25">
      <c r="A23" t="s">
        <v>37</v>
      </c>
      <c r="B23" s="2" t="s">
        <v>43</v>
      </c>
      <c r="C23" t="s">
        <v>52</v>
      </c>
      <c r="D23" t="s">
        <v>56</v>
      </c>
      <c r="E23" t="str">
        <f t="shared" si="0"/>
        <v>HISTORICAL=05,Historical information - from other registry,NIP001</v>
      </c>
    </row>
    <row r="24" spans="1:5" x14ac:dyDescent="0.25">
      <c r="A24" t="s">
        <v>37</v>
      </c>
      <c r="B24" s="2" t="s">
        <v>44</v>
      </c>
      <c r="C24" t="s">
        <v>53</v>
      </c>
      <c r="D24" t="s">
        <v>56</v>
      </c>
      <c r="E24" t="str">
        <f t="shared" si="0"/>
        <v>HISTORICAL=06,Historical information - from birth certificate,NIP001</v>
      </c>
    </row>
    <row r="25" spans="1:5" x14ac:dyDescent="0.25">
      <c r="A25" t="s">
        <v>37</v>
      </c>
      <c r="B25" s="2" t="s">
        <v>45</v>
      </c>
      <c r="C25" t="s">
        <v>54</v>
      </c>
      <c r="D25" t="s">
        <v>56</v>
      </c>
      <c r="E25" t="str">
        <f t="shared" si="0"/>
        <v>HISTORICAL=07,Historical information - from school record,NIP001</v>
      </c>
    </row>
    <row r="26" spans="1:5" x14ac:dyDescent="0.25">
      <c r="A26" t="s">
        <v>37</v>
      </c>
      <c r="B26" s="2" t="s">
        <v>46</v>
      </c>
      <c r="C26" t="s">
        <v>55</v>
      </c>
      <c r="D26" t="s">
        <v>56</v>
      </c>
      <c r="E26" t="str">
        <f t="shared" si="0"/>
        <v>HISTORICAL=08,Historical information - from public agency,NIP001</v>
      </c>
    </row>
    <row r="27" spans="1:5" x14ac:dyDescent="0.25">
      <c r="A27" t="s">
        <v>57</v>
      </c>
      <c r="B27" t="s">
        <v>67</v>
      </c>
      <c r="C27" t="s">
        <v>58</v>
      </c>
      <c r="D27" t="s">
        <v>66</v>
      </c>
      <c r="E27" t="str">
        <f t="shared" si="0"/>
        <v>VFC=V01,Not VFC eligible,HL70064</v>
      </c>
    </row>
    <row r="28" spans="1:5" x14ac:dyDescent="0.25">
      <c r="A28" t="s">
        <v>57</v>
      </c>
      <c r="B28" t="s">
        <v>68</v>
      </c>
      <c r="C28" t="s">
        <v>59</v>
      </c>
      <c r="D28" t="s">
        <v>66</v>
      </c>
      <c r="E28" t="str">
        <f t="shared" si="0"/>
        <v>VFC=V02,VFC eligible-Medicaid/Medicaid Managed Care,HL70064</v>
      </c>
    </row>
    <row r="29" spans="1:5" x14ac:dyDescent="0.25">
      <c r="A29" t="s">
        <v>57</v>
      </c>
      <c r="B29" t="s">
        <v>69</v>
      </c>
      <c r="C29" t="s">
        <v>60</v>
      </c>
      <c r="D29" t="s">
        <v>66</v>
      </c>
      <c r="E29" t="str">
        <f t="shared" si="0"/>
        <v>VFC=V03,VFC eligible- Uninsured,HL70064</v>
      </c>
    </row>
    <row r="30" spans="1:5" x14ac:dyDescent="0.25">
      <c r="A30" t="s">
        <v>57</v>
      </c>
      <c r="B30" t="s">
        <v>70</v>
      </c>
      <c r="C30" t="s">
        <v>61</v>
      </c>
      <c r="D30" t="s">
        <v>66</v>
      </c>
      <c r="E30" t="str">
        <f t="shared" si="0"/>
        <v>VFC=V04,VFC eligible- American Indian/Alaskan Native,HL70064</v>
      </c>
    </row>
    <row r="31" spans="1:5" x14ac:dyDescent="0.25">
      <c r="A31" t="s">
        <v>57</v>
      </c>
      <c r="B31" t="s">
        <v>71</v>
      </c>
      <c r="C31" t="s">
        <v>62</v>
      </c>
      <c r="D31" t="s">
        <v>66</v>
      </c>
      <c r="E31" t="str">
        <f t="shared" si="0"/>
        <v>VFC=V05,VFC eligible-Federally Qualified Health Center Patient (under-insured),HL70064</v>
      </c>
    </row>
    <row r="32" spans="1:5" x14ac:dyDescent="0.25">
      <c r="A32" t="s">
        <v>57</v>
      </c>
      <c r="B32" t="s">
        <v>72</v>
      </c>
      <c r="C32" t="s">
        <v>63</v>
      </c>
      <c r="D32" t="s">
        <v>66</v>
      </c>
      <c r="E32" t="str">
        <f t="shared" si="0"/>
        <v>VFC=V06,Deprecated [VFC eligible- State specific eligibility (e.g. S-CHIP plan)],HL70064</v>
      </c>
    </row>
    <row r="33" spans="1:5" x14ac:dyDescent="0.25">
      <c r="A33" t="s">
        <v>57</v>
      </c>
      <c r="B33" t="s">
        <v>73</v>
      </c>
      <c r="C33" t="s">
        <v>64</v>
      </c>
      <c r="D33" t="s">
        <v>66</v>
      </c>
      <c r="E33" t="str">
        <f t="shared" si="0"/>
        <v>VFC=V07,Local-specific eligibility,HL70064</v>
      </c>
    </row>
    <row r="34" spans="1:5" x14ac:dyDescent="0.25">
      <c r="A34" t="s">
        <v>57</v>
      </c>
      <c r="B34" t="s">
        <v>74</v>
      </c>
      <c r="C34" t="s">
        <v>65</v>
      </c>
      <c r="D34" t="s">
        <v>66</v>
      </c>
      <c r="E34" t="str">
        <f t="shared" si="0"/>
        <v>VFC=V08,Deprecated [Not VFC eligible-underinsured],HL70064</v>
      </c>
    </row>
    <row r="35" spans="1:5" x14ac:dyDescent="0.25">
      <c r="A35" t="s">
        <v>99</v>
      </c>
      <c r="B35" s="3">
        <v>409498004</v>
      </c>
      <c r="C35" t="s">
        <v>75</v>
      </c>
      <c r="D35" t="s">
        <v>76</v>
      </c>
      <c r="E35" t="str">
        <f t="shared" si="0"/>
        <v>HOD=409498004,Anthrax (disorder),SCT</v>
      </c>
    </row>
    <row r="36" spans="1:5" x14ac:dyDescent="0.25">
      <c r="A36" t="s">
        <v>99</v>
      </c>
      <c r="B36" s="3">
        <v>397428000</v>
      </c>
      <c r="C36" t="s">
        <v>77</v>
      </c>
      <c r="D36" t="s">
        <v>76</v>
      </c>
      <c r="E36" t="str">
        <f t="shared" si="0"/>
        <v>HOD=397428000,Diphtheria (disorder),SCT</v>
      </c>
    </row>
    <row r="37" spans="1:5" x14ac:dyDescent="0.25">
      <c r="A37" t="s">
        <v>99</v>
      </c>
      <c r="B37" s="3">
        <v>76902006</v>
      </c>
      <c r="C37" t="s">
        <v>78</v>
      </c>
      <c r="D37" t="s">
        <v>76</v>
      </c>
      <c r="E37" t="str">
        <f t="shared" si="0"/>
        <v>HOD=76902006,Tetanus (disorder),SCT</v>
      </c>
    </row>
    <row r="38" spans="1:5" x14ac:dyDescent="0.25">
      <c r="A38" t="s">
        <v>99</v>
      </c>
      <c r="B38" s="3">
        <v>27836007</v>
      </c>
      <c r="C38" t="s">
        <v>79</v>
      </c>
      <c r="D38" t="s">
        <v>76</v>
      </c>
      <c r="E38" t="str">
        <f t="shared" si="0"/>
        <v>HOD=27836007,Pertussis (disorder),SCT</v>
      </c>
    </row>
    <row r="39" spans="1:5" x14ac:dyDescent="0.25">
      <c r="A39" t="s">
        <v>99</v>
      </c>
      <c r="B39" s="3">
        <v>40468003</v>
      </c>
      <c r="C39" t="s">
        <v>80</v>
      </c>
      <c r="D39" t="s">
        <v>76</v>
      </c>
      <c r="E39" t="str">
        <f t="shared" si="0"/>
        <v>HOD=40468003,Viral hepatitis, type A (disorder),SCT</v>
      </c>
    </row>
    <row r="40" spans="1:5" x14ac:dyDescent="0.25">
      <c r="A40" t="s">
        <v>99</v>
      </c>
      <c r="B40" s="3">
        <v>66071002</v>
      </c>
      <c r="C40" t="s">
        <v>81</v>
      </c>
      <c r="D40" t="s">
        <v>76</v>
      </c>
      <c r="E40" t="str">
        <f t="shared" si="0"/>
        <v>HOD=66071002,Type B viral hepatitis (disorder),SCT</v>
      </c>
    </row>
    <row r="41" spans="1:5" x14ac:dyDescent="0.25">
      <c r="A41" t="s">
        <v>99</v>
      </c>
      <c r="B41" s="3">
        <v>91428005</v>
      </c>
      <c r="C41" t="s">
        <v>82</v>
      </c>
      <c r="D41" t="s">
        <v>76</v>
      </c>
      <c r="E41" t="str">
        <f t="shared" si="0"/>
        <v>HOD=91428005,Haemophilus influenzae infection (disorder),SCT</v>
      </c>
    </row>
    <row r="42" spans="1:5" x14ac:dyDescent="0.25">
      <c r="A42" t="s">
        <v>99</v>
      </c>
      <c r="B42" s="3">
        <v>240532009</v>
      </c>
      <c r="C42" t="s">
        <v>83</v>
      </c>
      <c r="D42" t="s">
        <v>76</v>
      </c>
      <c r="E42" t="str">
        <f t="shared" si="0"/>
        <v>HOD=240532009,Human papilloma virus infection (disorder),SCT</v>
      </c>
    </row>
    <row r="43" spans="1:5" x14ac:dyDescent="0.25">
      <c r="A43" t="s">
        <v>99</v>
      </c>
      <c r="B43" s="3">
        <v>6142004</v>
      </c>
      <c r="C43" t="s">
        <v>84</v>
      </c>
      <c r="D43" t="s">
        <v>76</v>
      </c>
      <c r="E43" t="str">
        <f t="shared" si="0"/>
        <v>HOD=6142004,Influenza (disorder),SCT</v>
      </c>
    </row>
    <row r="44" spans="1:5" x14ac:dyDescent="0.25">
      <c r="A44" t="s">
        <v>99</v>
      </c>
      <c r="B44" s="3">
        <v>52947006</v>
      </c>
      <c r="C44" t="s">
        <v>85</v>
      </c>
      <c r="D44" t="s">
        <v>76</v>
      </c>
      <c r="E44" t="str">
        <f t="shared" si="0"/>
        <v>HOD=52947006,Japanese encephalitis virus disease (disorder),SCT</v>
      </c>
    </row>
    <row r="45" spans="1:5" x14ac:dyDescent="0.25">
      <c r="A45" t="s">
        <v>99</v>
      </c>
      <c r="B45" s="3">
        <v>14189004</v>
      </c>
      <c r="C45" t="s">
        <v>86</v>
      </c>
      <c r="D45" t="s">
        <v>76</v>
      </c>
      <c r="E45" t="str">
        <f t="shared" si="0"/>
        <v>HOD=14189004,Measles (disorder),SCT</v>
      </c>
    </row>
    <row r="46" spans="1:5" x14ac:dyDescent="0.25">
      <c r="A46" t="s">
        <v>99</v>
      </c>
      <c r="B46" s="3">
        <v>36989005</v>
      </c>
      <c r="C46" t="s">
        <v>87</v>
      </c>
      <c r="D46" t="s">
        <v>76</v>
      </c>
      <c r="E46" t="str">
        <f t="shared" si="0"/>
        <v>HOD=36989005,Mumps (disorder),SCT</v>
      </c>
    </row>
    <row r="47" spans="1:5" x14ac:dyDescent="0.25">
      <c r="A47" t="s">
        <v>99</v>
      </c>
      <c r="B47" s="3">
        <v>36653000</v>
      </c>
      <c r="C47" t="s">
        <v>88</v>
      </c>
      <c r="D47" t="s">
        <v>76</v>
      </c>
      <c r="E47" t="str">
        <f t="shared" si="0"/>
        <v>HOD=36653000,Rubella (disorder),SCT</v>
      </c>
    </row>
    <row r="48" spans="1:5" x14ac:dyDescent="0.25">
      <c r="A48" t="s">
        <v>99</v>
      </c>
      <c r="B48" s="3">
        <v>23511006</v>
      </c>
      <c r="C48" t="s">
        <v>89</v>
      </c>
      <c r="D48" t="s">
        <v>76</v>
      </c>
      <c r="E48" t="str">
        <f t="shared" si="0"/>
        <v>HOD=23511006,Meningococcal infectious disease (disorder),SCT</v>
      </c>
    </row>
    <row r="49" spans="1:5" x14ac:dyDescent="0.25">
      <c r="A49" t="s">
        <v>99</v>
      </c>
      <c r="B49" s="3">
        <v>16814004</v>
      </c>
      <c r="C49" t="s">
        <v>90</v>
      </c>
      <c r="D49" t="s">
        <v>76</v>
      </c>
      <c r="E49" t="str">
        <f t="shared" si="0"/>
        <v>HOD=16814004,Pneumococcal infectious disease (disorder),SCT</v>
      </c>
    </row>
    <row r="50" spans="1:5" x14ac:dyDescent="0.25">
      <c r="A50" t="s">
        <v>99</v>
      </c>
      <c r="B50" s="3">
        <v>398102009</v>
      </c>
      <c r="C50" t="s">
        <v>91</v>
      </c>
      <c r="D50" t="s">
        <v>76</v>
      </c>
      <c r="E50" t="str">
        <f t="shared" si="0"/>
        <v>HOD=398102009,Acute poliomyelitis (disorder),SCT</v>
      </c>
    </row>
    <row r="51" spans="1:5" x14ac:dyDescent="0.25">
      <c r="A51" t="s">
        <v>99</v>
      </c>
      <c r="B51" s="3">
        <v>14168008</v>
      </c>
      <c r="C51" t="s">
        <v>92</v>
      </c>
      <c r="D51" t="s">
        <v>76</v>
      </c>
      <c r="E51" t="str">
        <f t="shared" si="0"/>
        <v>HOD=14168008,Rabies (disorder),SCT</v>
      </c>
    </row>
    <row r="52" spans="1:5" x14ac:dyDescent="0.25">
      <c r="A52" t="s">
        <v>99</v>
      </c>
      <c r="B52" s="3">
        <v>18624000</v>
      </c>
      <c r="C52" t="s">
        <v>93</v>
      </c>
      <c r="D52" t="s">
        <v>76</v>
      </c>
      <c r="E52" t="str">
        <f t="shared" si="0"/>
        <v>HOD=18624000,Disease due to Rotavirus (disorder),SCT</v>
      </c>
    </row>
    <row r="53" spans="1:5" x14ac:dyDescent="0.25">
      <c r="A53" t="s">
        <v>99</v>
      </c>
      <c r="B53" s="3">
        <v>4834000</v>
      </c>
      <c r="C53" t="s">
        <v>94</v>
      </c>
      <c r="D53" t="s">
        <v>76</v>
      </c>
      <c r="E53" t="str">
        <f t="shared" si="0"/>
        <v>HOD=4834000,Typhoid fever (disorder),SCT</v>
      </c>
    </row>
    <row r="54" spans="1:5" x14ac:dyDescent="0.25">
      <c r="A54" t="s">
        <v>99</v>
      </c>
      <c r="B54" s="3">
        <v>111852003</v>
      </c>
      <c r="C54" t="s">
        <v>95</v>
      </c>
      <c r="D54" t="s">
        <v>76</v>
      </c>
      <c r="E54" t="str">
        <f t="shared" si="0"/>
        <v>HOD=111852003,Vaccinia (disorder),SCT</v>
      </c>
    </row>
    <row r="55" spans="1:5" x14ac:dyDescent="0.25">
      <c r="A55" t="s">
        <v>99</v>
      </c>
      <c r="B55" s="3">
        <v>38907003</v>
      </c>
      <c r="C55" t="s">
        <v>96</v>
      </c>
      <c r="D55" t="s">
        <v>76</v>
      </c>
      <c r="E55" t="str">
        <f t="shared" si="0"/>
        <v>HOD=38907003,Varicella (disorder),SCT</v>
      </c>
    </row>
    <row r="56" spans="1:5" x14ac:dyDescent="0.25">
      <c r="A56" t="s">
        <v>99</v>
      </c>
      <c r="B56" s="3">
        <v>16541001</v>
      </c>
      <c r="C56" t="s">
        <v>97</v>
      </c>
      <c r="D56" t="s">
        <v>76</v>
      </c>
      <c r="E56" t="str">
        <f t="shared" si="0"/>
        <v>HOD=16541001,Yellow fever (disorder),SCT</v>
      </c>
    </row>
    <row r="57" spans="1:5" x14ac:dyDescent="0.25">
      <c r="A57" t="s">
        <v>99</v>
      </c>
      <c r="B57" s="3">
        <v>271511000</v>
      </c>
      <c r="C57" t="s">
        <v>98</v>
      </c>
      <c r="D57" t="s">
        <v>76</v>
      </c>
      <c r="E57" t="str">
        <f t="shared" si="0"/>
        <v>HOD=271511000,Hepatitis B immune (finding),SCT</v>
      </c>
    </row>
    <row r="58" spans="1:5" x14ac:dyDescent="0.25">
      <c r="A58" t="s">
        <v>100</v>
      </c>
      <c r="B58" t="s">
        <v>101</v>
      </c>
      <c r="C58" t="s">
        <v>105</v>
      </c>
      <c r="D58" t="s">
        <v>110</v>
      </c>
      <c r="E58" t="str">
        <f t="shared" si="0"/>
        <v>REGISTRY STATUS=A,Active,HL70441</v>
      </c>
    </row>
    <row r="59" spans="1:5" x14ac:dyDescent="0.25">
      <c r="A59" t="s">
        <v>100</v>
      </c>
      <c r="B59" t="s">
        <v>102</v>
      </c>
      <c r="C59" t="s">
        <v>106</v>
      </c>
      <c r="D59" t="s">
        <v>110</v>
      </c>
      <c r="E59" t="str">
        <f t="shared" si="0"/>
        <v>REGISTRY STATUS=I,Inactive--Unspecified,HL70441</v>
      </c>
    </row>
    <row r="60" spans="1:5" x14ac:dyDescent="0.25">
      <c r="A60" t="s">
        <v>100</v>
      </c>
      <c r="B60" t="s">
        <v>103</v>
      </c>
      <c r="C60" t="s">
        <v>107</v>
      </c>
      <c r="D60" t="s">
        <v>110</v>
      </c>
      <c r="E60" t="str">
        <f t="shared" si="0"/>
        <v>REGISTRY STATUS=L,Inactive-Lost to follow-up (cannot contact),HL70441</v>
      </c>
    </row>
    <row r="61" spans="1:5" x14ac:dyDescent="0.25">
      <c r="A61" t="s">
        <v>100</v>
      </c>
      <c r="B61" t="s">
        <v>6</v>
      </c>
      <c r="C61" t="s">
        <v>108</v>
      </c>
      <c r="D61" t="s">
        <v>110</v>
      </c>
      <c r="E61" t="str">
        <f t="shared" si="0"/>
        <v>REGISTRY STATUS=M,Inactive-Moved or gone elsewhere (transferred),HL70441</v>
      </c>
    </row>
    <row r="62" spans="1:5" x14ac:dyDescent="0.25">
      <c r="A62" t="s">
        <v>100</v>
      </c>
      <c r="B62" t="s">
        <v>104</v>
      </c>
      <c r="C62" t="s">
        <v>109</v>
      </c>
      <c r="D62" t="s">
        <v>110</v>
      </c>
      <c r="E62" t="str">
        <f t="shared" si="0"/>
        <v>REGISTRY STATUS=P,Inactive-Permanently inactive (do not re-activate or add new entries to this record),HL70441</v>
      </c>
    </row>
    <row r="63" spans="1:5" x14ac:dyDescent="0.25">
      <c r="A63" t="s">
        <v>100</v>
      </c>
      <c r="B63" t="s">
        <v>7</v>
      </c>
      <c r="C63" t="s">
        <v>30</v>
      </c>
      <c r="D63" t="s">
        <v>110</v>
      </c>
      <c r="E63" t="str">
        <f t="shared" si="0"/>
        <v>REGISTRY STATUS=U,Unknown,HL70441</v>
      </c>
    </row>
    <row r="64" spans="1:5" x14ac:dyDescent="0.25">
      <c r="A64" t="s">
        <v>111</v>
      </c>
      <c r="B64" s="2" t="s">
        <v>38</v>
      </c>
      <c r="C64" t="s">
        <v>112</v>
      </c>
      <c r="D64" t="s">
        <v>116</v>
      </c>
      <c r="E64" t="str">
        <f t="shared" si="0"/>
        <v>REFUSAL REASON=00,Parental decision,NIP002</v>
      </c>
    </row>
    <row r="65" spans="1:5" x14ac:dyDescent="0.25">
      <c r="A65" t="s">
        <v>111</v>
      </c>
      <c r="B65" s="2" t="s">
        <v>39</v>
      </c>
      <c r="C65" t="s">
        <v>113</v>
      </c>
      <c r="D65" t="s">
        <v>116</v>
      </c>
      <c r="E65" t="str">
        <f t="shared" si="0"/>
        <v>REFUSAL REASON=01,Religious exemption,NIP002</v>
      </c>
    </row>
    <row r="66" spans="1:5" x14ac:dyDescent="0.25">
      <c r="A66" t="s">
        <v>111</v>
      </c>
      <c r="B66" s="2" t="s">
        <v>40</v>
      </c>
      <c r="C66" t="s">
        <v>114</v>
      </c>
      <c r="D66" t="s">
        <v>116</v>
      </c>
      <c r="E66" t="str">
        <f t="shared" si="0"/>
        <v>REFUSAL REASON=02,Other,NIP002</v>
      </c>
    </row>
    <row r="67" spans="1:5" x14ac:dyDescent="0.25">
      <c r="A67" t="s">
        <v>111</v>
      </c>
      <c r="B67" s="2" t="s">
        <v>41</v>
      </c>
      <c r="C67" t="s">
        <v>115</v>
      </c>
      <c r="D67" t="s">
        <v>116</v>
      </c>
      <c r="E67" t="str">
        <f t="shared" ref="E67" si="1">A67&amp;"="&amp;B67&amp;","&amp;C67&amp;","&amp;D67</f>
        <v>REFUSAL REASON=03,Patient decision,NIP002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2013-08-18T11:28:35Z</dcterms:modified>
</cp:coreProperties>
</file>