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subject</t>
        </is>
      </c>
      <c r="B1" s="1" t="inlineStr">
        <is>
          <t>bundle</t>
        </is>
      </c>
      <c r="C1" s="1" t="inlineStr">
        <is>
          <t>zscore</t>
        </is>
      </c>
      <c r="D1" s="1" t="inlineStr">
        <is>
          <t>mdf</t>
        </is>
      </c>
      <c r="E1" s="1" t="inlineStr">
        <is>
          <t>bundle_count</t>
        </is>
      </c>
      <c r="F1" s="1" t="inlineStr">
        <is>
          <t>subject_count</t>
        </is>
      </c>
      <c r="G1" s="1" t="inlineStr">
        <is>
          <t>video_link</t>
        </is>
      </c>
    </row>
    <row r="2">
      <c r="A2" t="inlineStr">
        <is>
          <t>03015</t>
        </is>
      </c>
      <c r="B2" t="inlineStr">
        <is>
          <t>CC7</t>
        </is>
      </c>
      <c r="C2" t="n">
        <v>7.493991038137939</v>
      </c>
      <c r="D2" t="n">
        <v>90.14053344726562</v>
      </c>
      <c r="E2" t="n">
        <v>1</v>
      </c>
      <c r="F2" t="n">
        <v>2</v>
      </c>
      <c r="G2">
        <f>HYPERLINK("/home/ndecaux/Code/actiDep/notebooks/outliers_other_codec/01_3015_CC7_z7.49_mdf90.14.mp4", "Voir")</f>
        <v/>
      </c>
    </row>
    <row r="3">
      <c r="A3" t="inlineStr">
        <is>
          <t>01016</t>
        </is>
      </c>
      <c r="B3" t="inlineStr">
        <is>
          <t>IFOleft</t>
        </is>
      </c>
      <c r="C3" t="n">
        <v>6.333224808207592</v>
      </c>
      <c r="D3" t="n">
        <v>63.34146499633789</v>
      </c>
      <c r="E3" t="n">
        <v>1</v>
      </c>
      <c r="F3" t="n">
        <v>1</v>
      </c>
      <c r="G3">
        <f>HYPERLINK("/home/ndecaux/Code/actiDep/notebooks/outliers_other_codec/02_1016_IFOleft_z6.33_mdf63.34.mp4", "Voir")</f>
        <v/>
      </c>
    </row>
    <row r="4">
      <c r="A4" t="inlineStr">
        <is>
          <t>01038</t>
        </is>
      </c>
      <c r="B4" t="inlineStr">
        <is>
          <t>CGleft</t>
        </is>
      </c>
      <c r="C4" t="n">
        <v>3.821822760341381</v>
      </c>
      <c r="D4" t="n">
        <v>35.99735260009766</v>
      </c>
      <c r="E4" t="n">
        <v>3</v>
      </c>
      <c r="F4" t="n">
        <v>4</v>
      </c>
      <c r="G4">
        <f>HYPERLINK("/home/ndecaux/Code/actiDep/notebooks/outliers_other_codec/03_1038_CGleft_z3.82_mdf36.00.mp4", "Voir")</f>
        <v/>
      </c>
    </row>
    <row r="5">
      <c r="A5" t="inlineStr">
        <is>
          <t>03008</t>
        </is>
      </c>
      <c r="B5" t="inlineStr">
        <is>
          <t>CGleft</t>
        </is>
      </c>
      <c r="C5" t="n">
        <v>3.237208495108341</v>
      </c>
      <c r="D5" t="n">
        <v>31.89890098571777</v>
      </c>
      <c r="E5" t="n">
        <v>3</v>
      </c>
      <c r="F5" t="n">
        <v>8</v>
      </c>
      <c r="G5">
        <f>HYPERLINK("/home/ndecaux/Code/actiDep/notebooks/outliers_other_codec/04_3008_CGleft_z3.24_mdf31.90.mp4", "Voir")</f>
        <v/>
      </c>
    </row>
    <row r="6">
      <c r="A6" t="inlineStr">
        <is>
          <t>01032</t>
        </is>
      </c>
      <c r="B6" t="inlineStr">
        <is>
          <t>CGleft</t>
        </is>
      </c>
      <c r="C6" t="n">
        <v>3.001346101888862</v>
      </c>
      <c r="D6" t="n">
        <v>30.24538230895996</v>
      </c>
      <c r="E6" t="n">
        <v>3</v>
      </c>
      <c r="F6" t="n">
        <v>6</v>
      </c>
      <c r="G6">
        <f>HYPERLINK("/home/ndecaux/Code/actiDep/notebooks/outliers_other_codec/05_1032_CGleft_z3.00_mdf30.25.mp4", "Voir")</f>
        <v/>
      </c>
    </row>
    <row r="7">
      <c r="A7" t="inlineStr">
        <is>
          <t>01032</t>
        </is>
      </c>
      <c r="B7" t="inlineStr">
        <is>
          <t>CGright</t>
        </is>
      </c>
      <c r="C7" t="n">
        <v>3.346391630121881</v>
      </c>
      <c r="D7" t="n">
        <v>26.57655906677246</v>
      </c>
      <c r="E7" t="n">
        <v>2</v>
      </c>
      <c r="F7" t="n">
        <v>6</v>
      </c>
      <c r="G7">
        <f>HYPERLINK("/home/ndecaux/Code/actiDep/notebooks/outliers_other_codec/06_1032_CGright_z3.35_mdf26.58.mp4", "Voir")</f>
        <v/>
      </c>
    </row>
    <row r="8">
      <c r="A8" t="inlineStr">
        <is>
          <t>01034</t>
        </is>
      </c>
      <c r="B8" t="inlineStr">
        <is>
          <t>CGright</t>
        </is>
      </c>
      <c r="C8" t="n">
        <v>3.105390110731645</v>
      </c>
      <c r="D8" t="n">
        <v>25.33407592773437</v>
      </c>
      <c r="E8" t="n">
        <v>2</v>
      </c>
      <c r="F8" t="n">
        <v>4</v>
      </c>
      <c r="G8">
        <f>HYPERLINK("/home/ndecaux/Code/actiDep/notebooks/outliers_other_codec/07_1034_CGright_z3.11_mdf25.33.mp4", "Voir")</f>
        <v/>
      </c>
    </row>
    <row r="9">
      <c r="A9" t="inlineStr">
        <is>
          <t>01038</t>
        </is>
      </c>
      <c r="B9" t="inlineStr">
        <is>
          <t>AFright</t>
        </is>
      </c>
      <c r="C9" t="n">
        <v>3.294312153480768</v>
      </c>
      <c r="D9" t="n">
        <v>23.10967826843262</v>
      </c>
      <c r="E9" t="n">
        <v>2</v>
      </c>
      <c r="F9" t="n">
        <v>4</v>
      </c>
      <c r="G9">
        <f>HYPERLINK("/home/ndecaux/Code/actiDep/notebooks/outliers_other_codec/08_1038_AFright_z3.29_mdf23.11.mp4", "Voir")</f>
        <v/>
      </c>
    </row>
    <row r="10">
      <c r="A10" t="inlineStr">
        <is>
          <t>03008</t>
        </is>
      </c>
      <c r="B10" t="inlineStr">
        <is>
          <t>POPTright</t>
        </is>
      </c>
      <c r="C10" t="n">
        <v>5.594245989081726</v>
      </c>
      <c r="D10" t="n">
        <v>22.98163604736328</v>
      </c>
      <c r="E10" t="n">
        <v>1</v>
      </c>
      <c r="F10" t="n">
        <v>8</v>
      </c>
      <c r="G10">
        <f>HYPERLINK("/home/ndecaux/Code/actiDep/notebooks/outliers_other_codec/09_3008_POPTright_z5.59_mdf22.98.mp4", "Voir")</f>
        <v/>
      </c>
    </row>
    <row r="11">
      <c r="A11" t="inlineStr">
        <is>
          <t>01014</t>
        </is>
      </c>
      <c r="B11" t="inlineStr">
        <is>
          <t>CSTleft</t>
        </is>
      </c>
      <c r="C11" t="n">
        <v>5.716280837715026</v>
      </c>
      <c r="D11" t="n">
        <v>22.51946830749512</v>
      </c>
      <c r="E11" t="n">
        <v>1</v>
      </c>
      <c r="F11" t="n">
        <v>6</v>
      </c>
      <c r="G11">
        <f>HYPERLINK("/home/ndecaux/Code/actiDep/notebooks/outliers_other_codec/10_1014_CSTleft_z5.72_mdf22.52.mp4", "Voir")</f>
        <v/>
      </c>
    </row>
    <row r="12">
      <c r="A12" t="inlineStr">
        <is>
          <t>01044</t>
        </is>
      </c>
      <c r="B12" t="inlineStr">
        <is>
          <t>AFright</t>
        </is>
      </c>
      <c r="C12" t="n">
        <v>3.005938670396307</v>
      </c>
      <c r="D12" t="n">
        <v>21.84918022155762</v>
      </c>
      <c r="E12" t="n">
        <v>2</v>
      </c>
      <c r="F12" t="n">
        <v>1</v>
      </c>
      <c r="G12">
        <f>HYPERLINK("/home/ndecaux/Code/actiDep/notebooks/outliers_other_codec/11_1044_AFright_z3.01_mdf21.85.mp4", "Voir")</f>
        <v/>
      </c>
    </row>
    <row r="13">
      <c r="A13" t="inlineStr">
        <is>
          <t>03011</t>
        </is>
      </c>
      <c r="B13" t="inlineStr">
        <is>
          <t>CA</t>
        </is>
      </c>
      <c r="C13" t="n">
        <v>3.13639393103449</v>
      </c>
      <c r="D13" t="n">
        <v>21.81650352478028</v>
      </c>
      <c r="E13" t="n">
        <v>1</v>
      </c>
      <c r="F13" t="n">
        <v>1</v>
      </c>
      <c r="G13">
        <f>HYPERLINK("/home/ndecaux/Code/actiDep/notebooks/outliers_other_codec/12_3011_CA_z3.14_mdf21.82.mp4", "Voir")</f>
        <v/>
      </c>
    </row>
    <row r="14">
      <c r="A14" t="inlineStr">
        <is>
          <t>01032</t>
        </is>
      </c>
      <c r="B14" t="inlineStr">
        <is>
          <t>FXright</t>
        </is>
      </c>
      <c r="C14" t="n">
        <v>4.778297729324951</v>
      </c>
      <c r="D14" t="n">
        <v>21.58614540100098</v>
      </c>
      <c r="E14" t="n">
        <v>1</v>
      </c>
      <c r="F14" t="n">
        <v>6</v>
      </c>
      <c r="G14">
        <f>HYPERLINK("/home/ndecaux/Code/actiDep/notebooks/outliers_other_codec/13_1032_FXright_z4.78_mdf21.59.mp4", "Voir")</f>
        <v/>
      </c>
    </row>
    <row r="15">
      <c r="A15" t="inlineStr">
        <is>
          <t>01014</t>
        </is>
      </c>
      <c r="B15" t="inlineStr">
        <is>
          <t>POPTleft</t>
        </is>
      </c>
      <c r="C15" t="n">
        <v>4.921708107389132</v>
      </c>
      <c r="D15" t="n">
        <v>21.18775749206543</v>
      </c>
      <c r="E15" t="n">
        <v>1</v>
      </c>
      <c r="F15" t="n">
        <v>6</v>
      </c>
      <c r="G15">
        <f>HYPERLINK("/home/ndecaux/Code/actiDep/notebooks/outliers_other_codec/14_1014_POPTleft_z4.92_mdf21.19.mp4", "Voir")</f>
        <v/>
      </c>
    </row>
    <row r="16">
      <c r="A16" t="inlineStr">
        <is>
          <t>03015</t>
        </is>
      </c>
      <c r="B16" t="inlineStr">
        <is>
          <t>SCPleft</t>
        </is>
      </c>
      <c r="C16" t="n">
        <v>3.667133962780743</v>
      </c>
      <c r="D16" t="n">
        <v>20.66309928894043</v>
      </c>
      <c r="E16" t="n">
        <v>2</v>
      </c>
      <c r="F16" t="n">
        <v>2</v>
      </c>
      <c r="G16">
        <f>HYPERLINK("/home/ndecaux/Code/actiDep/notebooks/outliers_other_codec/15_3015_SCPleft_z3.67_mdf20.66.mp4", "Voir")</f>
        <v/>
      </c>
    </row>
    <row r="17">
      <c r="A17" t="inlineStr">
        <is>
          <t>01014</t>
        </is>
      </c>
      <c r="B17" t="inlineStr">
        <is>
          <t>TPARleft</t>
        </is>
      </c>
      <c r="C17" t="n">
        <v>3.148549104312543</v>
      </c>
      <c r="D17" t="n">
        <v>19.87774276733398</v>
      </c>
      <c r="E17" t="n">
        <v>1</v>
      </c>
      <c r="F17" t="n">
        <v>6</v>
      </c>
      <c r="G17">
        <f>HYPERLINK("/home/ndecaux/Code/actiDep/notebooks/outliers_other_codec/16_1014_TPARleft_z3.15_mdf19.88.mp4", "Voir")</f>
        <v/>
      </c>
    </row>
    <row r="18">
      <c r="A18" t="inlineStr">
        <is>
          <t>01038</t>
        </is>
      </c>
      <c r="B18" t="inlineStr">
        <is>
          <t>IFOright</t>
        </is>
      </c>
      <c r="C18" t="n">
        <v>3.882247166170445</v>
      </c>
      <c r="D18" t="n">
        <v>19.01844787597656</v>
      </c>
      <c r="E18" t="n">
        <v>1</v>
      </c>
      <c r="F18" t="n">
        <v>4</v>
      </c>
      <c r="G18">
        <f>HYPERLINK("/home/ndecaux/Code/actiDep/notebooks/outliers_other_codec/17_1038_IFOright_z3.88_mdf19.02.mp4", "Voir")</f>
        <v/>
      </c>
    </row>
    <row r="19">
      <c r="A19" t="inlineStr">
        <is>
          <t>01014</t>
        </is>
      </c>
      <c r="B19" t="inlineStr">
        <is>
          <t>ICPright</t>
        </is>
      </c>
      <c r="C19" t="n">
        <v>4.487847267556781</v>
      </c>
      <c r="D19" t="n">
        <v>18.73486328125</v>
      </c>
      <c r="E19" t="n">
        <v>1</v>
      </c>
      <c r="F19" t="n">
        <v>6</v>
      </c>
      <c r="G19">
        <f>HYPERLINK("/home/ndecaux/Code/actiDep/notebooks/outliers_other_codec/18_1014_ICPright_z4.49_mdf18.73.mp4", "Voir")</f>
        <v/>
      </c>
    </row>
    <row r="20">
      <c r="A20" t="inlineStr">
        <is>
          <t>03008</t>
        </is>
      </c>
      <c r="B20" t="inlineStr">
        <is>
          <t>SCPleft</t>
        </is>
      </c>
      <c r="C20" t="n">
        <v>3.082397395104388</v>
      </c>
      <c r="D20" t="n">
        <v>18.56112098693848</v>
      </c>
      <c r="E20" t="n">
        <v>2</v>
      </c>
      <c r="F20" t="n">
        <v>8</v>
      </c>
      <c r="G20">
        <f>HYPERLINK("/home/ndecaux/Code/actiDep/notebooks/outliers_other_codec/19_3008_SCPleft_z3.08_mdf18.56.mp4", "Voir")</f>
        <v/>
      </c>
    </row>
    <row r="21">
      <c r="A21" t="inlineStr">
        <is>
          <t>01013</t>
        </is>
      </c>
      <c r="B21" t="inlineStr">
        <is>
          <t>SLFIleft</t>
        </is>
      </c>
      <c r="C21" t="n">
        <v>3.794114192649422</v>
      </c>
      <c r="D21" t="n">
        <v>17.82516098022461</v>
      </c>
      <c r="E21" t="n">
        <v>1</v>
      </c>
      <c r="F21" t="n">
        <v>2</v>
      </c>
      <c r="G21">
        <f>HYPERLINK("/home/ndecaux/Code/actiDep/notebooks/outliers_other_codec/20_1013_SLFIleft_z3.79_mdf17.83.mp4", "Voir")</f>
        <v/>
      </c>
    </row>
    <row r="22">
      <c r="A22" t="inlineStr">
        <is>
          <t>01034</t>
        </is>
      </c>
      <c r="B22" t="inlineStr">
        <is>
          <t>ORright</t>
        </is>
      </c>
      <c r="C22" t="n">
        <v>3.45665182683272</v>
      </c>
      <c r="D22" t="n">
        <v>17.61546516418457</v>
      </c>
      <c r="E22" t="n">
        <v>2</v>
      </c>
      <c r="F22" t="n">
        <v>4</v>
      </c>
      <c r="G22">
        <f>HYPERLINK("/home/ndecaux/Code/actiDep/notebooks/outliers_other_codec/21_1034_ORright_z3.46_mdf17.62.mp4", "Voir")</f>
        <v/>
      </c>
    </row>
    <row r="23">
      <c r="A23" t="inlineStr">
        <is>
          <t>01032</t>
        </is>
      </c>
      <c r="B23" t="inlineStr">
        <is>
          <t>CC2</t>
        </is>
      </c>
      <c r="C23" t="n">
        <v>4.580670677188916</v>
      </c>
      <c r="D23" t="n">
        <v>17.23383522033691</v>
      </c>
      <c r="E23" t="n">
        <v>2</v>
      </c>
      <c r="F23" t="n">
        <v>6</v>
      </c>
      <c r="G23">
        <f>HYPERLINK("/home/ndecaux/Code/actiDep/notebooks/outliers_other_codec/22_1032_CC2_z4.58_mdf17.23.mp4", "Voir")</f>
        <v/>
      </c>
    </row>
    <row r="24">
      <c r="A24" t="inlineStr">
        <is>
          <t>03008</t>
        </is>
      </c>
      <c r="B24" t="inlineStr">
        <is>
          <t>CSTright</t>
        </is>
      </c>
      <c r="C24" t="n">
        <v>4.581746488033492</v>
      </c>
      <c r="D24" t="n">
        <v>16.8042049407959</v>
      </c>
      <c r="E24" t="n">
        <v>1</v>
      </c>
      <c r="F24" t="n">
        <v>8</v>
      </c>
      <c r="G24">
        <f>HYPERLINK("/home/ndecaux/Code/actiDep/notebooks/outliers_other_codec/23_3008_CSTright_z4.58_mdf16.80.mp4", "Voir")</f>
        <v/>
      </c>
    </row>
    <row r="25">
      <c r="A25" t="inlineStr">
        <is>
          <t>01034</t>
        </is>
      </c>
      <c r="B25" t="inlineStr">
        <is>
          <t>ICPleft</t>
        </is>
      </c>
      <c r="C25" t="n">
        <v>4.226792530200047</v>
      </c>
      <c r="D25" t="n">
        <v>16.52082443237305</v>
      </c>
      <c r="E25" t="n">
        <v>1</v>
      </c>
      <c r="F25" t="n">
        <v>4</v>
      </c>
      <c r="G25">
        <f>HYPERLINK("/home/ndecaux/Code/actiDep/notebooks/outliers_other_codec/24_1034_ICPleft_z4.23_mdf16.52.mp4", "Voir")</f>
        <v/>
      </c>
    </row>
    <row r="26">
      <c r="A26" t="inlineStr">
        <is>
          <t>01038</t>
        </is>
      </c>
      <c r="B26" t="inlineStr">
        <is>
          <t>ORright</t>
        </is>
      </c>
      <c r="C26" t="n">
        <v>3.074238778307158</v>
      </c>
      <c r="D26" t="n">
        <v>16.43008613586426</v>
      </c>
      <c r="E26" t="n">
        <v>2</v>
      </c>
      <c r="F26" t="n">
        <v>4</v>
      </c>
      <c r="G26">
        <f>HYPERLINK("/home/ndecaux/Code/actiDep/notebooks/outliers_other_codec/25_1038_ORright_z3.07_mdf16.43.mp4", "Voir")</f>
        <v/>
      </c>
    </row>
    <row r="27">
      <c r="A27" t="inlineStr">
        <is>
          <t>03008</t>
        </is>
      </c>
      <c r="B27" t="inlineStr">
        <is>
          <t>TPARright</t>
        </is>
      </c>
      <c r="C27" t="n">
        <v>3.014513125436538</v>
      </c>
      <c r="D27" t="n">
        <v>16.32582664489746</v>
      </c>
      <c r="E27" t="n">
        <v>1</v>
      </c>
      <c r="F27" t="n">
        <v>8</v>
      </c>
      <c r="G27">
        <f>HYPERLINK("/home/ndecaux/Code/actiDep/notebooks/outliers_other_codec/26_3008_TPARright_z3.01_mdf16.33.mp4", "Voir")</f>
        <v/>
      </c>
    </row>
    <row r="28">
      <c r="A28" t="inlineStr">
        <is>
          <t>01014</t>
        </is>
      </c>
      <c r="B28" t="inlineStr">
        <is>
          <t>TPREMleft</t>
        </is>
      </c>
      <c r="C28" t="n">
        <v>3.162091561831224</v>
      </c>
      <c r="D28" t="n">
        <v>16.12942504882812</v>
      </c>
      <c r="E28" t="n">
        <v>1</v>
      </c>
      <c r="F28" t="n">
        <v>6</v>
      </c>
      <c r="G28">
        <f>HYPERLINK("/home/ndecaux/Code/actiDep/notebooks/outliers_other_codec/27_1014_TPREMleft_z3.16_mdf16.13.mp4", "Voir")</f>
        <v/>
      </c>
    </row>
    <row r="29">
      <c r="A29" t="inlineStr">
        <is>
          <t>03008</t>
        </is>
      </c>
      <c r="B29" t="inlineStr">
        <is>
          <t>ATRright</t>
        </is>
      </c>
      <c r="C29" t="n">
        <v>3.152799767177043</v>
      </c>
      <c r="D29" t="n">
        <v>15.98359394073486</v>
      </c>
      <c r="E29" t="n">
        <v>1</v>
      </c>
      <c r="F29" t="n">
        <v>8</v>
      </c>
      <c r="G29">
        <f>HYPERLINK("/home/ndecaux/Code/actiDep/notebooks/outliers_other_codec/28_3008_ATRright_z3.15_mdf15.98.mp4", "Voir")</f>
        <v/>
      </c>
    </row>
    <row r="30">
      <c r="A30" t="inlineStr">
        <is>
          <t>01013</t>
        </is>
      </c>
      <c r="B30" t="inlineStr">
        <is>
          <t>MLFright</t>
        </is>
      </c>
      <c r="C30" t="n">
        <v>3.073767477171561</v>
      </c>
      <c r="D30" t="n">
        <v>15.94078350067139</v>
      </c>
      <c r="E30" t="n">
        <v>1</v>
      </c>
      <c r="F30" t="n">
        <v>2</v>
      </c>
      <c r="G30">
        <f>HYPERLINK("/home/ndecaux/Code/actiDep/notebooks/outliers_other_codec/29_1013_MLFright_z3.07_mdf15.94.mp4", "Voir")</f>
        <v/>
      </c>
    </row>
    <row r="31">
      <c r="A31" t="inlineStr">
        <is>
          <t>03008</t>
        </is>
      </c>
      <c r="B31" t="inlineStr">
        <is>
          <t>FPTright</t>
        </is>
      </c>
      <c r="C31" t="n">
        <v>4.692879330008908</v>
      </c>
      <c r="D31" t="n">
        <v>14.82406616210938</v>
      </c>
      <c r="E31" t="n">
        <v>2</v>
      </c>
      <c r="F31" t="n">
        <v>8</v>
      </c>
      <c r="G31">
        <f>HYPERLINK("/home/ndecaux/Code/actiDep/notebooks/outliers_other_codec/30_3008_FPTright_z4.69_mdf14.82.mp4", "Voir")</f>
        <v/>
      </c>
    </row>
    <row r="32">
      <c r="A32" t="inlineStr">
        <is>
          <t>03008</t>
        </is>
      </c>
      <c r="B32" t="inlineStr">
        <is>
          <t>MLFleft</t>
        </is>
      </c>
      <c r="C32" t="n">
        <v>3.185665564242919</v>
      </c>
      <c r="D32" t="n">
        <v>14.1298303604126</v>
      </c>
      <c r="E32" t="n">
        <v>1</v>
      </c>
      <c r="F32" t="n">
        <v>8</v>
      </c>
      <c r="G32">
        <f>HYPERLINK("/home/ndecaux/Code/actiDep/notebooks/outliers_other_codec/31_3008_MLFleft_z3.19_mdf14.13.mp4", "Voir")</f>
        <v/>
      </c>
    </row>
    <row r="33">
      <c r="A33" t="inlineStr">
        <is>
          <t>03024</t>
        </is>
      </c>
      <c r="B33" t="inlineStr">
        <is>
          <t>CC2</t>
        </is>
      </c>
      <c r="C33" t="n">
        <v>3.001998841281051</v>
      </c>
      <c r="D33" t="n">
        <v>12.68675899505615</v>
      </c>
      <c r="E33" t="n">
        <v>2</v>
      </c>
      <c r="F33" t="n">
        <v>1</v>
      </c>
      <c r="G33">
        <f>HYPERLINK("/home/ndecaux/Code/actiDep/notebooks/outliers_other_codec/32_3024_CC2_z3.00_mdf12.69.mp4", "Voir")</f>
        <v/>
      </c>
    </row>
    <row r="34">
      <c r="A34" t="inlineStr">
        <is>
          <t>01014</t>
        </is>
      </c>
      <c r="B34" t="inlineStr">
        <is>
          <t>TPREFright</t>
        </is>
      </c>
      <c r="C34" t="n">
        <v>3.018533940209815</v>
      </c>
      <c r="D34" t="n">
        <v>11.77735900878906</v>
      </c>
      <c r="E34" t="n">
        <v>1</v>
      </c>
      <c r="F34" t="n">
        <v>6</v>
      </c>
      <c r="G34">
        <f>HYPERLINK("/home/ndecaux/Code/actiDep/notebooks/outliers_other_codec/33_1014_TPREFright_z3.02_mdf11.78.mp4", "Voir")</f>
        <v/>
      </c>
    </row>
    <row r="35">
      <c r="A35" t="inlineStr">
        <is>
          <t>01018</t>
        </is>
      </c>
      <c r="B35" t="inlineStr">
        <is>
          <t>CC4</t>
        </is>
      </c>
      <c r="C35" t="n">
        <v>3.765757209027725</v>
      </c>
      <c r="D35" t="n">
        <v>11.7526388168335</v>
      </c>
      <c r="E35" t="n">
        <v>1</v>
      </c>
      <c r="F35" t="n">
        <v>1</v>
      </c>
      <c r="G35">
        <f>HYPERLINK("/home/ndecaux/Code/actiDep/notebooks/outliers_other_codec/34_1018_CC4_z3.77_mdf11.75.mp4", "Voir")</f>
        <v/>
      </c>
    </row>
    <row r="36">
      <c r="A36" t="inlineStr">
        <is>
          <t>01032</t>
        </is>
      </c>
      <c r="B36" t="inlineStr">
        <is>
          <t>FPTright</t>
        </is>
      </c>
      <c r="C36" t="n">
        <v>3.284698585479394</v>
      </c>
      <c r="D36" t="n">
        <v>11.73363780975342</v>
      </c>
      <c r="E36" t="n">
        <v>2</v>
      </c>
      <c r="F36" t="n">
        <v>6</v>
      </c>
      <c r="G36">
        <f>HYPERLINK("/home/ndecaux/Code/actiDep/notebooks/outliers_other_codec/35_1032_FPTright_z3.28_mdf11.73.mp4", "Voir")</f>
        <v/>
      </c>
    </row>
    <row r="37">
      <c r="A37" t="inlineStr">
        <is>
          <t>01034</t>
        </is>
      </c>
      <c r="B37" t="inlineStr">
        <is>
          <t>STPRECright</t>
        </is>
      </c>
      <c r="C37" t="n">
        <v>3.379267491458809</v>
      </c>
      <c r="D37" t="n">
        <v>9.713657379150391</v>
      </c>
      <c r="E37" t="n">
        <v>1</v>
      </c>
      <c r="F37" t="n">
        <v>4</v>
      </c>
      <c r="G37">
        <f>HYPERLINK("/home/ndecaux/Code/actiDep/notebooks/outliers_other_codec/36_1034_STPRECright_z3.38_mdf9.71.mp4", "Voir")</f>
        <v/>
      </c>
    </row>
    <row r="38">
      <c r="A38" t="inlineStr">
        <is>
          <t>01032</t>
        </is>
      </c>
      <c r="B38" t="inlineStr">
        <is>
          <t>STPREFright</t>
        </is>
      </c>
      <c r="C38" t="n">
        <v>3.721416385337959</v>
      </c>
      <c r="D38" t="n">
        <v>9.484696388244627</v>
      </c>
      <c r="E38" t="n">
        <v>1</v>
      </c>
      <c r="F38" t="n">
        <v>6</v>
      </c>
      <c r="G38">
        <f>HYPERLINK("/home/ndecaux/Code/actiDep/notebooks/outliers_other_codec/37_1032_STPREFright_z3.72_mdf9.48.mp4", "Voir")</f>
        <v/>
      </c>
    </row>
    <row r="39">
      <c r="A39" t="inlineStr">
        <is>
          <t>01008</t>
        </is>
      </c>
      <c r="B39" t="inlineStr">
        <is>
          <t>CC6</t>
        </is>
      </c>
      <c r="C39" t="n">
        <v>3.262799752416083</v>
      </c>
      <c r="D39" t="n">
        <v>7.328851222991943</v>
      </c>
      <c r="E39" t="n">
        <v>1</v>
      </c>
      <c r="F39" t="n">
        <v>1</v>
      </c>
      <c r="G39">
        <f>HYPERLINK("/home/ndecaux/Code/actiDep/notebooks/outliers_other_codec/38_1008_CC6_z3.26_mdf7.33.mp4", "Voir")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2025-09-02T07:51:57Z</dcterms:created>
  <dcterms:modified xmlns:dcterms="http://purl.org/dc/terms/" xmlns:xsi="http://www.w3.org/2001/XMLSchema-instance" xsi:type="dcterms:W3CDTF">2025-09-02T07:51:57Z</dcterms:modified>
</cp:coreProperties>
</file>