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" windowWidth="23820" windowHeight="9855" activeTab="1"/>
  </bookViews>
  <sheets>
    <sheet name="CPI" sheetId="1" r:id="rId1"/>
    <sheet name="inflation" sheetId="2" r:id="rId2"/>
  </sheets>
  <calcPr calcId="144525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" i="2"/>
  <c r="B2" i="2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4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C2" i="1" l="1"/>
  <c r="D2" i="1"/>
  <c r="C3" i="1"/>
  <c r="D3" i="1"/>
  <c r="E3" i="1" s="1"/>
  <c r="C4" i="1"/>
  <c r="D4" i="1"/>
  <c r="E4" i="1"/>
  <c r="C5" i="1"/>
  <c r="D5" i="1"/>
  <c r="E5" i="1"/>
  <c r="C6" i="1"/>
  <c r="D6" i="1"/>
  <c r="E6" i="1"/>
  <c r="C7" i="1"/>
  <c r="D7" i="1"/>
  <c r="C8" i="1"/>
  <c r="D8" i="1"/>
  <c r="C9" i="1"/>
  <c r="D9" i="1"/>
  <c r="E9" i="1"/>
  <c r="C10" i="1"/>
  <c r="D10" i="1"/>
  <c r="E10" i="1"/>
  <c r="C11" i="1"/>
  <c r="D11" i="1"/>
  <c r="E11" i="1" s="1"/>
  <c r="C12" i="1"/>
  <c r="D12" i="1"/>
  <c r="C13" i="1"/>
  <c r="D13" i="1"/>
  <c r="E13" i="1"/>
  <c r="C14" i="1"/>
  <c r="D14" i="1"/>
  <c r="E14" i="1"/>
  <c r="C15" i="1"/>
  <c r="D15" i="1"/>
  <c r="E15" i="1" s="1"/>
  <c r="C16" i="1"/>
  <c r="D16" i="1"/>
  <c r="E16" i="1" s="1"/>
  <c r="C17" i="1"/>
  <c r="D17" i="1"/>
  <c r="C18" i="1"/>
  <c r="D18" i="1"/>
  <c r="E18" i="1"/>
  <c r="C19" i="1"/>
  <c r="D19" i="1"/>
  <c r="E19" i="1" s="1"/>
  <c r="C20" i="1"/>
  <c r="D20" i="1"/>
  <c r="E20" i="1"/>
  <c r="C21" i="1"/>
  <c r="D21" i="1"/>
  <c r="E21" i="1"/>
  <c r="C22" i="1"/>
  <c r="D22" i="1"/>
  <c r="E22" i="1"/>
  <c r="C23" i="1"/>
  <c r="D23" i="1"/>
  <c r="C24" i="1"/>
  <c r="D24" i="1"/>
  <c r="C25" i="1"/>
  <c r="D25" i="1"/>
  <c r="E25" i="1"/>
  <c r="C26" i="1"/>
  <c r="D26" i="1"/>
  <c r="E26" i="1"/>
  <c r="C27" i="1"/>
  <c r="D27" i="1"/>
  <c r="E27" i="1" s="1"/>
  <c r="C28" i="1"/>
  <c r="D28" i="1"/>
  <c r="C29" i="1"/>
  <c r="D29" i="1"/>
  <c r="E29" i="1"/>
  <c r="C30" i="1"/>
  <c r="D30" i="1"/>
  <c r="E30" i="1"/>
  <c r="C31" i="1"/>
  <c r="D31" i="1"/>
  <c r="E31" i="1" s="1"/>
  <c r="C32" i="1"/>
  <c r="D32" i="1"/>
  <c r="E32" i="1" s="1"/>
  <c r="C33" i="1"/>
  <c r="D33" i="1"/>
  <c r="E33" i="1"/>
  <c r="C34" i="1"/>
  <c r="D34" i="1"/>
  <c r="E34" i="1"/>
  <c r="C35" i="1"/>
  <c r="D35" i="1"/>
  <c r="E35" i="1" s="1"/>
  <c r="C36" i="1"/>
  <c r="D36" i="1"/>
  <c r="E36" i="1"/>
  <c r="C37" i="1"/>
  <c r="D37" i="1"/>
  <c r="E37" i="1"/>
  <c r="C38" i="1"/>
  <c r="D38" i="1"/>
  <c r="E38" i="1"/>
  <c r="C39" i="1"/>
  <c r="D39" i="1"/>
  <c r="C40" i="1"/>
  <c r="D40" i="1"/>
  <c r="C41" i="1"/>
  <c r="D41" i="1"/>
  <c r="E41" i="1"/>
  <c r="C42" i="1"/>
  <c r="D42" i="1"/>
  <c r="E42" i="1"/>
  <c r="C43" i="1"/>
  <c r="D43" i="1"/>
  <c r="E43" i="1" s="1"/>
  <c r="C44" i="1"/>
  <c r="D44" i="1"/>
  <c r="C45" i="1"/>
  <c r="D45" i="1"/>
  <c r="E45" i="1"/>
  <c r="C46" i="1"/>
  <c r="D46" i="1"/>
  <c r="E46" i="1"/>
  <c r="C47" i="1"/>
  <c r="D47" i="1"/>
  <c r="E47" i="1" s="1"/>
  <c r="C48" i="1"/>
  <c r="D48" i="1"/>
  <c r="E48" i="1" s="1"/>
  <c r="C49" i="1"/>
  <c r="D49" i="1"/>
  <c r="C50" i="1"/>
  <c r="D50" i="1"/>
  <c r="E50" i="1"/>
  <c r="C51" i="1"/>
  <c r="D51" i="1"/>
  <c r="E51" i="1" s="1"/>
  <c r="C52" i="1"/>
  <c r="D52" i="1"/>
  <c r="E52" i="1"/>
  <c r="C53" i="1"/>
  <c r="D53" i="1"/>
  <c r="E53" i="1"/>
  <c r="C54" i="1"/>
  <c r="D54" i="1"/>
  <c r="E54" i="1"/>
  <c r="C55" i="1"/>
  <c r="D55" i="1"/>
  <c r="C56" i="1"/>
  <c r="D56" i="1"/>
  <c r="C57" i="1"/>
  <c r="D57" i="1"/>
  <c r="E57" i="1"/>
  <c r="C58" i="1"/>
  <c r="D58" i="1"/>
  <c r="E58" i="1"/>
  <c r="C59" i="1"/>
  <c r="D59" i="1"/>
  <c r="E59" i="1" s="1"/>
  <c r="C60" i="1"/>
  <c r="D60" i="1"/>
  <c r="C61" i="1"/>
  <c r="D61" i="1"/>
  <c r="E61" i="1"/>
  <c r="C62" i="1"/>
  <c r="D62" i="1"/>
  <c r="E62" i="1"/>
  <c r="C63" i="1"/>
  <c r="D63" i="1"/>
  <c r="E63" i="1" s="1"/>
  <c r="C64" i="1"/>
  <c r="D64" i="1"/>
  <c r="E64" i="1" s="1"/>
  <c r="C65" i="1"/>
  <c r="D65" i="1"/>
  <c r="C66" i="1"/>
  <c r="D66" i="1"/>
  <c r="E66" i="1"/>
  <c r="C67" i="1"/>
  <c r="D67" i="1"/>
  <c r="E67" i="1" s="1"/>
  <c r="C68" i="1"/>
  <c r="D68" i="1"/>
  <c r="E68" i="1"/>
  <c r="C69" i="1"/>
  <c r="D69" i="1"/>
  <c r="E69" i="1"/>
  <c r="C70" i="1"/>
  <c r="D70" i="1"/>
  <c r="E70" i="1"/>
  <c r="C71" i="1"/>
  <c r="D71" i="1"/>
  <c r="C72" i="1"/>
  <c r="D72" i="1"/>
  <c r="C73" i="1"/>
  <c r="D73" i="1"/>
  <c r="E73" i="1"/>
  <c r="C74" i="1"/>
  <c r="D74" i="1"/>
  <c r="E74" i="1"/>
  <c r="C75" i="1"/>
  <c r="D75" i="1"/>
  <c r="E75" i="1" s="1"/>
  <c r="C76" i="1"/>
  <c r="D76" i="1"/>
  <c r="C77" i="1"/>
  <c r="D77" i="1"/>
  <c r="E77" i="1"/>
  <c r="C78" i="1"/>
  <c r="D78" i="1"/>
  <c r="E78" i="1"/>
  <c r="C79" i="1"/>
  <c r="D79" i="1"/>
  <c r="E79" i="1" s="1"/>
  <c r="C80" i="1"/>
  <c r="D80" i="1"/>
  <c r="E80" i="1" s="1"/>
  <c r="C81" i="1"/>
  <c r="D81" i="1"/>
  <c r="C82" i="1"/>
  <c r="D82" i="1"/>
  <c r="E82" i="1"/>
  <c r="C83" i="1"/>
  <c r="D83" i="1"/>
  <c r="E83" i="1" s="1"/>
  <c r="C84" i="1"/>
  <c r="D84" i="1"/>
  <c r="E84" i="1"/>
  <c r="C85" i="1"/>
  <c r="D85" i="1"/>
  <c r="E85" i="1"/>
  <c r="C86" i="1"/>
  <c r="D86" i="1"/>
  <c r="E86" i="1"/>
  <c r="C87" i="1"/>
  <c r="D87" i="1"/>
  <c r="C88" i="1"/>
  <c r="D88" i="1"/>
  <c r="C89" i="1"/>
  <c r="D89" i="1"/>
  <c r="E89" i="1"/>
  <c r="C90" i="1"/>
  <c r="D90" i="1"/>
  <c r="E90" i="1"/>
  <c r="C91" i="1"/>
  <c r="D91" i="1"/>
  <c r="E91" i="1" s="1"/>
  <c r="C92" i="1"/>
  <c r="D92" i="1"/>
  <c r="C93" i="1"/>
  <c r="D93" i="1"/>
  <c r="E93" i="1" s="1"/>
  <c r="C94" i="1"/>
  <c r="D94" i="1"/>
  <c r="E94" i="1"/>
  <c r="C95" i="1"/>
  <c r="D95" i="1"/>
  <c r="E95" i="1" s="1"/>
  <c r="C96" i="1"/>
  <c r="D96" i="1"/>
  <c r="E96" i="1" s="1"/>
  <c r="C97" i="1"/>
  <c r="D97" i="1"/>
  <c r="C98" i="1"/>
  <c r="D98" i="1"/>
  <c r="E98" i="1"/>
  <c r="C99" i="1"/>
  <c r="D99" i="1"/>
  <c r="E99" i="1"/>
  <c r="C100" i="1"/>
  <c r="D100" i="1"/>
  <c r="E100" i="1" s="1"/>
  <c r="C101" i="1"/>
  <c r="D101" i="1"/>
  <c r="C102" i="1"/>
  <c r="D102" i="1"/>
  <c r="E102" i="1"/>
  <c r="C103" i="1"/>
  <c r="D103" i="1"/>
  <c r="E103" i="1"/>
  <c r="C104" i="1"/>
  <c r="D104" i="1"/>
  <c r="E104" i="1" s="1"/>
  <c r="C105" i="1"/>
  <c r="D105" i="1"/>
  <c r="C106" i="1"/>
  <c r="D106" i="1"/>
  <c r="E106" i="1"/>
  <c r="C107" i="1"/>
  <c r="D107" i="1"/>
  <c r="E107" i="1"/>
  <c r="C108" i="1"/>
  <c r="D108" i="1"/>
  <c r="E108" i="1" s="1"/>
  <c r="C109" i="1"/>
  <c r="D109" i="1"/>
  <c r="E109" i="1"/>
  <c r="C110" i="1"/>
  <c r="D110" i="1"/>
  <c r="E110" i="1"/>
  <c r="C111" i="1"/>
  <c r="D111" i="1"/>
  <c r="E111" i="1"/>
  <c r="C112" i="1"/>
  <c r="D112" i="1"/>
  <c r="E112" i="1" s="1"/>
  <c r="C113" i="1"/>
  <c r="D113" i="1"/>
  <c r="C114" i="1"/>
  <c r="D114" i="1"/>
  <c r="E114" i="1"/>
  <c r="C115" i="1"/>
  <c r="D115" i="1"/>
  <c r="E115" i="1"/>
  <c r="C116" i="1"/>
  <c r="D116" i="1"/>
  <c r="E116" i="1" s="1"/>
  <c r="C117" i="1"/>
  <c r="D117" i="1"/>
  <c r="C118" i="1"/>
  <c r="D118" i="1"/>
  <c r="E118" i="1"/>
  <c r="C119" i="1"/>
  <c r="D119" i="1"/>
  <c r="E119" i="1"/>
  <c r="C120" i="1"/>
  <c r="D120" i="1"/>
  <c r="E120" i="1" s="1"/>
  <c r="C121" i="1"/>
  <c r="D121" i="1"/>
  <c r="C122" i="1"/>
  <c r="D122" i="1"/>
  <c r="E122" i="1"/>
  <c r="C123" i="1"/>
  <c r="D123" i="1"/>
  <c r="E123" i="1"/>
  <c r="C124" i="1"/>
  <c r="D124" i="1"/>
  <c r="E124" i="1" s="1"/>
  <c r="C125" i="1"/>
  <c r="D125" i="1"/>
  <c r="E125" i="1"/>
  <c r="C126" i="1"/>
  <c r="D126" i="1"/>
  <c r="E126" i="1"/>
  <c r="C127" i="1"/>
  <c r="D127" i="1"/>
  <c r="E127" i="1"/>
  <c r="C128" i="1"/>
  <c r="D128" i="1"/>
  <c r="E128" i="1" s="1"/>
  <c r="C129" i="1"/>
  <c r="D129" i="1"/>
  <c r="C130" i="1"/>
  <c r="D130" i="1"/>
  <c r="E130" i="1"/>
  <c r="C131" i="1"/>
  <c r="D131" i="1"/>
  <c r="E131" i="1"/>
  <c r="C132" i="1"/>
  <c r="D132" i="1"/>
  <c r="E132" i="1" s="1"/>
  <c r="C133" i="1"/>
  <c r="D133" i="1"/>
  <c r="C134" i="1"/>
  <c r="D134" i="1"/>
  <c r="E134" i="1"/>
  <c r="C135" i="1"/>
  <c r="D135" i="1"/>
  <c r="E135" i="1"/>
  <c r="C136" i="1"/>
  <c r="D136" i="1"/>
  <c r="E136" i="1" s="1"/>
  <c r="C137" i="1"/>
  <c r="D137" i="1"/>
  <c r="C138" i="1"/>
  <c r="D138" i="1"/>
  <c r="E138" i="1"/>
  <c r="C139" i="1"/>
  <c r="D139" i="1"/>
  <c r="E139" i="1"/>
  <c r="C140" i="1"/>
  <c r="D140" i="1"/>
  <c r="E140" i="1" s="1"/>
  <c r="C141" i="1"/>
  <c r="D141" i="1"/>
  <c r="E141" i="1"/>
  <c r="C142" i="1"/>
  <c r="D142" i="1"/>
  <c r="E142" i="1"/>
  <c r="C143" i="1"/>
  <c r="A11" i="2" s="1"/>
  <c r="D143" i="1"/>
  <c r="E143" i="1"/>
  <c r="C144" i="1"/>
  <c r="D144" i="1"/>
  <c r="E144" i="1" s="1"/>
  <c r="C145" i="1"/>
  <c r="D145" i="1"/>
  <c r="C146" i="1"/>
  <c r="D146" i="1"/>
  <c r="E146" i="1"/>
  <c r="C147" i="1"/>
  <c r="D147" i="1"/>
  <c r="E147" i="1"/>
  <c r="C148" i="1"/>
  <c r="D148" i="1"/>
  <c r="E148" i="1" s="1"/>
  <c r="C149" i="1"/>
  <c r="D149" i="1"/>
  <c r="C150" i="1"/>
  <c r="D150" i="1"/>
  <c r="E150" i="1"/>
  <c r="C151" i="1"/>
  <c r="D151" i="1"/>
  <c r="E151" i="1"/>
  <c r="C152" i="1"/>
  <c r="D152" i="1"/>
  <c r="E152" i="1" s="1"/>
  <c r="C153" i="1"/>
  <c r="D153" i="1"/>
  <c r="C154" i="1"/>
  <c r="D154" i="1"/>
  <c r="E154" i="1"/>
  <c r="C155" i="1"/>
  <c r="D155" i="1"/>
  <c r="E155" i="1"/>
  <c r="C156" i="1"/>
  <c r="D156" i="1"/>
  <c r="E156" i="1" s="1"/>
  <c r="C157" i="1"/>
  <c r="D157" i="1"/>
  <c r="E157" i="1"/>
  <c r="C158" i="1"/>
  <c r="D158" i="1"/>
  <c r="E158" i="1"/>
  <c r="C159" i="1"/>
  <c r="A27" i="2" s="1"/>
  <c r="D159" i="1"/>
  <c r="E159" i="1"/>
  <c r="C160" i="1"/>
  <c r="D160" i="1"/>
  <c r="E160" i="1" s="1"/>
  <c r="C161" i="1"/>
  <c r="D161" i="1"/>
  <c r="C162" i="1"/>
  <c r="D162" i="1"/>
  <c r="E162" i="1"/>
  <c r="C163" i="1"/>
  <c r="D163" i="1"/>
  <c r="E163" i="1"/>
  <c r="C164" i="1"/>
  <c r="D164" i="1"/>
  <c r="E164" i="1" s="1"/>
  <c r="C165" i="1"/>
  <c r="D165" i="1"/>
  <c r="C166" i="1"/>
  <c r="D166" i="1"/>
  <c r="E166" i="1"/>
  <c r="C167" i="1"/>
  <c r="D167" i="1"/>
  <c r="E167" i="1"/>
  <c r="C168" i="1"/>
  <c r="D168" i="1"/>
  <c r="E168" i="1" s="1"/>
  <c r="C169" i="1"/>
  <c r="D169" i="1"/>
  <c r="C170" i="1"/>
  <c r="D170" i="1"/>
  <c r="E170" i="1"/>
  <c r="C171" i="1"/>
  <c r="D171" i="1"/>
  <c r="E171" i="1"/>
  <c r="C172" i="1"/>
  <c r="D172" i="1"/>
  <c r="E172" i="1" s="1"/>
  <c r="C173" i="1"/>
  <c r="D173" i="1"/>
  <c r="E173" i="1"/>
  <c r="C174" i="1"/>
  <c r="D174" i="1"/>
  <c r="E174" i="1"/>
  <c r="C175" i="1"/>
  <c r="A43" i="2" s="1"/>
  <c r="D175" i="1"/>
  <c r="E175" i="1"/>
  <c r="C176" i="1"/>
  <c r="D176" i="1"/>
  <c r="E176" i="1" s="1"/>
  <c r="C177" i="1"/>
  <c r="D177" i="1"/>
  <c r="C178" i="1"/>
  <c r="D178" i="1"/>
  <c r="E178" i="1"/>
  <c r="C179" i="1"/>
  <c r="D179" i="1"/>
  <c r="E179" i="1"/>
  <c r="C180" i="1"/>
  <c r="D180" i="1"/>
  <c r="E180" i="1" s="1"/>
  <c r="C181" i="1"/>
  <c r="D181" i="1"/>
  <c r="C182" i="1"/>
  <c r="D182" i="1"/>
  <c r="E182" i="1"/>
  <c r="C183" i="1"/>
  <c r="D183" i="1"/>
  <c r="E183" i="1"/>
  <c r="C184" i="1"/>
  <c r="D184" i="1"/>
  <c r="E184" i="1" s="1"/>
  <c r="C185" i="1"/>
  <c r="D185" i="1"/>
  <c r="C186" i="1"/>
  <c r="D186" i="1"/>
  <c r="E186" i="1"/>
  <c r="C187" i="1"/>
  <c r="D187" i="1"/>
  <c r="E187" i="1"/>
  <c r="C188" i="1"/>
  <c r="D188" i="1"/>
  <c r="E188" i="1" s="1"/>
  <c r="C189" i="1"/>
  <c r="D189" i="1"/>
  <c r="E189" i="1"/>
  <c r="C190" i="1"/>
  <c r="D190" i="1"/>
  <c r="E190" i="1"/>
  <c r="C191" i="1"/>
  <c r="A59" i="2" s="1"/>
  <c r="D191" i="1"/>
  <c r="E191" i="1"/>
  <c r="C192" i="1"/>
  <c r="D192" i="1"/>
  <c r="E192" i="1" s="1"/>
  <c r="C193" i="1"/>
  <c r="D193" i="1"/>
  <c r="C194" i="1"/>
  <c r="D194" i="1"/>
  <c r="E194" i="1"/>
  <c r="C195" i="1"/>
  <c r="D195" i="1"/>
  <c r="E195" i="1"/>
  <c r="C196" i="1"/>
  <c r="D196" i="1"/>
  <c r="E196" i="1" s="1"/>
  <c r="C197" i="1"/>
  <c r="D197" i="1"/>
  <c r="C198" i="1"/>
  <c r="D198" i="1"/>
  <c r="E198" i="1"/>
  <c r="C199" i="1"/>
  <c r="D199" i="1"/>
  <c r="E199" i="1"/>
  <c r="C200" i="1"/>
  <c r="D200" i="1"/>
  <c r="E200" i="1" s="1"/>
  <c r="C201" i="1"/>
  <c r="D201" i="1"/>
  <c r="C202" i="1"/>
  <c r="D202" i="1"/>
  <c r="E202" i="1"/>
  <c r="C203" i="1"/>
  <c r="D203" i="1"/>
  <c r="E203" i="1"/>
  <c r="C204" i="1"/>
  <c r="D204" i="1"/>
  <c r="E204" i="1" s="1"/>
  <c r="C205" i="1"/>
  <c r="D205" i="1"/>
  <c r="E205" i="1"/>
  <c r="C206" i="1"/>
  <c r="D206" i="1"/>
  <c r="E206" i="1"/>
  <c r="C207" i="1"/>
  <c r="A75" i="2" s="1"/>
  <c r="D207" i="1"/>
  <c r="E207" i="1"/>
  <c r="C208" i="1"/>
  <c r="D208" i="1"/>
  <c r="E208" i="1" s="1"/>
  <c r="C209" i="1"/>
  <c r="D209" i="1"/>
  <c r="C210" i="1"/>
  <c r="D210" i="1"/>
  <c r="E210" i="1"/>
  <c r="C211" i="1"/>
  <c r="D211" i="1"/>
  <c r="E211" i="1"/>
  <c r="C212" i="1"/>
  <c r="D212" i="1"/>
  <c r="E212" i="1" s="1"/>
  <c r="C213" i="1"/>
  <c r="D213" i="1"/>
  <c r="C214" i="1"/>
  <c r="D214" i="1"/>
  <c r="E214" i="1"/>
  <c r="C215" i="1"/>
  <c r="D215" i="1"/>
  <c r="E215" i="1"/>
  <c r="C216" i="1"/>
  <c r="D216" i="1"/>
  <c r="E216" i="1" s="1"/>
  <c r="C217" i="1"/>
  <c r="D217" i="1"/>
  <c r="C218" i="1"/>
  <c r="D218" i="1"/>
  <c r="E218" i="1"/>
  <c r="C219" i="1"/>
  <c r="D219" i="1"/>
  <c r="E219" i="1"/>
  <c r="C220" i="1"/>
  <c r="D220" i="1"/>
  <c r="E220" i="1" s="1"/>
  <c r="C221" i="1"/>
  <c r="D221" i="1"/>
  <c r="E221" i="1"/>
  <c r="C222" i="1"/>
  <c r="D222" i="1"/>
  <c r="E222" i="1"/>
  <c r="C223" i="1"/>
  <c r="A91" i="2" s="1"/>
  <c r="D223" i="1"/>
  <c r="E223" i="1"/>
  <c r="C224" i="1"/>
  <c r="D224" i="1"/>
  <c r="E224" i="1" s="1"/>
  <c r="C225" i="1"/>
  <c r="D225" i="1"/>
  <c r="C226" i="1"/>
  <c r="D226" i="1"/>
  <c r="E226" i="1"/>
  <c r="C227" i="1"/>
  <c r="D227" i="1"/>
  <c r="E227" i="1"/>
  <c r="C228" i="1"/>
  <c r="D228" i="1"/>
  <c r="E228" i="1" s="1"/>
  <c r="C229" i="1"/>
  <c r="D229" i="1"/>
  <c r="C230" i="1"/>
  <c r="D230" i="1"/>
  <c r="E230" i="1"/>
  <c r="C231" i="1"/>
  <c r="D231" i="1"/>
  <c r="E231" i="1"/>
  <c r="C232" i="1"/>
  <c r="D232" i="1"/>
  <c r="E232" i="1" s="1"/>
  <c r="C233" i="1"/>
  <c r="D233" i="1"/>
  <c r="C234" i="1"/>
  <c r="D234" i="1"/>
  <c r="E234" i="1"/>
  <c r="C235" i="1"/>
  <c r="D235" i="1"/>
  <c r="E235" i="1"/>
  <c r="C236" i="1"/>
  <c r="D236" i="1"/>
  <c r="E236" i="1" s="1"/>
  <c r="C237" i="1"/>
  <c r="D237" i="1"/>
  <c r="E237" i="1"/>
  <c r="C238" i="1"/>
  <c r="D238" i="1"/>
  <c r="E238" i="1"/>
  <c r="C239" i="1"/>
  <c r="A107" i="2" s="1"/>
  <c r="D239" i="1"/>
  <c r="E239" i="1"/>
  <c r="C240" i="1"/>
  <c r="D240" i="1"/>
  <c r="E240" i="1" s="1"/>
  <c r="C241" i="1"/>
  <c r="D241" i="1"/>
  <c r="C242" i="1"/>
  <c r="D242" i="1"/>
  <c r="E242" i="1"/>
  <c r="C243" i="1"/>
  <c r="D243" i="1"/>
  <c r="E243" i="1"/>
  <c r="C244" i="1"/>
  <c r="D244" i="1"/>
  <c r="E244" i="1" s="1"/>
  <c r="C245" i="1"/>
  <c r="D245" i="1"/>
  <c r="C246" i="1"/>
  <c r="D246" i="1"/>
  <c r="E246" i="1"/>
  <c r="C247" i="1"/>
  <c r="D247" i="1"/>
  <c r="E247" i="1"/>
  <c r="C248" i="1"/>
  <c r="D248" i="1"/>
  <c r="E248" i="1" s="1"/>
  <c r="C249" i="1"/>
  <c r="D249" i="1"/>
  <c r="E249" i="1" s="1"/>
  <c r="C250" i="1"/>
  <c r="D250" i="1"/>
  <c r="E250" i="1"/>
  <c r="C251" i="1"/>
  <c r="D251" i="1"/>
  <c r="E251" i="1"/>
  <c r="C252" i="1"/>
  <c r="A120" i="2" s="1"/>
  <c r="D252" i="1"/>
  <c r="E252" i="1" s="1"/>
  <c r="C253" i="1"/>
  <c r="D253" i="1"/>
  <c r="E253" i="1"/>
  <c r="C254" i="1"/>
  <c r="D254" i="1"/>
  <c r="E254" i="1"/>
  <c r="C255" i="1"/>
  <c r="A123" i="2" s="1"/>
  <c r="D255" i="1"/>
  <c r="E255" i="1"/>
  <c r="C256" i="1"/>
  <c r="D256" i="1"/>
  <c r="E256" i="1" s="1"/>
  <c r="C257" i="1"/>
  <c r="D257" i="1"/>
  <c r="C258" i="1"/>
  <c r="D258" i="1"/>
  <c r="E258" i="1"/>
  <c r="C259" i="1"/>
  <c r="D259" i="1"/>
  <c r="E259" i="1"/>
  <c r="C260" i="1"/>
  <c r="D260" i="1"/>
  <c r="E260" i="1" s="1"/>
  <c r="C261" i="1"/>
  <c r="D261" i="1"/>
  <c r="C262" i="1"/>
  <c r="D262" i="1"/>
  <c r="E262" i="1" s="1"/>
  <c r="C263" i="1"/>
  <c r="D263" i="1"/>
  <c r="E263" i="1"/>
  <c r="C264" i="1"/>
  <c r="D264" i="1"/>
  <c r="E264" i="1" s="1"/>
  <c r="C265" i="1"/>
  <c r="D265" i="1"/>
  <c r="E265" i="1" s="1"/>
  <c r="C266" i="1"/>
  <c r="D266" i="1"/>
  <c r="E266" i="1"/>
  <c r="C267" i="1"/>
  <c r="D267" i="1"/>
  <c r="E267" i="1"/>
  <c r="C268" i="1"/>
  <c r="A136" i="2" s="1"/>
  <c r="D268" i="1"/>
  <c r="E268" i="1" s="1"/>
  <c r="C269" i="1"/>
  <c r="D269" i="1"/>
  <c r="E269" i="1"/>
  <c r="C270" i="1"/>
  <c r="D270" i="1"/>
  <c r="E270" i="1"/>
  <c r="C271" i="1"/>
  <c r="A139" i="2" s="1"/>
  <c r="D271" i="1"/>
  <c r="E271" i="1"/>
  <c r="C272" i="1"/>
  <c r="D272" i="1"/>
  <c r="E272" i="1" s="1"/>
  <c r="C273" i="1"/>
  <c r="D273" i="1"/>
  <c r="C274" i="1"/>
  <c r="D274" i="1"/>
  <c r="E274" i="1"/>
  <c r="C275" i="1"/>
  <c r="D275" i="1"/>
  <c r="E275" i="1"/>
  <c r="C276" i="1"/>
  <c r="D276" i="1"/>
  <c r="E276" i="1" s="1"/>
  <c r="C277" i="1"/>
  <c r="D277" i="1"/>
  <c r="C278" i="1"/>
  <c r="D278" i="1"/>
  <c r="E278" i="1" s="1"/>
  <c r="C279" i="1"/>
  <c r="D279" i="1"/>
  <c r="E279" i="1"/>
  <c r="C280" i="1"/>
  <c r="D280" i="1"/>
  <c r="E280" i="1" s="1"/>
  <c r="C281" i="1"/>
  <c r="D281" i="1"/>
  <c r="E281" i="1" s="1"/>
  <c r="C282" i="1"/>
  <c r="D282" i="1"/>
  <c r="E282" i="1"/>
  <c r="C283" i="1"/>
  <c r="D283" i="1"/>
  <c r="E283" i="1"/>
  <c r="C284" i="1"/>
  <c r="A152" i="2" s="1"/>
  <c r="D284" i="1"/>
  <c r="E284" i="1" s="1"/>
  <c r="C285" i="1"/>
  <c r="D285" i="1"/>
  <c r="E285" i="1"/>
  <c r="C286" i="1"/>
  <c r="D286" i="1"/>
  <c r="E286" i="1"/>
  <c r="C287" i="1"/>
  <c r="A155" i="2" s="1"/>
  <c r="D287" i="1"/>
  <c r="E287" i="1"/>
  <c r="C288" i="1"/>
  <c r="D288" i="1"/>
  <c r="E288" i="1" s="1"/>
  <c r="C289" i="1"/>
  <c r="D289" i="1"/>
  <c r="C290" i="1"/>
  <c r="D290" i="1"/>
  <c r="E290" i="1"/>
  <c r="C291" i="1"/>
  <c r="D291" i="1"/>
  <c r="E291" i="1"/>
  <c r="C292" i="1"/>
  <c r="D292" i="1"/>
  <c r="E292" i="1" s="1"/>
  <c r="C293" i="1"/>
  <c r="D293" i="1"/>
  <c r="C294" i="1"/>
  <c r="D294" i="1"/>
  <c r="E294" i="1" s="1"/>
  <c r="C295" i="1"/>
  <c r="D295" i="1"/>
  <c r="E295" i="1"/>
  <c r="C296" i="1"/>
  <c r="D296" i="1"/>
  <c r="E296" i="1" s="1"/>
  <c r="C297" i="1"/>
  <c r="D297" i="1"/>
  <c r="E297" i="1" s="1"/>
  <c r="C298" i="1"/>
  <c r="D298" i="1"/>
  <c r="E298" i="1"/>
  <c r="C299" i="1"/>
  <c r="D299" i="1"/>
  <c r="E299" i="1"/>
  <c r="C300" i="1"/>
  <c r="A168" i="2" s="1"/>
  <c r="D300" i="1"/>
  <c r="E300" i="1" s="1"/>
  <c r="C301" i="1"/>
  <c r="D301" i="1"/>
  <c r="E301" i="1"/>
  <c r="C302" i="1"/>
  <c r="D302" i="1"/>
  <c r="E302" i="1"/>
  <c r="C303" i="1"/>
  <c r="A171" i="2" s="1"/>
  <c r="D303" i="1"/>
  <c r="E303" i="1"/>
  <c r="C304" i="1"/>
  <c r="D304" i="1"/>
  <c r="E304" i="1" s="1"/>
  <c r="C305" i="1"/>
  <c r="D305" i="1"/>
  <c r="C306" i="1"/>
  <c r="D306" i="1"/>
  <c r="E306" i="1"/>
  <c r="C307" i="1"/>
  <c r="D307" i="1"/>
  <c r="E307" i="1"/>
  <c r="C308" i="1"/>
  <c r="D308" i="1"/>
  <c r="E308" i="1" s="1"/>
  <c r="C309" i="1"/>
  <c r="D309" i="1"/>
  <c r="C310" i="1"/>
  <c r="D310" i="1"/>
  <c r="E310" i="1" s="1"/>
  <c r="C311" i="1"/>
  <c r="D311" i="1"/>
  <c r="E311" i="1"/>
  <c r="C312" i="1"/>
  <c r="D312" i="1"/>
  <c r="E312" i="1" s="1"/>
  <c r="C313" i="1"/>
  <c r="D313" i="1"/>
  <c r="E313" i="1" s="1"/>
  <c r="C314" i="1"/>
  <c r="D314" i="1"/>
  <c r="E314" i="1"/>
  <c r="C315" i="1"/>
  <c r="D315" i="1"/>
  <c r="E315" i="1"/>
  <c r="C316" i="1"/>
  <c r="A184" i="2" s="1"/>
  <c r="D316" i="1"/>
  <c r="E316" i="1" s="1"/>
  <c r="C317" i="1"/>
  <c r="D317" i="1"/>
  <c r="E317" i="1"/>
  <c r="C318" i="1"/>
  <c r="D318" i="1"/>
  <c r="E318" i="1"/>
  <c r="C319" i="1"/>
  <c r="A187" i="2" s="1"/>
  <c r="D319" i="1"/>
  <c r="E319" i="1"/>
  <c r="C320" i="1"/>
  <c r="D320" i="1"/>
  <c r="E320" i="1" s="1"/>
  <c r="C321" i="1"/>
  <c r="D321" i="1"/>
  <c r="C322" i="1"/>
  <c r="D322" i="1"/>
  <c r="E322" i="1"/>
  <c r="C323" i="1"/>
  <c r="D323" i="1"/>
  <c r="E323" i="1"/>
  <c r="C324" i="1"/>
  <c r="D324" i="1"/>
  <c r="E324" i="1" s="1"/>
  <c r="C325" i="1"/>
  <c r="D325" i="1"/>
  <c r="C326" i="1"/>
  <c r="D326" i="1"/>
  <c r="E326" i="1" s="1"/>
  <c r="C327" i="1"/>
  <c r="D327" i="1"/>
  <c r="E327" i="1"/>
  <c r="C328" i="1"/>
  <c r="D328" i="1"/>
  <c r="E328" i="1" s="1"/>
  <c r="C329" i="1"/>
  <c r="D329" i="1"/>
  <c r="E329" i="1" s="1"/>
  <c r="C330" i="1"/>
  <c r="D330" i="1"/>
  <c r="E330" i="1"/>
  <c r="C331" i="1"/>
  <c r="D331" i="1"/>
  <c r="E331" i="1"/>
  <c r="C332" i="1"/>
  <c r="A200" i="2" s="1"/>
  <c r="D332" i="1"/>
  <c r="E332" i="1" s="1"/>
  <c r="C333" i="1"/>
  <c r="D333" i="1"/>
  <c r="E333" i="1"/>
  <c r="C334" i="1"/>
  <c r="D334" i="1"/>
  <c r="E334" i="1"/>
  <c r="C335" i="1"/>
  <c r="A203" i="2" s="1"/>
  <c r="D335" i="1"/>
  <c r="E335" i="1"/>
  <c r="C336" i="1"/>
  <c r="D336" i="1"/>
  <c r="E336" i="1" s="1"/>
  <c r="C337" i="1"/>
  <c r="D337" i="1"/>
  <c r="C338" i="1"/>
  <c r="D338" i="1"/>
  <c r="E338" i="1"/>
  <c r="C339" i="1"/>
  <c r="D339" i="1"/>
  <c r="E339" i="1"/>
  <c r="C340" i="1"/>
  <c r="D340" i="1"/>
  <c r="E340" i="1" s="1"/>
  <c r="C341" i="1"/>
  <c r="D341" i="1"/>
  <c r="C342" i="1"/>
  <c r="D342" i="1"/>
  <c r="E342" i="1" s="1"/>
  <c r="C343" i="1"/>
  <c r="D343" i="1"/>
  <c r="E343" i="1"/>
  <c r="C344" i="1"/>
  <c r="D344" i="1"/>
  <c r="E344" i="1" s="1"/>
  <c r="C345" i="1"/>
  <c r="D345" i="1"/>
  <c r="E345" i="1" s="1"/>
  <c r="C346" i="1"/>
  <c r="D346" i="1"/>
  <c r="E346" i="1"/>
  <c r="C347" i="1"/>
  <c r="D347" i="1"/>
  <c r="E347" i="1"/>
  <c r="C348" i="1"/>
  <c r="A216" i="2" s="1"/>
  <c r="D348" i="1"/>
  <c r="E348" i="1"/>
  <c r="C349" i="1"/>
  <c r="D349" i="1"/>
  <c r="E349" i="1" s="1"/>
  <c r="C350" i="1"/>
  <c r="D350" i="1"/>
  <c r="E350" i="1"/>
  <c r="C351" i="1"/>
  <c r="D351" i="1"/>
  <c r="E351" i="1"/>
  <c r="C352" i="1"/>
  <c r="A220" i="2" s="1"/>
  <c r="D352" i="1"/>
  <c r="E352" i="1"/>
  <c r="C353" i="1"/>
  <c r="D353" i="1"/>
  <c r="E353" i="1" s="1"/>
  <c r="C354" i="1"/>
  <c r="D354" i="1"/>
  <c r="E354" i="1"/>
  <c r="C355" i="1"/>
  <c r="D355" i="1"/>
  <c r="E355" i="1"/>
  <c r="C356" i="1"/>
  <c r="A224" i="2" s="1"/>
  <c r="D356" i="1"/>
  <c r="E356" i="1"/>
  <c r="C357" i="1"/>
  <c r="D357" i="1"/>
  <c r="E357" i="1" s="1"/>
  <c r="C358" i="1"/>
  <c r="D358" i="1"/>
  <c r="E358" i="1"/>
  <c r="C359" i="1"/>
  <c r="D359" i="1"/>
  <c r="E359" i="1"/>
  <c r="C360" i="1"/>
  <c r="A228" i="2" s="1"/>
  <c r="D360" i="1"/>
  <c r="E360" i="1"/>
  <c r="C361" i="1"/>
  <c r="D361" i="1"/>
  <c r="E361" i="1" s="1"/>
  <c r="C362" i="1"/>
  <c r="D362" i="1"/>
  <c r="E362" i="1"/>
  <c r="C363" i="1"/>
  <c r="D363" i="1"/>
  <c r="E363" i="1"/>
  <c r="C364" i="1"/>
  <c r="A232" i="2" s="1"/>
  <c r="D364" i="1"/>
  <c r="E364" i="1"/>
  <c r="C365" i="1"/>
  <c r="D365" i="1"/>
  <c r="E365" i="1" s="1"/>
  <c r="C366" i="1"/>
  <c r="D366" i="1"/>
  <c r="E366" i="1"/>
  <c r="C367" i="1"/>
  <c r="D367" i="1"/>
  <c r="E367" i="1"/>
  <c r="C368" i="1"/>
  <c r="A236" i="2" s="1"/>
  <c r="D368" i="1"/>
  <c r="E368" i="1"/>
  <c r="C369" i="1"/>
  <c r="D369" i="1"/>
  <c r="E369" i="1" s="1"/>
  <c r="C370" i="1"/>
  <c r="D370" i="1"/>
  <c r="E370" i="1"/>
  <c r="C371" i="1"/>
  <c r="D371" i="1"/>
  <c r="E371" i="1"/>
  <c r="C372" i="1"/>
  <c r="A240" i="2" s="1"/>
  <c r="D372" i="1"/>
  <c r="E372" i="1"/>
  <c r="C373" i="1"/>
  <c r="D373" i="1"/>
  <c r="E373" i="1" s="1"/>
  <c r="C374" i="1"/>
  <c r="D374" i="1"/>
  <c r="E374" i="1"/>
  <c r="C375" i="1"/>
  <c r="D375" i="1"/>
  <c r="E375" i="1"/>
  <c r="C376" i="1"/>
  <c r="A244" i="2" s="1"/>
  <c r="D376" i="1"/>
  <c r="E376" i="1"/>
  <c r="C377" i="1"/>
  <c r="D377" i="1"/>
  <c r="E377" i="1" s="1"/>
  <c r="C378" i="1"/>
  <c r="D378" i="1"/>
  <c r="E378" i="1"/>
  <c r="A2" i="2"/>
  <c r="A3" i="2"/>
  <c r="A4" i="2"/>
  <c r="A5" i="2"/>
  <c r="A6" i="2"/>
  <c r="A7" i="2"/>
  <c r="A8" i="2"/>
  <c r="A9" i="2"/>
  <c r="A10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5" i="2"/>
  <c r="A186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1" i="2"/>
  <c r="A202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7" i="2"/>
  <c r="A218" i="2"/>
  <c r="A219" i="2"/>
  <c r="A221" i="2"/>
  <c r="A222" i="2"/>
  <c r="A223" i="2"/>
  <c r="A225" i="2"/>
  <c r="A226" i="2"/>
  <c r="A227" i="2"/>
  <c r="A229" i="2"/>
  <c r="A230" i="2"/>
  <c r="A231" i="2"/>
  <c r="A233" i="2"/>
  <c r="A234" i="2"/>
  <c r="A235" i="2"/>
  <c r="A237" i="2"/>
  <c r="A238" i="2"/>
  <c r="A239" i="2"/>
  <c r="A241" i="2"/>
  <c r="A242" i="2"/>
  <c r="A243" i="2"/>
  <c r="A245" i="2"/>
  <c r="A246" i="2"/>
  <c r="E39" i="1" l="1"/>
  <c r="E40" i="1"/>
  <c r="E337" i="1"/>
  <c r="E321" i="1"/>
  <c r="E305" i="1"/>
  <c r="E289" i="1"/>
  <c r="E273" i="1"/>
  <c r="E257" i="1"/>
  <c r="E241" i="1"/>
  <c r="E225" i="1"/>
  <c r="E209" i="1"/>
  <c r="E193" i="1"/>
  <c r="E177" i="1"/>
  <c r="E161" i="1"/>
  <c r="E145" i="1"/>
  <c r="E129" i="1"/>
  <c r="E113" i="1"/>
  <c r="E97" i="1"/>
  <c r="E87" i="1"/>
  <c r="E88" i="1"/>
  <c r="E81" i="1"/>
  <c r="E23" i="1"/>
  <c r="E24" i="1"/>
  <c r="E17" i="1"/>
  <c r="E341" i="1"/>
  <c r="E325" i="1"/>
  <c r="E309" i="1"/>
  <c r="E293" i="1"/>
  <c r="E277" i="1"/>
  <c r="E261" i="1"/>
  <c r="E245" i="1"/>
  <c r="E229" i="1"/>
  <c r="E213" i="1"/>
  <c r="E197" i="1"/>
  <c r="E181" i="1"/>
  <c r="E165" i="1"/>
  <c r="E149" i="1"/>
  <c r="E133" i="1"/>
  <c r="E117" i="1"/>
  <c r="E101" i="1"/>
  <c r="E71" i="1"/>
  <c r="E72" i="1"/>
  <c r="E65" i="1"/>
  <c r="E7" i="1"/>
  <c r="E8" i="1"/>
  <c r="E233" i="1"/>
  <c r="E217" i="1"/>
  <c r="E201" i="1"/>
  <c r="E185" i="1"/>
  <c r="E169" i="1"/>
  <c r="E153" i="1"/>
  <c r="E137" i="1"/>
  <c r="E121" i="1"/>
  <c r="E105" i="1"/>
  <c r="E55" i="1"/>
  <c r="E56" i="1"/>
  <c r="E49" i="1"/>
  <c r="E92" i="1"/>
  <c r="E76" i="1"/>
  <c r="E60" i="1"/>
  <c r="E44" i="1"/>
  <c r="E28" i="1"/>
  <c r="E12" i="1"/>
</calcChain>
</file>

<file path=xl/sharedStrings.xml><?xml version="1.0" encoding="utf-8"?>
<sst xmlns="http://schemas.openxmlformats.org/spreadsheetml/2006/main" count="386" uniqueCount="384">
  <si>
    <t>YYYYMM</t>
  </si>
  <si>
    <t>V41755375</t>
  </si>
  <si>
    <t>Date</t>
  </si>
  <si>
    <t>CPI</t>
  </si>
  <si>
    <t>Inflation</t>
  </si>
  <si>
    <t>1984M01</t>
  </si>
  <si>
    <t>1984M02</t>
  </si>
  <si>
    <t>1984M03</t>
  </si>
  <si>
    <t>1984M04</t>
  </si>
  <si>
    <t>1984M05</t>
  </si>
  <si>
    <t>1984M06</t>
  </si>
  <si>
    <t>1984M07</t>
  </si>
  <si>
    <t>1984M08</t>
  </si>
  <si>
    <t>1984M09</t>
  </si>
  <si>
    <t>1984M10</t>
  </si>
  <si>
    <t>1984M11</t>
  </si>
  <si>
    <t>1984M12</t>
  </si>
  <si>
    <t>1985M01</t>
  </si>
  <si>
    <t>1985M02</t>
  </si>
  <si>
    <t>1985M03</t>
  </si>
  <si>
    <t>1985M04</t>
  </si>
  <si>
    <t>1985M05</t>
  </si>
  <si>
    <t>1985M06</t>
  </si>
  <si>
    <t>1985M07</t>
  </si>
  <si>
    <t>1985M08</t>
  </si>
  <si>
    <t>1985M09</t>
  </si>
  <si>
    <t>1985M10</t>
  </si>
  <si>
    <t>1985M11</t>
  </si>
  <si>
    <t>1985M12</t>
  </si>
  <si>
    <t>1986M01</t>
  </si>
  <si>
    <t>1986M02</t>
  </si>
  <si>
    <t>1986M03</t>
  </si>
  <si>
    <t>1986M04</t>
  </si>
  <si>
    <t>1986M05</t>
  </si>
  <si>
    <t>1986M06</t>
  </si>
  <si>
    <t>1986M07</t>
  </si>
  <si>
    <t>1986M08</t>
  </si>
  <si>
    <t>1986M09</t>
  </si>
  <si>
    <t>1986M10</t>
  </si>
  <si>
    <t>1986M11</t>
  </si>
  <si>
    <t>1986M12</t>
  </si>
  <si>
    <t>1987M01</t>
  </si>
  <si>
    <t>1987M02</t>
  </si>
  <si>
    <t>1987M03</t>
  </si>
  <si>
    <t>1987M04</t>
  </si>
  <si>
    <t>1987M05</t>
  </si>
  <si>
    <t>1987M06</t>
  </si>
  <si>
    <t>1987M07</t>
  </si>
  <si>
    <t>1987M08</t>
  </si>
  <si>
    <t>1987M09</t>
  </si>
  <si>
    <t>1987M10</t>
  </si>
  <si>
    <t>1987M11</t>
  </si>
  <si>
    <t>1987M12</t>
  </si>
  <si>
    <t>1988M01</t>
  </si>
  <si>
    <t>1988M02</t>
  </si>
  <si>
    <t>1988M03</t>
  </si>
  <si>
    <t>1988M04</t>
  </si>
  <si>
    <t>1988M05</t>
  </si>
  <si>
    <t>1988M06</t>
  </si>
  <si>
    <t>1988M07</t>
  </si>
  <si>
    <t>1988M08</t>
  </si>
  <si>
    <t>1988M09</t>
  </si>
  <si>
    <t>1988M10</t>
  </si>
  <si>
    <t>1988M11</t>
  </si>
  <si>
    <t>1988M12</t>
  </si>
  <si>
    <t>1989M01</t>
  </si>
  <si>
    <t>1989M02</t>
  </si>
  <si>
    <t>1989M03</t>
  </si>
  <si>
    <t>1989M04</t>
  </si>
  <si>
    <t>1989M05</t>
  </si>
  <si>
    <t>1989M06</t>
  </si>
  <si>
    <t>1989M07</t>
  </si>
  <si>
    <t>1989M08</t>
  </si>
  <si>
    <t>1989M09</t>
  </si>
  <si>
    <t>1989M10</t>
  </si>
  <si>
    <t>1989M11</t>
  </si>
  <si>
    <t>1989M12</t>
  </si>
  <si>
    <t>1990M01</t>
  </si>
  <si>
    <t>1990M02</t>
  </si>
  <si>
    <t>1990M03</t>
  </si>
  <si>
    <t>1990M04</t>
  </si>
  <si>
    <t>1990M05</t>
  </si>
  <si>
    <t>1990M06</t>
  </si>
  <si>
    <t>1990M07</t>
  </si>
  <si>
    <t>1990M08</t>
  </si>
  <si>
    <t>1990M09</t>
  </si>
  <si>
    <t>1990M10</t>
  </si>
  <si>
    <t>1990M11</t>
  </si>
  <si>
    <t>1990M12</t>
  </si>
  <si>
    <t>1991M01</t>
  </si>
  <si>
    <t>1991M02</t>
  </si>
  <si>
    <t>1991M03</t>
  </si>
  <si>
    <t>1991M04</t>
  </si>
  <si>
    <t>1991M05</t>
  </si>
  <si>
    <t>1991M06</t>
  </si>
  <si>
    <t>1991M07</t>
  </si>
  <si>
    <t>1991M08</t>
  </si>
  <si>
    <t>1991M09</t>
  </si>
  <si>
    <t>1991M10</t>
  </si>
  <si>
    <t>1991M11</t>
  </si>
  <si>
    <t>1991M12</t>
  </si>
  <si>
    <t>1992M01</t>
  </si>
  <si>
    <t>1992M02</t>
  </si>
  <si>
    <t>1992M03</t>
  </si>
  <si>
    <t>1992M04</t>
  </si>
  <si>
    <t>1992M05</t>
  </si>
  <si>
    <t>1992M06</t>
  </si>
  <si>
    <t>1992M07</t>
  </si>
  <si>
    <t>1992M08</t>
  </si>
  <si>
    <t>1992M09</t>
  </si>
  <si>
    <t>1992M10</t>
  </si>
  <si>
    <t>1992M11</t>
  </si>
  <si>
    <t>1992M12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</si>
  <si>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</si>
  <si>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</si>
  <si>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</si>
  <si>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</si>
  <si>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</si>
  <si>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</si>
  <si>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</si>
  <si>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</si>
  <si>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</si>
  <si>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</si>
  <si>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</si>
  <si>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</si>
  <si>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</si>
  <si>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</si>
  <si>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</si>
  <si>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</si>
  <si>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</si>
  <si>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</si>
  <si>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</si>
  <si>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</si>
  <si>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</si>
  <si>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</si>
  <si>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</si>
  <si>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</si>
  <si>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</si>
  <si>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</si>
  <si>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</si>
  <si>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</si>
  <si>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</si>
  <si>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</si>
  <si>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</si>
  <si>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</si>
  <si>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</si>
  <si>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</si>
  <si>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</si>
  <si>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</si>
  <si>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</si>
  <si>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</si>
  <si>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</si>
  <si>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</si>
  <si>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</si>
  <si>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</si>
  <si>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</si>
  <si>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</si>
  <si>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</si>
  <si>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</si>
  <si>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</si>
  <si>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</si>
  <si>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</si>
  <si>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</si>
  <si>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</si>
  <si>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</si>
  <si>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</si>
  <si>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</si>
  <si>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</si>
  <si>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</si>
  <si>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</si>
  <si>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</si>
  <si>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</si>
  <si>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</si>
  <si>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</si>
  <si>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</si>
  <si>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</si>
  <si>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</si>
  <si>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</si>
  <si>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</si>
  <si>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</si>
  <si>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</si>
  <si>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</si>
  <si>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</si>
  <si>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</si>
  <si>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</si>
  <si>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</si>
  <si>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</si>
  <si>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</si>
  <si>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</si>
  <si>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</si>
  <si>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</si>
  <si>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</si>
  <si>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</si>
  <si>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</si>
  <si>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</si>
  <si>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</si>
  <si>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</si>
  <si>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</si>
  <si>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</si>
  <si>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</si>
  <si>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</si>
  <si>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</si>
  <si>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</si>
  <si>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</si>
  <si>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</si>
  <si>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</si>
  <si>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</si>
  <si>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</si>
  <si>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</si>
  <si>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</si>
  <si>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</si>
  <si>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</si>
  <si>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</si>
  <si>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</si>
  <si>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</si>
  <si>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</si>
  <si>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</si>
  <si>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</si>
  <si>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</si>
  <si>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</si>
  <si>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</si>
  <si>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</si>
  <si>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</si>
  <si>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</si>
  <si>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</si>
  <si>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</si>
  <si>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</si>
  <si>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</si>
  <si>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</si>
  <si>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</si>
  <si>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</si>
  <si>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</si>
  <si>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</si>
  <si>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</si>
  <si>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</si>
  <si>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</si>
  <si>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</si>
  <si>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</si>
  <si>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</si>
  <si>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</si>
  <si>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</si>
  <si>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</si>
  <si>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</si>
  <si>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</si>
  <si>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</si>
  <si>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</si>
  <si>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</si>
  <si>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</si>
  <si>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</si>
  <si>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</si>
  <si>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</si>
  <si>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</si>
  <si>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</si>
  <si>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</si>
  <si>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</si>
  <si>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</si>
  <si>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</si>
  <si>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</si>
  <si>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</si>
  <si>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</si>
  <si>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</si>
  <si>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</si>
  <si>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</si>
  <si>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</si>
  <si>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</si>
  <si>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</si>
  <si>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</si>
  <si>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</si>
  <si>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</si>
  <si>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</si>
  <si>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</si>
  <si>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</si>
  <si>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</si>
  <si>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</si>
  <si>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</si>
  <si>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</si>
  <si>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</si>
  <si>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</si>
  <si>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</si>
  <si>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</si>
  <si>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</si>
  <si>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</si>
  <si>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</si>
  <si>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</si>
  <si>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</si>
  <si>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</si>
  <si>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</si>
  <si>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</si>
  <si>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</si>
  <si>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</si>
  <si>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</si>
  <si>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</si>
  <si>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</si>
  <si>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</si>
  <si>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</si>
  <si>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</si>
  <si>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</si>
  <si>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</si>
  <si>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</si>
  <si>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</si>
  <si>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</si>
  <si>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</si>
  <si>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</si>
  <si>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</si>
  <si>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</si>
  <si>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</si>
  <si>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</si>
  <si>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</si>
  <si>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</si>
  <si>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</si>
  <si>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</si>
  <si>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</si>
  <si>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</si>
  <si>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</si>
  <si>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</si>
  <si>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</si>
  <si>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</si>
  <si>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</si>
  <si>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</si>
  <si>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</si>
  <si>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</si>
  <si>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</si>
  <si>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</si>
  <si>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</si>
  <si>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</si>
  <si>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</si>
  <si>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</si>
  <si>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</si>
  <si>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</si>
  <si>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</si>
  <si>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</si>
  <si>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</si>
  <si>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</si>
  <si>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</si>
  <si>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</si>
  <si>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</si>
  <si>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</si>
  <si>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</si>
  <si>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</si>
  <si>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</si>
  <si>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</si>
  <si>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</si>
  <si>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</si>
  <si>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</si>
  <si>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</si>
  <si>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</si>
  <si>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</si>
  <si>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</si>
  <si>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</si>
  <si>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</si>
  <si>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</si>
  <si>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</si>
  <si>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</si>
  <si>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</si>
  <si>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</si>
  <si>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</si>
  <si>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</si>
  <si>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</si>
  <si>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</si>
  <si>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</si>
  <si>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</si>
  <si>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</si>
  <si>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</si>
  <si>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</si>
  <si>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</si>
  <si>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</si>
  <si>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</si>
  <si>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</si>
  <si>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</si>
  <si>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</si>
  <si>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</si>
  <si>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</si>
  <si>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</si>
  <si>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</si>
  <si>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</si>
  <si>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</si>
  <si>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</si>
  <si>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</si>
  <si>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</si>
  <si>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</si>
  <si>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</si>
  <si>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</si>
  <si>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Annual Inflation</t>
  </si>
  <si>
    <t>Annual_inflation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</si>
</sst>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indexed="56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9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20" borderId="0" applyNumberFormat="0" applyBorder="0" applyAlignment="0" applyProtection="0"/>
    <xf numFmtId="0" fontId="3" fillId="9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21" borderId="0" applyNumberFormat="0" applyBorder="0" applyAlignment="0" applyProtection="0"/>
    <xf numFmtId="0" fontId="4" fillId="18" borderId="0" applyNumberFormat="0" applyBorder="0" applyAlignment="0" applyProtection="0"/>
    <xf numFmtId="0" fontId="5" fillId="3" borderId="0" applyNumberFormat="0" applyBorder="0" applyAlignment="0" applyProtection="0"/>
    <xf numFmtId="0" fontId="6" fillId="6" borderId="6" applyNumberFormat="0" applyAlignment="0" applyProtection="0"/>
    <xf numFmtId="0" fontId="7" fillId="22" borderId="7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6" borderId="6" applyNumberFormat="0" applyAlignment="0" applyProtection="0"/>
    <xf numFmtId="0" fontId="14" fillId="0" borderId="4" applyNumberFormat="0" applyFill="0" applyAlignment="0" applyProtection="0"/>
    <xf numFmtId="0" fontId="15" fillId="23" borderId="0" applyNumberFormat="0" applyBorder="0" applyAlignment="0" applyProtection="0"/>
    <xf numFmtId="0" fontId="1" fillId="24" borderId="8" applyNumberFormat="0" applyFont="0" applyAlignment="0" applyProtection="0"/>
    <xf numFmtId="0" fontId="16" fillId="6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8"/>
  <sheetViews>
    <sheetView topLeftCell="A125" workbookViewId="0">
      <selection activeCell="F5" sqref="F5"/>
    </sheetView>
  </sheetViews>
  <sheetFormatPr defaultRowHeight="15" x14ac:dyDescent="0.25"/>
  <cols>
    <col min="2" max="2" width="12.42578125" customWidth="1"/>
    <col min="6" max="6" width="16.5703125" customWidth="1"/>
  </cols>
  <sheetData>
    <row r="1" spans="1:6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382</v>
      </c>
    </row>
    <row r="2" spans="1:6" x14ac:dyDescent="0.25">
      <c r="A2" t="s">
        <v>5</v>
      </c>
      <c r="B2">
        <v>63.3</v>
      </c>
      <c r="C2" t="str">
        <f>LEFT(A2,4)&amp;RIGHT(A2,2)</f>
        <v>198401</v>
      </c>
      <c r="D2">
        <f>B2</f>
        <v>63.3</v>
      </c>
    </row>
    <row r="3" spans="1:6" x14ac:dyDescent="0.25">
      <c r="A3" t="s">
        <v>6</v>
      </c>
      <c r="B3">
        <v>63.6</v>
      </c>
      <c r="C3" t="str">
        <f t="shared" ref="C3:C66" si="0">LEFT(A3,4)&amp;RIGHT(A3,2)</f>
        <v>198402</v>
      </c>
      <c r="D3">
        <f t="shared" ref="D3:D66" si="1">B3</f>
        <v>63.6</v>
      </c>
      <c r="E3">
        <f>D3/D2-1</f>
        <v>4.7393364928911552E-3</v>
      </c>
    </row>
    <row r="4" spans="1:6" x14ac:dyDescent="0.25">
      <c r="A4" t="s">
        <v>7</v>
      </c>
      <c r="B4">
        <v>63.7</v>
      </c>
      <c r="C4" t="str">
        <f t="shared" si="0"/>
        <v>198403</v>
      </c>
      <c r="D4">
        <f t="shared" si="1"/>
        <v>63.7</v>
      </c>
      <c r="E4">
        <f t="shared" ref="E4:E67" si="2">D4/D3-1</f>
        <v>1.5723270440251014E-3</v>
      </c>
    </row>
    <row r="5" spans="1:6" x14ac:dyDescent="0.25">
      <c r="A5" t="s">
        <v>8</v>
      </c>
      <c r="B5">
        <v>63.9</v>
      </c>
      <c r="C5" t="str">
        <f t="shared" si="0"/>
        <v>198404</v>
      </c>
      <c r="D5">
        <f t="shared" si="1"/>
        <v>63.9</v>
      </c>
      <c r="E5">
        <f t="shared" si="2"/>
        <v>3.1397174254317317E-3</v>
      </c>
    </row>
    <row r="6" spans="1:6" x14ac:dyDescent="0.25">
      <c r="A6" t="s">
        <v>9</v>
      </c>
      <c r="B6">
        <v>63.9</v>
      </c>
      <c r="C6" t="str">
        <f t="shared" si="0"/>
        <v>198405</v>
      </c>
      <c r="D6">
        <f t="shared" si="1"/>
        <v>63.9</v>
      </c>
      <c r="E6">
        <f t="shared" si="2"/>
        <v>0</v>
      </c>
    </row>
    <row r="7" spans="1:6" x14ac:dyDescent="0.25">
      <c r="A7" t="s">
        <v>10</v>
      </c>
      <c r="B7">
        <v>64.3</v>
      </c>
      <c r="C7" t="str">
        <f t="shared" si="0"/>
        <v>198406</v>
      </c>
      <c r="D7">
        <f t="shared" si="1"/>
        <v>64.3</v>
      </c>
      <c r="E7">
        <f t="shared" si="2"/>
        <v>6.2597809076680999E-3</v>
      </c>
    </row>
    <row r="8" spans="1:6" x14ac:dyDescent="0.25">
      <c r="A8" t="s">
        <v>11</v>
      </c>
      <c r="B8">
        <v>64.5</v>
      </c>
      <c r="C8" t="str">
        <f t="shared" si="0"/>
        <v>198407</v>
      </c>
      <c r="D8">
        <f t="shared" si="1"/>
        <v>64.5</v>
      </c>
      <c r="E8">
        <f t="shared" si="2"/>
        <v>3.1104199066873672E-3</v>
      </c>
    </row>
    <row r="9" spans="1:6" x14ac:dyDescent="0.25">
      <c r="A9" t="s">
        <v>12</v>
      </c>
      <c r="B9">
        <v>64.5</v>
      </c>
      <c r="C9" t="str">
        <f t="shared" si="0"/>
        <v>198408</v>
      </c>
      <c r="D9">
        <f t="shared" si="1"/>
        <v>64.5</v>
      </c>
      <c r="E9">
        <f t="shared" si="2"/>
        <v>0</v>
      </c>
    </row>
    <row r="10" spans="1:6" x14ac:dyDescent="0.25">
      <c r="A10" t="s">
        <v>13</v>
      </c>
      <c r="B10">
        <v>64.599999999999994</v>
      </c>
      <c r="C10" t="str">
        <f t="shared" si="0"/>
        <v>198409</v>
      </c>
      <c r="D10">
        <f t="shared" si="1"/>
        <v>64.599999999999994</v>
      </c>
      <c r="E10">
        <f t="shared" si="2"/>
        <v>1.5503875968991832E-3</v>
      </c>
    </row>
    <row r="11" spans="1:6" x14ac:dyDescent="0.25">
      <c r="A11" t="s">
        <v>14</v>
      </c>
      <c r="B11">
        <v>64.7</v>
      </c>
      <c r="C11" t="str">
        <f t="shared" si="0"/>
        <v>198410</v>
      </c>
      <c r="D11">
        <f t="shared" si="1"/>
        <v>64.7</v>
      </c>
      <c r="E11">
        <f t="shared" si="2"/>
        <v>1.5479876160993111E-3</v>
      </c>
    </row>
    <row r="12" spans="1:6" x14ac:dyDescent="0.25">
      <c r="A12" t="s">
        <v>15</v>
      </c>
      <c r="B12">
        <v>65</v>
      </c>
      <c r="C12" t="str">
        <f t="shared" si="0"/>
        <v>198411</v>
      </c>
      <c r="D12">
        <f t="shared" si="1"/>
        <v>65</v>
      </c>
      <c r="E12">
        <f t="shared" si="2"/>
        <v>4.6367851622874934E-3</v>
      </c>
    </row>
    <row r="13" spans="1:6" x14ac:dyDescent="0.25">
      <c r="A13" t="s">
        <v>16</v>
      </c>
      <c r="B13">
        <v>65</v>
      </c>
      <c r="C13" t="str">
        <f t="shared" si="0"/>
        <v>198412</v>
      </c>
      <c r="D13">
        <f t="shared" si="1"/>
        <v>65</v>
      </c>
      <c r="E13">
        <f t="shared" si="2"/>
        <v>0</v>
      </c>
    </row>
    <row r="14" spans="1:6" x14ac:dyDescent="0.25">
      <c r="A14" t="s">
        <v>17</v>
      </c>
      <c r="B14">
        <v>65.400000000000006</v>
      </c>
      <c r="C14" t="str">
        <f t="shared" si="0"/>
        <v>198501</v>
      </c>
      <c r="D14">
        <f t="shared" si="1"/>
        <v>65.400000000000006</v>
      </c>
      <c r="E14">
        <f t="shared" si="2"/>
        <v>6.1538461538461764E-3</v>
      </c>
      <c r="F14">
        <f>D14/D2-1</f>
        <v>3.3175355450237198E-2</v>
      </c>
    </row>
    <row r="15" spans="1:6" x14ac:dyDescent="0.25">
      <c r="A15" t="s">
        <v>18</v>
      </c>
      <c r="B15">
        <v>65.8</v>
      </c>
      <c r="C15" t="str">
        <f t="shared" si="0"/>
        <v>198502</v>
      </c>
      <c r="D15">
        <f t="shared" si="1"/>
        <v>65.8</v>
      </c>
      <c r="E15">
        <f t="shared" si="2"/>
        <v>6.1162079510701517E-3</v>
      </c>
      <c r="F15">
        <f t="shared" ref="F15:F78" si="3">D15/D3-1</f>
        <v>3.459119496855334E-2</v>
      </c>
    </row>
    <row r="16" spans="1:6" x14ac:dyDescent="0.25">
      <c r="A16" t="s">
        <v>19</v>
      </c>
      <c r="B16">
        <v>65.900000000000006</v>
      </c>
      <c r="C16" t="str">
        <f t="shared" si="0"/>
        <v>198503</v>
      </c>
      <c r="D16">
        <f t="shared" si="1"/>
        <v>65.900000000000006</v>
      </c>
      <c r="E16">
        <f t="shared" si="2"/>
        <v>1.5197568389058169E-3</v>
      </c>
      <c r="F16">
        <f t="shared" si="3"/>
        <v>3.4536891679748827E-2</v>
      </c>
    </row>
    <row r="17" spans="1:6" x14ac:dyDescent="0.25">
      <c r="A17" t="s">
        <v>20</v>
      </c>
      <c r="B17">
        <v>66.2</v>
      </c>
      <c r="C17" t="str">
        <f t="shared" si="0"/>
        <v>198504</v>
      </c>
      <c r="D17">
        <f t="shared" si="1"/>
        <v>66.2</v>
      </c>
      <c r="E17">
        <f t="shared" si="2"/>
        <v>4.5523520485584168E-3</v>
      </c>
      <c r="F17">
        <f t="shared" si="3"/>
        <v>3.5993740219092407E-2</v>
      </c>
    </row>
    <row r="18" spans="1:6" x14ac:dyDescent="0.25">
      <c r="A18" t="s">
        <v>21</v>
      </c>
      <c r="B18">
        <v>66.400000000000006</v>
      </c>
      <c r="C18" t="str">
        <f t="shared" si="0"/>
        <v>198505</v>
      </c>
      <c r="D18">
        <f t="shared" si="1"/>
        <v>66.400000000000006</v>
      </c>
      <c r="E18">
        <f t="shared" si="2"/>
        <v>3.0211480362538623E-3</v>
      </c>
      <c r="F18">
        <f t="shared" si="3"/>
        <v>3.9123630672926568E-2</v>
      </c>
    </row>
    <row r="19" spans="1:6" x14ac:dyDescent="0.25">
      <c r="A19" t="s">
        <v>22</v>
      </c>
      <c r="B19">
        <v>66.5</v>
      </c>
      <c r="C19" t="str">
        <f t="shared" si="0"/>
        <v>198506</v>
      </c>
      <c r="D19">
        <f t="shared" si="1"/>
        <v>66.5</v>
      </c>
      <c r="E19">
        <f t="shared" si="2"/>
        <v>1.5060240963855609E-3</v>
      </c>
      <c r="F19">
        <f t="shared" si="3"/>
        <v>3.4214618973561484E-2</v>
      </c>
    </row>
    <row r="20" spans="1:6" x14ac:dyDescent="0.25">
      <c r="A20" t="s">
        <v>23</v>
      </c>
      <c r="B20">
        <v>66.8</v>
      </c>
      <c r="C20" t="str">
        <f t="shared" si="0"/>
        <v>198507</v>
      </c>
      <c r="D20">
        <f t="shared" si="1"/>
        <v>66.8</v>
      </c>
      <c r="E20">
        <f t="shared" si="2"/>
        <v>4.5112781954885772E-3</v>
      </c>
      <c r="F20">
        <f t="shared" si="3"/>
        <v>3.5658914728682101E-2</v>
      </c>
    </row>
    <row r="21" spans="1:6" x14ac:dyDescent="0.25">
      <c r="A21" t="s">
        <v>24</v>
      </c>
      <c r="B21">
        <v>66.8</v>
      </c>
      <c r="C21" t="str">
        <f t="shared" si="0"/>
        <v>198508</v>
      </c>
      <c r="D21">
        <f t="shared" si="1"/>
        <v>66.8</v>
      </c>
      <c r="E21">
        <f t="shared" si="2"/>
        <v>0</v>
      </c>
      <c r="F21">
        <f t="shared" si="3"/>
        <v>3.5658914728682101E-2</v>
      </c>
    </row>
    <row r="22" spans="1:6" x14ac:dyDescent="0.25">
      <c r="A22" t="s">
        <v>25</v>
      </c>
      <c r="B22">
        <v>66.8</v>
      </c>
      <c r="C22" t="str">
        <f t="shared" si="0"/>
        <v>198509</v>
      </c>
      <c r="D22">
        <f t="shared" si="1"/>
        <v>66.8</v>
      </c>
      <c r="E22">
        <f t="shared" si="2"/>
        <v>0</v>
      </c>
      <c r="F22">
        <f t="shared" si="3"/>
        <v>3.4055727554179516E-2</v>
      </c>
    </row>
    <row r="23" spans="1:6" x14ac:dyDescent="0.25">
      <c r="A23" t="s">
        <v>26</v>
      </c>
      <c r="B23">
        <v>67</v>
      </c>
      <c r="C23" t="str">
        <f t="shared" si="0"/>
        <v>198510</v>
      </c>
      <c r="D23">
        <f t="shared" si="1"/>
        <v>67</v>
      </c>
      <c r="E23">
        <f t="shared" si="2"/>
        <v>2.9940119760478723E-3</v>
      </c>
      <c r="F23">
        <f t="shared" si="3"/>
        <v>3.5548686244204042E-2</v>
      </c>
    </row>
    <row r="24" spans="1:6" x14ac:dyDescent="0.25">
      <c r="A24" t="s">
        <v>27</v>
      </c>
      <c r="B24">
        <v>67.2</v>
      </c>
      <c r="C24" t="str">
        <f t="shared" si="0"/>
        <v>198511</v>
      </c>
      <c r="D24">
        <f t="shared" si="1"/>
        <v>67.2</v>
      </c>
      <c r="E24">
        <f t="shared" si="2"/>
        <v>2.9850746268658135E-3</v>
      </c>
      <c r="F24">
        <f t="shared" si="3"/>
        <v>3.3846153846153859E-2</v>
      </c>
    </row>
    <row r="25" spans="1:6" x14ac:dyDescent="0.25">
      <c r="A25" t="s">
        <v>28</v>
      </c>
      <c r="B25">
        <v>67.5</v>
      </c>
      <c r="C25" t="str">
        <f t="shared" si="0"/>
        <v>198512</v>
      </c>
      <c r="D25">
        <f t="shared" si="1"/>
        <v>67.5</v>
      </c>
      <c r="E25">
        <f t="shared" si="2"/>
        <v>4.4642857142855874E-3</v>
      </c>
      <c r="F25">
        <f t="shared" si="3"/>
        <v>3.8461538461538547E-2</v>
      </c>
    </row>
    <row r="26" spans="1:6" x14ac:dyDescent="0.25">
      <c r="A26" t="s">
        <v>29</v>
      </c>
      <c r="B26">
        <v>67.7</v>
      </c>
      <c r="C26" t="str">
        <f t="shared" si="0"/>
        <v>198601</v>
      </c>
      <c r="D26">
        <f t="shared" si="1"/>
        <v>67.7</v>
      </c>
      <c r="E26">
        <f t="shared" si="2"/>
        <v>2.9629629629630561E-3</v>
      </c>
      <c r="F26">
        <f t="shared" si="3"/>
        <v>3.5168195718654482E-2</v>
      </c>
    </row>
    <row r="27" spans="1:6" x14ac:dyDescent="0.25">
      <c r="A27" t="s">
        <v>30</v>
      </c>
      <c r="B27">
        <v>68</v>
      </c>
      <c r="C27" t="str">
        <f t="shared" si="0"/>
        <v>198602</v>
      </c>
      <c r="D27">
        <f t="shared" si="1"/>
        <v>68</v>
      </c>
      <c r="E27">
        <f t="shared" si="2"/>
        <v>4.4313146233381229E-3</v>
      </c>
      <c r="F27">
        <f t="shared" si="3"/>
        <v>3.3434650455927084E-2</v>
      </c>
    </row>
    <row r="28" spans="1:6" x14ac:dyDescent="0.25">
      <c r="A28" t="s">
        <v>31</v>
      </c>
      <c r="B28">
        <v>68</v>
      </c>
      <c r="C28" t="str">
        <f t="shared" si="0"/>
        <v>198603</v>
      </c>
      <c r="D28">
        <f t="shared" si="1"/>
        <v>68</v>
      </c>
      <c r="E28">
        <f t="shared" si="2"/>
        <v>0</v>
      </c>
      <c r="F28">
        <f t="shared" si="3"/>
        <v>3.1866464339908918E-2</v>
      </c>
    </row>
    <row r="29" spans="1:6" x14ac:dyDescent="0.25">
      <c r="A29" t="s">
        <v>32</v>
      </c>
      <c r="B29">
        <v>67.900000000000006</v>
      </c>
      <c r="C29" t="str">
        <f t="shared" si="0"/>
        <v>198604</v>
      </c>
      <c r="D29">
        <f t="shared" si="1"/>
        <v>67.900000000000006</v>
      </c>
      <c r="E29">
        <f t="shared" si="2"/>
        <v>-1.4705882352940014E-3</v>
      </c>
      <c r="F29">
        <f t="shared" si="3"/>
        <v>2.5679758308157163E-2</v>
      </c>
    </row>
    <row r="30" spans="1:6" x14ac:dyDescent="0.25">
      <c r="A30" t="s">
        <v>33</v>
      </c>
      <c r="B30">
        <v>68.3</v>
      </c>
      <c r="C30" t="str">
        <f t="shared" si="0"/>
        <v>198605</v>
      </c>
      <c r="D30">
        <f t="shared" si="1"/>
        <v>68.3</v>
      </c>
      <c r="E30">
        <f t="shared" si="2"/>
        <v>5.8910162002945299E-3</v>
      </c>
      <c r="F30">
        <f t="shared" si="3"/>
        <v>2.8614457831325213E-2</v>
      </c>
    </row>
    <row r="31" spans="1:6" x14ac:dyDescent="0.25">
      <c r="A31" t="s">
        <v>34</v>
      </c>
      <c r="B31">
        <v>68.400000000000006</v>
      </c>
      <c r="C31" t="str">
        <f t="shared" si="0"/>
        <v>198606</v>
      </c>
      <c r="D31">
        <f t="shared" si="1"/>
        <v>68.400000000000006</v>
      </c>
      <c r="E31">
        <f t="shared" si="2"/>
        <v>1.4641288433383526E-3</v>
      </c>
      <c r="F31">
        <f t="shared" si="3"/>
        <v>2.8571428571428692E-2</v>
      </c>
    </row>
    <row r="32" spans="1:6" x14ac:dyDescent="0.25">
      <c r="A32" t="s">
        <v>35</v>
      </c>
      <c r="B32">
        <v>68.900000000000006</v>
      </c>
      <c r="C32" t="str">
        <f t="shared" si="0"/>
        <v>198607</v>
      </c>
      <c r="D32">
        <f t="shared" si="1"/>
        <v>68.900000000000006</v>
      </c>
      <c r="E32">
        <f t="shared" si="2"/>
        <v>7.309941520467822E-3</v>
      </c>
      <c r="F32">
        <f t="shared" si="3"/>
        <v>3.1437125748503103E-2</v>
      </c>
    </row>
    <row r="33" spans="1:6" x14ac:dyDescent="0.25">
      <c r="A33" t="s">
        <v>36</v>
      </c>
      <c r="B33">
        <v>69</v>
      </c>
      <c r="C33" t="str">
        <f t="shared" si="0"/>
        <v>198608</v>
      </c>
      <c r="D33">
        <f t="shared" si="1"/>
        <v>69</v>
      </c>
      <c r="E33">
        <f t="shared" si="2"/>
        <v>1.4513788098693414E-3</v>
      </c>
      <c r="F33">
        <f t="shared" si="3"/>
        <v>3.2934131736527039E-2</v>
      </c>
    </row>
    <row r="34" spans="1:6" x14ac:dyDescent="0.25">
      <c r="A34" t="s">
        <v>37</v>
      </c>
      <c r="B34">
        <v>69</v>
      </c>
      <c r="C34" t="str">
        <f t="shared" si="0"/>
        <v>198609</v>
      </c>
      <c r="D34">
        <f t="shared" si="1"/>
        <v>69</v>
      </c>
      <c r="E34">
        <f t="shared" si="2"/>
        <v>0</v>
      </c>
      <c r="F34">
        <f t="shared" si="3"/>
        <v>3.2934131736527039E-2</v>
      </c>
    </row>
    <row r="35" spans="1:6" x14ac:dyDescent="0.25">
      <c r="A35" t="s">
        <v>38</v>
      </c>
      <c r="B35">
        <v>69.5</v>
      </c>
      <c r="C35" t="str">
        <f t="shared" si="0"/>
        <v>198610</v>
      </c>
      <c r="D35">
        <f t="shared" si="1"/>
        <v>69.5</v>
      </c>
      <c r="E35">
        <f t="shared" si="2"/>
        <v>7.2463768115942351E-3</v>
      </c>
      <c r="F35">
        <f t="shared" si="3"/>
        <v>3.7313432835820892E-2</v>
      </c>
    </row>
    <row r="36" spans="1:6" x14ac:dyDescent="0.25">
      <c r="A36" t="s">
        <v>39</v>
      </c>
      <c r="B36">
        <v>69.8</v>
      </c>
      <c r="C36" t="str">
        <f t="shared" si="0"/>
        <v>198611</v>
      </c>
      <c r="D36">
        <f t="shared" si="1"/>
        <v>69.8</v>
      </c>
      <c r="E36">
        <f t="shared" si="2"/>
        <v>4.3165467625898568E-3</v>
      </c>
      <c r="F36">
        <f t="shared" si="3"/>
        <v>3.8690476190476053E-2</v>
      </c>
    </row>
    <row r="37" spans="1:6" x14ac:dyDescent="0.25">
      <c r="A37" t="s">
        <v>40</v>
      </c>
      <c r="B37">
        <v>69.900000000000006</v>
      </c>
      <c r="C37" t="str">
        <f t="shared" si="0"/>
        <v>198612</v>
      </c>
      <c r="D37">
        <f t="shared" si="1"/>
        <v>69.900000000000006</v>
      </c>
      <c r="E37">
        <f t="shared" si="2"/>
        <v>1.4326647564470996E-3</v>
      </c>
      <c r="F37">
        <f t="shared" si="3"/>
        <v>3.5555555555555562E-2</v>
      </c>
    </row>
    <row r="38" spans="1:6" x14ac:dyDescent="0.25">
      <c r="A38" t="s">
        <v>41</v>
      </c>
      <c r="B38">
        <v>70</v>
      </c>
      <c r="C38" t="str">
        <f t="shared" si="0"/>
        <v>198701</v>
      </c>
      <c r="D38">
        <f t="shared" si="1"/>
        <v>70</v>
      </c>
      <c r="E38">
        <f t="shared" si="2"/>
        <v>1.4306151645206988E-3</v>
      </c>
      <c r="F38">
        <f t="shared" si="3"/>
        <v>3.3973412112259904E-2</v>
      </c>
    </row>
    <row r="39" spans="1:6" x14ac:dyDescent="0.25">
      <c r="A39" t="s">
        <v>42</v>
      </c>
      <c r="B39">
        <v>70.3</v>
      </c>
      <c r="C39" t="str">
        <f t="shared" si="0"/>
        <v>198702</v>
      </c>
      <c r="D39">
        <f t="shared" si="1"/>
        <v>70.3</v>
      </c>
      <c r="E39">
        <f t="shared" si="2"/>
        <v>4.2857142857142261E-3</v>
      </c>
      <c r="F39">
        <f t="shared" si="3"/>
        <v>3.3823529411764586E-2</v>
      </c>
    </row>
    <row r="40" spans="1:6" x14ac:dyDescent="0.25">
      <c r="A40" t="s">
        <v>43</v>
      </c>
      <c r="B40">
        <v>70.5</v>
      </c>
      <c r="C40" t="str">
        <f t="shared" si="0"/>
        <v>198703</v>
      </c>
      <c r="D40">
        <f t="shared" si="1"/>
        <v>70.5</v>
      </c>
      <c r="E40">
        <f t="shared" si="2"/>
        <v>2.8449502133713889E-3</v>
      </c>
      <c r="F40">
        <f t="shared" si="3"/>
        <v>3.6764705882353033E-2</v>
      </c>
    </row>
    <row r="41" spans="1:6" x14ac:dyDescent="0.25">
      <c r="A41" t="s">
        <v>44</v>
      </c>
      <c r="B41">
        <v>70.900000000000006</v>
      </c>
      <c r="C41" t="str">
        <f t="shared" si="0"/>
        <v>198704</v>
      </c>
      <c r="D41">
        <f t="shared" si="1"/>
        <v>70.900000000000006</v>
      </c>
      <c r="E41">
        <f t="shared" si="2"/>
        <v>5.6737588652482351E-3</v>
      </c>
      <c r="F41">
        <f t="shared" si="3"/>
        <v>4.4182621502209196E-2</v>
      </c>
    </row>
    <row r="42" spans="1:6" x14ac:dyDescent="0.25">
      <c r="A42" t="s">
        <v>45</v>
      </c>
      <c r="B42">
        <v>71.3</v>
      </c>
      <c r="C42" t="str">
        <f t="shared" si="0"/>
        <v>198705</v>
      </c>
      <c r="D42">
        <f t="shared" si="1"/>
        <v>71.3</v>
      </c>
      <c r="E42">
        <f t="shared" si="2"/>
        <v>5.6417489421718425E-3</v>
      </c>
      <c r="F42">
        <f t="shared" si="3"/>
        <v>4.3923865300146359E-2</v>
      </c>
    </row>
    <row r="43" spans="1:6" x14ac:dyDescent="0.25">
      <c r="A43" t="s">
        <v>46</v>
      </c>
      <c r="B43">
        <v>71.5</v>
      </c>
      <c r="C43" t="str">
        <f t="shared" si="0"/>
        <v>198706</v>
      </c>
      <c r="D43">
        <f t="shared" si="1"/>
        <v>71.5</v>
      </c>
      <c r="E43">
        <f t="shared" si="2"/>
        <v>2.8050490883591017E-3</v>
      </c>
      <c r="F43">
        <f t="shared" si="3"/>
        <v>4.5321637426900541E-2</v>
      </c>
    </row>
    <row r="44" spans="1:6" x14ac:dyDescent="0.25">
      <c r="A44" t="s">
        <v>47</v>
      </c>
      <c r="B44">
        <v>71.900000000000006</v>
      </c>
      <c r="C44" t="str">
        <f t="shared" si="0"/>
        <v>198707</v>
      </c>
      <c r="D44">
        <f t="shared" si="1"/>
        <v>71.900000000000006</v>
      </c>
      <c r="E44">
        <f t="shared" si="2"/>
        <v>5.5944055944057158E-3</v>
      </c>
      <c r="F44">
        <f t="shared" si="3"/>
        <v>4.3541364296081353E-2</v>
      </c>
    </row>
    <row r="45" spans="1:6" x14ac:dyDescent="0.25">
      <c r="A45" t="s">
        <v>48</v>
      </c>
      <c r="B45">
        <v>72</v>
      </c>
      <c r="C45" t="str">
        <f t="shared" si="0"/>
        <v>198708</v>
      </c>
      <c r="D45">
        <f t="shared" si="1"/>
        <v>72</v>
      </c>
      <c r="E45">
        <f t="shared" si="2"/>
        <v>1.3908205841446364E-3</v>
      </c>
      <c r="F45">
        <f t="shared" si="3"/>
        <v>4.3478260869565188E-2</v>
      </c>
    </row>
    <row r="46" spans="1:6" x14ac:dyDescent="0.25">
      <c r="A46" t="s">
        <v>49</v>
      </c>
      <c r="B46">
        <v>72</v>
      </c>
      <c r="C46" t="str">
        <f t="shared" si="0"/>
        <v>198709</v>
      </c>
      <c r="D46">
        <f t="shared" si="1"/>
        <v>72</v>
      </c>
      <c r="E46">
        <f t="shared" si="2"/>
        <v>0</v>
      </c>
      <c r="F46">
        <f t="shared" si="3"/>
        <v>4.3478260869565188E-2</v>
      </c>
    </row>
    <row r="47" spans="1:6" x14ac:dyDescent="0.25">
      <c r="A47" t="s">
        <v>50</v>
      </c>
      <c r="B47">
        <v>72.2</v>
      </c>
      <c r="C47" t="str">
        <f t="shared" si="0"/>
        <v>198710</v>
      </c>
      <c r="D47">
        <f t="shared" si="1"/>
        <v>72.2</v>
      </c>
      <c r="E47">
        <f t="shared" si="2"/>
        <v>2.7777777777777679E-3</v>
      </c>
      <c r="F47">
        <f t="shared" si="3"/>
        <v>3.8848920863309377E-2</v>
      </c>
    </row>
    <row r="48" spans="1:6" x14ac:dyDescent="0.25">
      <c r="A48" t="s">
        <v>51</v>
      </c>
      <c r="B48">
        <v>72.5</v>
      </c>
      <c r="C48" t="str">
        <f t="shared" si="0"/>
        <v>198711</v>
      </c>
      <c r="D48">
        <f t="shared" si="1"/>
        <v>72.5</v>
      </c>
      <c r="E48">
        <f t="shared" si="2"/>
        <v>4.1551246537396835E-3</v>
      </c>
      <c r="F48">
        <f t="shared" si="3"/>
        <v>3.8681948424068802E-2</v>
      </c>
    </row>
    <row r="49" spans="1:6" x14ac:dyDescent="0.25">
      <c r="A49" t="s">
        <v>52</v>
      </c>
      <c r="B49">
        <v>72.599999999999994</v>
      </c>
      <c r="C49" t="str">
        <f t="shared" si="0"/>
        <v>198712</v>
      </c>
      <c r="D49">
        <f t="shared" si="1"/>
        <v>72.599999999999994</v>
      </c>
      <c r="E49">
        <f t="shared" si="2"/>
        <v>1.3793103448274113E-3</v>
      </c>
      <c r="F49">
        <f t="shared" si="3"/>
        <v>3.8626609442059978E-2</v>
      </c>
    </row>
    <row r="50" spans="1:6" x14ac:dyDescent="0.25">
      <c r="A50" t="s">
        <v>53</v>
      </c>
      <c r="B50">
        <v>72.5</v>
      </c>
      <c r="C50" t="str">
        <f t="shared" si="0"/>
        <v>198801</v>
      </c>
      <c r="D50">
        <f t="shared" si="1"/>
        <v>72.5</v>
      </c>
      <c r="E50">
        <f t="shared" si="2"/>
        <v>-1.3774104683195176E-3</v>
      </c>
      <c r="F50">
        <f t="shared" si="3"/>
        <v>3.5714285714285809E-2</v>
      </c>
    </row>
    <row r="51" spans="1:6" x14ac:dyDescent="0.25">
      <c r="A51" t="s">
        <v>54</v>
      </c>
      <c r="B51">
        <v>72.8</v>
      </c>
      <c r="C51" t="str">
        <f t="shared" si="0"/>
        <v>198802</v>
      </c>
      <c r="D51">
        <f t="shared" si="1"/>
        <v>72.8</v>
      </c>
      <c r="E51">
        <f t="shared" si="2"/>
        <v>4.1379310344826781E-3</v>
      </c>
      <c r="F51">
        <f t="shared" si="3"/>
        <v>3.5561877667140918E-2</v>
      </c>
    </row>
    <row r="52" spans="1:6" x14ac:dyDescent="0.25">
      <c r="A52" t="s">
        <v>55</v>
      </c>
      <c r="B52">
        <v>73.2</v>
      </c>
      <c r="C52" t="str">
        <f t="shared" si="0"/>
        <v>198803</v>
      </c>
      <c r="D52">
        <f t="shared" si="1"/>
        <v>73.2</v>
      </c>
      <c r="E52">
        <f t="shared" si="2"/>
        <v>5.494505494505475E-3</v>
      </c>
      <c r="F52">
        <f t="shared" si="3"/>
        <v>3.8297872340425476E-2</v>
      </c>
    </row>
    <row r="53" spans="1:6" x14ac:dyDescent="0.25">
      <c r="A53" t="s">
        <v>56</v>
      </c>
      <c r="B53">
        <v>73.3</v>
      </c>
      <c r="C53" t="str">
        <f t="shared" si="0"/>
        <v>198804</v>
      </c>
      <c r="D53">
        <f t="shared" si="1"/>
        <v>73.3</v>
      </c>
      <c r="E53">
        <f t="shared" si="2"/>
        <v>1.36612021857907E-3</v>
      </c>
      <c r="F53">
        <f t="shared" si="3"/>
        <v>3.3850493653032387E-2</v>
      </c>
    </row>
    <row r="54" spans="1:6" x14ac:dyDescent="0.25">
      <c r="A54" t="s">
        <v>57</v>
      </c>
      <c r="B54">
        <v>73.5</v>
      </c>
      <c r="C54" t="str">
        <f t="shared" si="0"/>
        <v>198805</v>
      </c>
      <c r="D54">
        <f t="shared" si="1"/>
        <v>73.5</v>
      </c>
      <c r="E54">
        <f t="shared" si="2"/>
        <v>2.7285129604366354E-3</v>
      </c>
      <c r="F54">
        <f t="shared" si="3"/>
        <v>3.0855539971949453E-2</v>
      </c>
    </row>
    <row r="55" spans="1:6" x14ac:dyDescent="0.25">
      <c r="A55" t="s">
        <v>58</v>
      </c>
      <c r="B55">
        <v>73.7</v>
      </c>
      <c r="C55" t="str">
        <f t="shared" si="0"/>
        <v>198806</v>
      </c>
      <c r="D55">
        <f t="shared" si="1"/>
        <v>73.7</v>
      </c>
      <c r="E55">
        <f t="shared" si="2"/>
        <v>2.7210884353741083E-3</v>
      </c>
      <c r="F55">
        <f t="shared" si="3"/>
        <v>3.0769230769230882E-2</v>
      </c>
    </row>
    <row r="56" spans="1:6" x14ac:dyDescent="0.25">
      <c r="A56" t="s">
        <v>59</v>
      </c>
      <c r="B56">
        <v>74.099999999999994</v>
      </c>
      <c r="C56" t="str">
        <f t="shared" si="0"/>
        <v>198807</v>
      </c>
      <c r="D56">
        <f t="shared" si="1"/>
        <v>74.099999999999994</v>
      </c>
      <c r="E56">
        <f t="shared" si="2"/>
        <v>5.4274084124830146E-3</v>
      </c>
      <c r="F56">
        <f t="shared" si="3"/>
        <v>3.0598052851182E-2</v>
      </c>
    </row>
    <row r="57" spans="1:6" x14ac:dyDescent="0.25">
      <c r="A57" t="s">
        <v>60</v>
      </c>
      <c r="B57">
        <v>74.2</v>
      </c>
      <c r="C57" t="str">
        <f t="shared" si="0"/>
        <v>198808</v>
      </c>
      <c r="D57">
        <f t="shared" si="1"/>
        <v>74.2</v>
      </c>
      <c r="E57">
        <f t="shared" si="2"/>
        <v>1.3495276653172628E-3</v>
      </c>
      <c r="F57">
        <f t="shared" si="3"/>
        <v>3.0555555555555669E-2</v>
      </c>
    </row>
    <row r="58" spans="1:6" x14ac:dyDescent="0.25">
      <c r="A58" t="s">
        <v>61</v>
      </c>
      <c r="B58">
        <v>74.3</v>
      </c>
      <c r="C58" t="str">
        <f t="shared" si="0"/>
        <v>198809</v>
      </c>
      <c r="D58">
        <f t="shared" si="1"/>
        <v>74.3</v>
      </c>
      <c r="E58">
        <f t="shared" si="2"/>
        <v>1.3477088948785632E-3</v>
      </c>
      <c r="F58">
        <f t="shared" si="3"/>
        <v>3.1944444444444331E-2</v>
      </c>
    </row>
    <row r="59" spans="1:6" x14ac:dyDescent="0.25">
      <c r="A59" t="s">
        <v>62</v>
      </c>
      <c r="B59">
        <v>74.7</v>
      </c>
      <c r="C59" t="str">
        <f t="shared" si="0"/>
        <v>198810</v>
      </c>
      <c r="D59">
        <f t="shared" si="1"/>
        <v>74.7</v>
      </c>
      <c r="E59">
        <f t="shared" si="2"/>
        <v>5.3835800807537915E-3</v>
      </c>
      <c r="F59">
        <f t="shared" si="3"/>
        <v>3.4626038781163437E-2</v>
      </c>
    </row>
    <row r="60" spans="1:6" x14ac:dyDescent="0.25">
      <c r="A60" t="s">
        <v>63</v>
      </c>
      <c r="B60">
        <v>74.8</v>
      </c>
      <c r="C60" t="str">
        <f t="shared" si="0"/>
        <v>198811</v>
      </c>
      <c r="D60">
        <f t="shared" si="1"/>
        <v>74.8</v>
      </c>
      <c r="E60">
        <f t="shared" si="2"/>
        <v>1.3386880856760541E-3</v>
      </c>
      <c r="F60">
        <f t="shared" si="3"/>
        <v>3.1724137931034457E-2</v>
      </c>
    </row>
    <row r="61" spans="1:6" x14ac:dyDescent="0.25">
      <c r="A61" t="s">
        <v>64</v>
      </c>
      <c r="B61">
        <v>74.8</v>
      </c>
      <c r="C61" t="str">
        <f t="shared" si="0"/>
        <v>198812</v>
      </c>
      <c r="D61">
        <f t="shared" si="1"/>
        <v>74.8</v>
      </c>
      <c r="E61">
        <f t="shared" si="2"/>
        <v>0</v>
      </c>
      <c r="F61">
        <f t="shared" si="3"/>
        <v>3.0303030303030276E-2</v>
      </c>
    </row>
    <row r="62" spans="1:6" x14ac:dyDescent="0.25">
      <c r="A62" t="s">
        <v>65</v>
      </c>
      <c r="B62">
        <v>75.2</v>
      </c>
      <c r="C62" t="str">
        <f t="shared" si="0"/>
        <v>198901</v>
      </c>
      <c r="D62">
        <f t="shared" si="1"/>
        <v>75.2</v>
      </c>
      <c r="E62">
        <f t="shared" si="2"/>
        <v>5.3475935828877219E-3</v>
      </c>
      <c r="F62">
        <f t="shared" si="3"/>
        <v>3.7241379310344769E-2</v>
      </c>
    </row>
    <row r="63" spans="1:6" x14ac:dyDescent="0.25">
      <c r="A63" t="s">
        <v>66</v>
      </c>
      <c r="B63">
        <v>75.7</v>
      </c>
      <c r="C63" t="str">
        <f t="shared" si="0"/>
        <v>198902</v>
      </c>
      <c r="D63">
        <f t="shared" si="1"/>
        <v>75.7</v>
      </c>
      <c r="E63">
        <f t="shared" si="2"/>
        <v>6.6489361702126715E-3</v>
      </c>
      <c r="F63">
        <f t="shared" si="3"/>
        <v>3.9835164835164916E-2</v>
      </c>
    </row>
    <row r="64" spans="1:6" x14ac:dyDescent="0.25">
      <c r="A64" t="s">
        <v>67</v>
      </c>
      <c r="B64">
        <v>76.099999999999994</v>
      </c>
      <c r="C64" t="str">
        <f t="shared" si="0"/>
        <v>198903</v>
      </c>
      <c r="D64">
        <f t="shared" si="1"/>
        <v>76.099999999999994</v>
      </c>
      <c r="E64">
        <f t="shared" si="2"/>
        <v>5.2840158520475189E-3</v>
      </c>
      <c r="F64">
        <f t="shared" si="3"/>
        <v>3.9617486338797692E-2</v>
      </c>
    </row>
    <row r="65" spans="1:6" x14ac:dyDescent="0.25">
      <c r="A65" t="s">
        <v>68</v>
      </c>
      <c r="B65">
        <v>76.3</v>
      </c>
      <c r="C65" t="str">
        <f t="shared" si="0"/>
        <v>198904</v>
      </c>
      <c r="D65">
        <f t="shared" si="1"/>
        <v>76.3</v>
      </c>
      <c r="E65">
        <f t="shared" si="2"/>
        <v>2.6281208935612366E-3</v>
      </c>
      <c r="F65">
        <f t="shared" si="3"/>
        <v>4.0927694406548421E-2</v>
      </c>
    </row>
    <row r="66" spans="1:6" x14ac:dyDescent="0.25">
      <c r="A66" t="s">
        <v>69</v>
      </c>
      <c r="B66">
        <v>76.8</v>
      </c>
      <c r="C66" t="str">
        <f t="shared" si="0"/>
        <v>198905</v>
      </c>
      <c r="D66">
        <f t="shared" si="1"/>
        <v>76.8</v>
      </c>
      <c r="E66">
        <f t="shared" si="2"/>
        <v>6.5530799475752577E-3</v>
      </c>
      <c r="F66">
        <f t="shared" si="3"/>
        <v>4.4897959183673342E-2</v>
      </c>
    </row>
    <row r="67" spans="1:6" x14ac:dyDescent="0.25">
      <c r="A67" t="s">
        <v>70</v>
      </c>
      <c r="B67">
        <v>76.900000000000006</v>
      </c>
      <c r="C67" t="str">
        <f t="shared" ref="C67:C130" si="4">LEFT(A67,4)&amp;RIGHT(A67,2)</f>
        <v>198906</v>
      </c>
      <c r="D67">
        <f t="shared" ref="D67:D130" si="5">B67</f>
        <v>76.900000000000006</v>
      </c>
      <c r="E67">
        <f t="shared" si="2"/>
        <v>1.3020833333334814E-3</v>
      </c>
      <c r="F67">
        <f t="shared" si="3"/>
        <v>4.3419267299864339E-2</v>
      </c>
    </row>
    <row r="68" spans="1:6" x14ac:dyDescent="0.25">
      <c r="A68" t="s">
        <v>71</v>
      </c>
      <c r="B68">
        <v>77.400000000000006</v>
      </c>
      <c r="C68" t="str">
        <f t="shared" si="4"/>
        <v>198907</v>
      </c>
      <c r="D68">
        <f t="shared" si="5"/>
        <v>77.400000000000006</v>
      </c>
      <c r="E68">
        <f t="shared" ref="E68:E131" si="6">D68/D67-1</f>
        <v>6.5019505851755532E-3</v>
      </c>
      <c r="F68">
        <f t="shared" si="3"/>
        <v>4.4534412955465674E-2</v>
      </c>
    </row>
    <row r="69" spans="1:6" x14ac:dyDescent="0.25">
      <c r="A69" t="s">
        <v>72</v>
      </c>
      <c r="B69">
        <v>77.5</v>
      </c>
      <c r="C69" t="str">
        <f t="shared" si="4"/>
        <v>198908</v>
      </c>
      <c r="D69">
        <f t="shared" si="5"/>
        <v>77.5</v>
      </c>
      <c r="E69">
        <f t="shared" si="6"/>
        <v>1.2919896640826156E-3</v>
      </c>
      <c r="F69">
        <f t="shared" si="3"/>
        <v>4.4474393530997247E-2</v>
      </c>
    </row>
    <row r="70" spans="1:6" x14ac:dyDescent="0.25">
      <c r="A70" t="s">
        <v>73</v>
      </c>
      <c r="B70">
        <v>77.599999999999994</v>
      </c>
      <c r="C70" t="str">
        <f t="shared" si="4"/>
        <v>198909</v>
      </c>
      <c r="D70">
        <f t="shared" si="5"/>
        <v>77.599999999999994</v>
      </c>
      <c r="E70">
        <f t="shared" si="6"/>
        <v>1.290322580645098E-3</v>
      </c>
      <c r="F70">
        <f t="shared" si="3"/>
        <v>4.4414535666218002E-2</v>
      </c>
    </row>
    <row r="71" spans="1:6" x14ac:dyDescent="0.25">
      <c r="A71" t="s">
        <v>74</v>
      </c>
      <c r="B71">
        <v>77.900000000000006</v>
      </c>
      <c r="C71" t="str">
        <f t="shared" si="4"/>
        <v>198910</v>
      </c>
      <c r="D71">
        <f t="shared" si="5"/>
        <v>77.900000000000006</v>
      </c>
      <c r="E71">
        <f t="shared" si="6"/>
        <v>3.8659793814435073E-3</v>
      </c>
      <c r="F71">
        <f t="shared" si="3"/>
        <v>4.2838018741633288E-2</v>
      </c>
    </row>
    <row r="72" spans="1:6" x14ac:dyDescent="0.25">
      <c r="A72" t="s">
        <v>75</v>
      </c>
      <c r="B72">
        <v>78.099999999999994</v>
      </c>
      <c r="C72" t="str">
        <f t="shared" si="4"/>
        <v>198911</v>
      </c>
      <c r="D72">
        <f t="shared" si="5"/>
        <v>78.099999999999994</v>
      </c>
      <c r="E72">
        <f t="shared" si="6"/>
        <v>2.5673940949935137E-3</v>
      </c>
      <c r="F72">
        <f t="shared" si="3"/>
        <v>4.4117647058823595E-2</v>
      </c>
    </row>
    <row r="73" spans="1:6" x14ac:dyDescent="0.25">
      <c r="A73" t="s">
        <v>76</v>
      </c>
      <c r="B73">
        <v>78.099999999999994</v>
      </c>
      <c r="C73" t="str">
        <f t="shared" si="4"/>
        <v>198912</v>
      </c>
      <c r="D73">
        <f t="shared" si="5"/>
        <v>78.099999999999994</v>
      </c>
      <c r="E73">
        <f t="shared" si="6"/>
        <v>0</v>
      </c>
      <c r="F73">
        <f t="shared" si="3"/>
        <v>4.4117647058823595E-2</v>
      </c>
    </row>
    <row r="74" spans="1:6" x14ac:dyDescent="0.25">
      <c r="A74" t="s">
        <v>77</v>
      </c>
      <c r="B74">
        <v>78.599999999999994</v>
      </c>
      <c r="C74" t="str">
        <f t="shared" si="4"/>
        <v>199001</v>
      </c>
      <c r="D74">
        <f t="shared" si="5"/>
        <v>78.599999999999994</v>
      </c>
      <c r="E74">
        <f t="shared" si="6"/>
        <v>6.4020486555698142E-3</v>
      </c>
      <c r="F74">
        <f t="shared" si="3"/>
        <v>4.521276595744661E-2</v>
      </c>
    </row>
    <row r="75" spans="1:6" x14ac:dyDescent="0.25">
      <c r="A75" t="s">
        <v>78</v>
      </c>
      <c r="B75">
        <v>79.099999999999994</v>
      </c>
      <c r="C75" t="str">
        <f t="shared" si="4"/>
        <v>199002</v>
      </c>
      <c r="D75">
        <f t="shared" si="5"/>
        <v>79.099999999999994</v>
      </c>
      <c r="E75">
        <f t="shared" si="6"/>
        <v>6.3613231552162031E-3</v>
      </c>
      <c r="F75">
        <f t="shared" si="3"/>
        <v>4.4914134742404022E-2</v>
      </c>
    </row>
    <row r="76" spans="1:6" x14ac:dyDescent="0.25">
      <c r="A76" t="s">
        <v>79</v>
      </c>
      <c r="B76">
        <v>79.400000000000006</v>
      </c>
      <c r="C76" t="str">
        <f t="shared" si="4"/>
        <v>199003</v>
      </c>
      <c r="D76">
        <f t="shared" si="5"/>
        <v>79.400000000000006</v>
      </c>
      <c r="E76">
        <f t="shared" si="6"/>
        <v>3.7926675094817064E-3</v>
      </c>
      <c r="F76">
        <f t="shared" si="3"/>
        <v>4.3363994743758294E-2</v>
      </c>
    </row>
    <row r="77" spans="1:6" x14ac:dyDescent="0.25">
      <c r="A77" t="s">
        <v>80</v>
      </c>
      <c r="B77">
        <v>79.400000000000006</v>
      </c>
      <c r="C77" t="str">
        <f t="shared" si="4"/>
        <v>199004</v>
      </c>
      <c r="D77">
        <f t="shared" si="5"/>
        <v>79.400000000000006</v>
      </c>
      <c r="E77">
        <f t="shared" si="6"/>
        <v>0</v>
      </c>
      <c r="F77">
        <f t="shared" si="3"/>
        <v>4.0629095674967308E-2</v>
      </c>
    </row>
    <row r="78" spans="1:6" x14ac:dyDescent="0.25">
      <c r="A78" t="s">
        <v>81</v>
      </c>
      <c r="B78">
        <v>79.7</v>
      </c>
      <c r="C78" t="str">
        <f t="shared" si="4"/>
        <v>199005</v>
      </c>
      <c r="D78">
        <f t="shared" si="5"/>
        <v>79.7</v>
      </c>
      <c r="E78">
        <f t="shared" si="6"/>
        <v>3.7783375314861534E-3</v>
      </c>
      <c r="F78">
        <f t="shared" si="3"/>
        <v>3.7760416666666741E-2</v>
      </c>
    </row>
    <row r="79" spans="1:6" x14ac:dyDescent="0.25">
      <c r="A79" t="s">
        <v>82</v>
      </c>
      <c r="B79">
        <v>80</v>
      </c>
      <c r="C79" t="str">
        <f t="shared" si="4"/>
        <v>199006</v>
      </c>
      <c r="D79">
        <f t="shared" si="5"/>
        <v>80</v>
      </c>
      <c r="E79">
        <f t="shared" si="6"/>
        <v>3.7641154328731385E-3</v>
      </c>
      <c r="F79">
        <f t="shared" ref="F79:F142" si="7">D79/D67-1</f>
        <v>4.0312093628088297E-2</v>
      </c>
    </row>
    <row r="80" spans="1:6" x14ac:dyDescent="0.25">
      <c r="A80" t="s">
        <v>83</v>
      </c>
      <c r="B80">
        <v>80.3</v>
      </c>
      <c r="C80" t="str">
        <f t="shared" si="4"/>
        <v>199007</v>
      </c>
      <c r="D80">
        <f t="shared" si="5"/>
        <v>80.3</v>
      </c>
      <c r="E80">
        <f t="shared" si="6"/>
        <v>3.7499999999999201E-3</v>
      </c>
      <c r="F80">
        <f t="shared" si="7"/>
        <v>3.7467700258397851E-2</v>
      </c>
    </row>
    <row r="81" spans="1:6" x14ac:dyDescent="0.25">
      <c r="A81" t="s">
        <v>84</v>
      </c>
      <c r="B81">
        <v>80.400000000000006</v>
      </c>
      <c r="C81" t="str">
        <f t="shared" si="4"/>
        <v>199008</v>
      </c>
      <c r="D81">
        <f t="shared" si="5"/>
        <v>80.400000000000006</v>
      </c>
      <c r="E81">
        <f t="shared" si="6"/>
        <v>1.2453300124533051E-3</v>
      </c>
      <c r="F81">
        <f t="shared" si="7"/>
        <v>3.741935483870984E-2</v>
      </c>
    </row>
    <row r="82" spans="1:6" x14ac:dyDescent="0.25">
      <c r="A82" t="s">
        <v>85</v>
      </c>
      <c r="B82">
        <v>80.599999999999994</v>
      </c>
      <c r="C82" t="str">
        <f t="shared" si="4"/>
        <v>199009</v>
      </c>
      <c r="D82">
        <f t="shared" si="5"/>
        <v>80.599999999999994</v>
      </c>
      <c r="E82">
        <f t="shared" si="6"/>
        <v>2.4875621890545485E-3</v>
      </c>
      <c r="F82">
        <f t="shared" si="7"/>
        <v>3.8659793814433074E-2</v>
      </c>
    </row>
    <row r="83" spans="1:6" x14ac:dyDescent="0.25">
      <c r="A83" t="s">
        <v>86</v>
      </c>
      <c r="B83">
        <v>81.3</v>
      </c>
      <c r="C83" t="str">
        <f t="shared" si="4"/>
        <v>199010</v>
      </c>
      <c r="D83">
        <f t="shared" si="5"/>
        <v>81.3</v>
      </c>
      <c r="E83">
        <f t="shared" si="6"/>
        <v>8.6848635235732274E-3</v>
      </c>
      <c r="F83">
        <f t="shared" si="7"/>
        <v>4.3645699614890843E-2</v>
      </c>
    </row>
    <row r="84" spans="1:6" x14ac:dyDescent="0.25">
      <c r="A84" t="s">
        <v>87</v>
      </c>
      <c r="B84">
        <v>81.900000000000006</v>
      </c>
      <c r="C84" t="str">
        <f t="shared" si="4"/>
        <v>199011</v>
      </c>
      <c r="D84">
        <f t="shared" si="5"/>
        <v>81.900000000000006</v>
      </c>
      <c r="E84">
        <f t="shared" si="6"/>
        <v>7.3800738007381295E-3</v>
      </c>
      <c r="F84">
        <f t="shared" si="7"/>
        <v>4.8655569782330543E-2</v>
      </c>
    </row>
    <row r="85" spans="1:6" x14ac:dyDescent="0.25">
      <c r="A85" t="s">
        <v>88</v>
      </c>
      <c r="B85">
        <v>81.8</v>
      </c>
      <c r="C85" t="str">
        <f t="shared" si="4"/>
        <v>199012</v>
      </c>
      <c r="D85">
        <f t="shared" si="5"/>
        <v>81.8</v>
      </c>
      <c r="E85">
        <f t="shared" si="6"/>
        <v>-1.2210012210013277E-3</v>
      </c>
      <c r="F85">
        <f t="shared" si="7"/>
        <v>4.7375160051216447E-2</v>
      </c>
    </row>
    <row r="86" spans="1:6" x14ac:dyDescent="0.25">
      <c r="A86" t="s">
        <v>89</v>
      </c>
      <c r="B86">
        <v>82.8</v>
      </c>
      <c r="C86" t="str">
        <f t="shared" si="4"/>
        <v>199101</v>
      </c>
      <c r="D86">
        <f t="shared" si="5"/>
        <v>82.8</v>
      </c>
      <c r="E86">
        <f t="shared" si="6"/>
        <v>1.2224938875305513E-2</v>
      </c>
      <c r="F86">
        <f t="shared" si="7"/>
        <v>5.3435114503816772E-2</v>
      </c>
    </row>
    <row r="87" spans="1:6" x14ac:dyDescent="0.25">
      <c r="A87" t="s">
        <v>90</v>
      </c>
      <c r="B87">
        <v>82.8</v>
      </c>
      <c r="C87" t="str">
        <f t="shared" si="4"/>
        <v>199102</v>
      </c>
      <c r="D87">
        <f t="shared" si="5"/>
        <v>82.8</v>
      </c>
      <c r="E87">
        <f t="shared" si="6"/>
        <v>0</v>
      </c>
      <c r="F87">
        <f t="shared" si="7"/>
        <v>4.6776232616940527E-2</v>
      </c>
    </row>
    <row r="88" spans="1:6" x14ac:dyDescent="0.25">
      <c r="A88" t="s">
        <v>91</v>
      </c>
      <c r="B88">
        <v>82.6</v>
      </c>
      <c r="C88" t="str">
        <f t="shared" si="4"/>
        <v>199103</v>
      </c>
      <c r="D88">
        <f t="shared" si="5"/>
        <v>82.6</v>
      </c>
      <c r="E88">
        <f t="shared" si="6"/>
        <v>-2.4154589371980784E-3</v>
      </c>
      <c r="F88">
        <f t="shared" si="7"/>
        <v>4.0302267002518821E-2</v>
      </c>
    </row>
    <row r="89" spans="1:6" x14ac:dyDescent="0.25">
      <c r="A89" t="s">
        <v>92</v>
      </c>
      <c r="B89">
        <v>82.6</v>
      </c>
      <c r="C89" t="str">
        <f t="shared" si="4"/>
        <v>199104</v>
      </c>
      <c r="D89">
        <f t="shared" si="5"/>
        <v>82.6</v>
      </c>
      <c r="E89">
        <f t="shared" si="6"/>
        <v>0</v>
      </c>
      <c r="F89">
        <f t="shared" si="7"/>
        <v>4.0302267002518821E-2</v>
      </c>
    </row>
    <row r="90" spans="1:6" x14ac:dyDescent="0.25">
      <c r="A90" t="s">
        <v>93</v>
      </c>
      <c r="B90">
        <v>82.7</v>
      </c>
      <c r="C90" t="str">
        <f t="shared" si="4"/>
        <v>199105</v>
      </c>
      <c r="D90">
        <f t="shared" si="5"/>
        <v>82.7</v>
      </c>
      <c r="E90">
        <f t="shared" si="6"/>
        <v>1.210653753026758E-3</v>
      </c>
      <c r="F90">
        <f t="shared" si="7"/>
        <v>3.7641154328732718E-2</v>
      </c>
    </row>
    <row r="91" spans="1:6" x14ac:dyDescent="0.25">
      <c r="A91" t="s">
        <v>94</v>
      </c>
      <c r="B91">
        <v>83.1</v>
      </c>
      <c r="C91" t="str">
        <f t="shared" si="4"/>
        <v>199106</v>
      </c>
      <c r="D91">
        <f t="shared" si="5"/>
        <v>83.1</v>
      </c>
      <c r="E91">
        <f t="shared" si="6"/>
        <v>4.8367593712210777E-3</v>
      </c>
      <c r="F91">
        <f t="shared" si="7"/>
        <v>3.874999999999984E-2</v>
      </c>
    </row>
    <row r="92" spans="1:6" x14ac:dyDescent="0.25">
      <c r="A92" t="s">
        <v>95</v>
      </c>
      <c r="B92">
        <v>83.2</v>
      </c>
      <c r="C92" t="str">
        <f t="shared" si="4"/>
        <v>199107</v>
      </c>
      <c r="D92">
        <f t="shared" si="5"/>
        <v>83.2</v>
      </c>
      <c r="E92">
        <f t="shared" si="6"/>
        <v>1.2033694344164569E-3</v>
      </c>
      <c r="F92">
        <f t="shared" si="7"/>
        <v>3.6114570361145848E-2</v>
      </c>
    </row>
    <row r="93" spans="1:6" x14ac:dyDescent="0.25">
      <c r="A93" t="s">
        <v>96</v>
      </c>
      <c r="B93">
        <v>83.3</v>
      </c>
      <c r="C93" t="str">
        <f t="shared" si="4"/>
        <v>199108</v>
      </c>
      <c r="D93">
        <f t="shared" si="5"/>
        <v>83.3</v>
      </c>
      <c r="E93">
        <f t="shared" si="6"/>
        <v>1.2019230769229061E-3</v>
      </c>
      <c r="F93">
        <f t="shared" si="7"/>
        <v>3.6069651741293507E-2</v>
      </c>
    </row>
    <row r="94" spans="1:6" x14ac:dyDescent="0.25">
      <c r="A94" t="s">
        <v>97</v>
      </c>
      <c r="B94">
        <v>83</v>
      </c>
      <c r="C94" t="str">
        <f t="shared" si="4"/>
        <v>199109</v>
      </c>
      <c r="D94">
        <f t="shared" si="5"/>
        <v>83</v>
      </c>
      <c r="E94">
        <f t="shared" si="6"/>
        <v>-3.6014405762304635E-3</v>
      </c>
      <c r="F94">
        <f t="shared" si="7"/>
        <v>2.977667493796532E-2</v>
      </c>
    </row>
    <row r="95" spans="1:6" x14ac:dyDescent="0.25">
      <c r="A95" t="s">
        <v>98</v>
      </c>
      <c r="B95">
        <v>82.9</v>
      </c>
      <c r="C95" t="str">
        <f t="shared" si="4"/>
        <v>199110</v>
      </c>
      <c r="D95">
        <f t="shared" si="5"/>
        <v>82.9</v>
      </c>
      <c r="E95">
        <f t="shared" si="6"/>
        <v>-1.2048192771083599E-3</v>
      </c>
      <c r="F95">
        <f t="shared" si="7"/>
        <v>1.9680196801968197E-2</v>
      </c>
    </row>
    <row r="96" spans="1:6" x14ac:dyDescent="0.25">
      <c r="A96" t="s">
        <v>99</v>
      </c>
      <c r="B96">
        <v>83.3</v>
      </c>
      <c r="C96" t="str">
        <f t="shared" si="4"/>
        <v>199111</v>
      </c>
      <c r="D96">
        <f t="shared" si="5"/>
        <v>83.3</v>
      </c>
      <c r="E96">
        <f t="shared" si="6"/>
        <v>4.8250904704463249E-3</v>
      </c>
      <c r="F96">
        <f t="shared" si="7"/>
        <v>1.7094017094017033E-2</v>
      </c>
    </row>
    <row r="97" spans="1:6" x14ac:dyDescent="0.25">
      <c r="A97" t="s">
        <v>100</v>
      </c>
      <c r="B97">
        <v>82.9</v>
      </c>
      <c r="C97" t="str">
        <f t="shared" si="4"/>
        <v>199112</v>
      </c>
      <c r="D97">
        <f t="shared" si="5"/>
        <v>82.9</v>
      </c>
      <c r="E97">
        <f t="shared" si="6"/>
        <v>-4.8019207683072107E-3</v>
      </c>
      <c r="F97">
        <f t="shared" si="7"/>
        <v>1.344743276283622E-2</v>
      </c>
    </row>
    <row r="98" spans="1:6" x14ac:dyDescent="0.25">
      <c r="A98" t="s">
        <v>101</v>
      </c>
      <c r="B98">
        <v>83.2</v>
      </c>
      <c r="C98" t="str">
        <f t="shared" si="4"/>
        <v>199201</v>
      </c>
      <c r="D98">
        <f t="shared" si="5"/>
        <v>83.2</v>
      </c>
      <c r="E98">
        <f t="shared" si="6"/>
        <v>3.6188178528346882E-3</v>
      </c>
      <c r="F98">
        <f t="shared" si="7"/>
        <v>4.8309178743961567E-3</v>
      </c>
    </row>
    <row r="99" spans="1:6" x14ac:dyDescent="0.25">
      <c r="A99" t="s">
        <v>102</v>
      </c>
      <c r="B99">
        <v>83.2</v>
      </c>
      <c r="C99" t="str">
        <f t="shared" si="4"/>
        <v>199202</v>
      </c>
      <c r="D99">
        <f t="shared" si="5"/>
        <v>83.2</v>
      </c>
      <c r="E99">
        <f t="shared" si="6"/>
        <v>0</v>
      </c>
      <c r="F99">
        <f t="shared" si="7"/>
        <v>4.8309178743961567E-3</v>
      </c>
    </row>
    <row r="100" spans="1:6" x14ac:dyDescent="0.25">
      <c r="A100" t="s">
        <v>103</v>
      </c>
      <c r="B100">
        <v>83.5</v>
      </c>
      <c r="C100" t="str">
        <f t="shared" si="4"/>
        <v>199203</v>
      </c>
      <c r="D100">
        <f t="shared" si="5"/>
        <v>83.5</v>
      </c>
      <c r="E100">
        <f t="shared" si="6"/>
        <v>3.6057692307691624E-3</v>
      </c>
      <c r="F100">
        <f t="shared" si="7"/>
        <v>1.0895883777239712E-2</v>
      </c>
    </row>
    <row r="101" spans="1:6" x14ac:dyDescent="0.25">
      <c r="A101" t="s">
        <v>104</v>
      </c>
      <c r="B101">
        <v>83.6</v>
      </c>
      <c r="C101" t="str">
        <f t="shared" si="4"/>
        <v>199204</v>
      </c>
      <c r="D101">
        <f t="shared" si="5"/>
        <v>83.6</v>
      </c>
      <c r="E101">
        <f t="shared" si="6"/>
        <v>1.1976047904191933E-3</v>
      </c>
      <c r="F101">
        <f t="shared" si="7"/>
        <v>1.2106537530266248E-2</v>
      </c>
    </row>
    <row r="102" spans="1:6" x14ac:dyDescent="0.25">
      <c r="A102" t="s">
        <v>105</v>
      </c>
      <c r="B102">
        <v>83.6</v>
      </c>
      <c r="C102" t="str">
        <f t="shared" si="4"/>
        <v>199205</v>
      </c>
      <c r="D102">
        <f t="shared" si="5"/>
        <v>83.6</v>
      </c>
      <c r="E102">
        <f t="shared" si="6"/>
        <v>0</v>
      </c>
      <c r="F102">
        <f t="shared" si="7"/>
        <v>1.0882708585247869E-2</v>
      </c>
    </row>
    <row r="103" spans="1:6" x14ac:dyDescent="0.25">
      <c r="A103" t="s">
        <v>106</v>
      </c>
      <c r="B103">
        <v>83.8</v>
      </c>
      <c r="C103" t="str">
        <f t="shared" si="4"/>
        <v>199206</v>
      </c>
      <c r="D103">
        <f t="shared" si="5"/>
        <v>83.8</v>
      </c>
      <c r="E103">
        <f t="shared" si="6"/>
        <v>2.3923444976077235E-3</v>
      </c>
      <c r="F103">
        <f t="shared" si="7"/>
        <v>8.4235860409145324E-3</v>
      </c>
    </row>
    <row r="104" spans="1:6" x14ac:dyDescent="0.25">
      <c r="A104" t="s">
        <v>107</v>
      </c>
      <c r="B104">
        <v>84</v>
      </c>
      <c r="C104" t="str">
        <f t="shared" si="4"/>
        <v>199207</v>
      </c>
      <c r="D104">
        <f t="shared" si="5"/>
        <v>84</v>
      </c>
      <c r="E104">
        <f t="shared" si="6"/>
        <v>2.3866348448686736E-3</v>
      </c>
      <c r="F104">
        <f t="shared" si="7"/>
        <v>9.6153846153845812E-3</v>
      </c>
    </row>
    <row r="105" spans="1:6" x14ac:dyDescent="0.25">
      <c r="A105" t="s">
        <v>108</v>
      </c>
      <c r="B105">
        <v>83.9</v>
      </c>
      <c r="C105" t="str">
        <f t="shared" si="4"/>
        <v>199208</v>
      </c>
      <c r="D105">
        <f t="shared" si="5"/>
        <v>83.9</v>
      </c>
      <c r="E105">
        <f t="shared" si="6"/>
        <v>-1.1904761904760752E-3</v>
      </c>
      <c r="F105">
        <f t="shared" si="7"/>
        <v>7.2028811524611491E-3</v>
      </c>
    </row>
    <row r="106" spans="1:6" x14ac:dyDescent="0.25">
      <c r="A106" t="s">
        <v>109</v>
      </c>
      <c r="B106">
        <v>83.9</v>
      </c>
      <c r="C106" t="str">
        <f t="shared" si="4"/>
        <v>199209</v>
      </c>
      <c r="D106">
        <f t="shared" si="5"/>
        <v>83.9</v>
      </c>
      <c r="E106">
        <f t="shared" si="6"/>
        <v>0</v>
      </c>
      <c r="F106">
        <f t="shared" si="7"/>
        <v>1.0843373493975905E-2</v>
      </c>
    </row>
    <row r="107" spans="1:6" x14ac:dyDescent="0.25">
      <c r="A107" t="s">
        <v>110</v>
      </c>
      <c r="B107">
        <v>84</v>
      </c>
      <c r="C107" t="str">
        <f t="shared" si="4"/>
        <v>199210</v>
      </c>
      <c r="D107">
        <f t="shared" si="5"/>
        <v>84</v>
      </c>
      <c r="E107">
        <f t="shared" si="6"/>
        <v>1.1918951132299238E-3</v>
      </c>
      <c r="F107">
        <f t="shared" si="7"/>
        <v>1.3268998793727338E-2</v>
      </c>
    </row>
    <row r="108" spans="1:6" x14ac:dyDescent="0.25">
      <c r="A108" t="s">
        <v>111</v>
      </c>
      <c r="B108">
        <v>84.4</v>
      </c>
      <c r="C108" t="str">
        <f t="shared" si="4"/>
        <v>199211</v>
      </c>
      <c r="D108">
        <f t="shared" si="5"/>
        <v>84.4</v>
      </c>
      <c r="E108">
        <f t="shared" si="6"/>
        <v>4.761904761904745E-3</v>
      </c>
      <c r="F108">
        <f t="shared" si="7"/>
        <v>1.3205282112845218E-2</v>
      </c>
    </row>
    <row r="109" spans="1:6" x14ac:dyDescent="0.25">
      <c r="A109" t="s">
        <v>112</v>
      </c>
      <c r="B109">
        <v>84.4</v>
      </c>
      <c r="C109" t="str">
        <f t="shared" si="4"/>
        <v>199212</v>
      </c>
      <c r="D109">
        <f t="shared" si="5"/>
        <v>84.4</v>
      </c>
      <c r="E109">
        <f t="shared" si="6"/>
        <v>0</v>
      </c>
      <c r="F109">
        <f t="shared" si="7"/>
        <v>1.8094089264173663E-2</v>
      </c>
    </row>
    <row r="110" spans="1:6" x14ac:dyDescent="0.25">
      <c r="A110" t="s">
        <v>113</v>
      </c>
      <c r="B110">
        <v>84.7</v>
      </c>
      <c r="C110" t="str">
        <f t="shared" si="4"/>
        <v>199301</v>
      </c>
      <c r="D110">
        <f t="shared" si="5"/>
        <v>84.7</v>
      </c>
      <c r="E110">
        <f t="shared" si="6"/>
        <v>3.5545023696681444E-3</v>
      </c>
      <c r="F110">
        <f t="shared" si="7"/>
        <v>1.8028846153846256E-2</v>
      </c>
    </row>
    <row r="111" spans="1:6" x14ac:dyDescent="0.25">
      <c r="A111" t="s">
        <v>114</v>
      </c>
      <c r="B111">
        <v>85</v>
      </c>
      <c r="C111" t="str">
        <f t="shared" si="4"/>
        <v>199302</v>
      </c>
      <c r="D111">
        <f t="shared" si="5"/>
        <v>85</v>
      </c>
      <c r="E111">
        <f t="shared" si="6"/>
        <v>3.5419126328217754E-3</v>
      </c>
      <c r="F111">
        <f t="shared" si="7"/>
        <v>2.1634615384615419E-2</v>
      </c>
    </row>
    <row r="112" spans="1:6" x14ac:dyDescent="0.25">
      <c r="A112" t="s">
        <v>115</v>
      </c>
      <c r="B112">
        <v>84.9</v>
      </c>
      <c r="C112" t="str">
        <f t="shared" si="4"/>
        <v>199303</v>
      </c>
      <c r="D112">
        <f t="shared" si="5"/>
        <v>84.9</v>
      </c>
      <c r="E112">
        <f t="shared" si="6"/>
        <v>-1.1764705882352233E-3</v>
      </c>
      <c r="F112">
        <f t="shared" si="7"/>
        <v>1.6766467065868262E-2</v>
      </c>
    </row>
    <row r="113" spans="1:6" x14ac:dyDescent="0.25">
      <c r="A113" t="s">
        <v>116</v>
      </c>
      <c r="B113">
        <v>84.9</v>
      </c>
      <c r="C113" t="str">
        <f t="shared" si="4"/>
        <v>199304</v>
      </c>
      <c r="D113">
        <f t="shared" si="5"/>
        <v>84.9</v>
      </c>
      <c r="E113">
        <f t="shared" si="6"/>
        <v>0</v>
      </c>
      <c r="F113">
        <f t="shared" si="7"/>
        <v>1.5550239234449981E-2</v>
      </c>
    </row>
    <row r="114" spans="1:6" x14ac:dyDescent="0.25">
      <c r="A114" t="s">
        <v>117</v>
      </c>
      <c r="B114">
        <v>85.1</v>
      </c>
      <c r="C114" t="str">
        <f t="shared" si="4"/>
        <v>199305</v>
      </c>
      <c r="D114">
        <f t="shared" si="5"/>
        <v>85.1</v>
      </c>
      <c r="E114">
        <f t="shared" si="6"/>
        <v>2.3557126030622211E-3</v>
      </c>
      <c r="F114">
        <f t="shared" si="7"/>
        <v>1.7942583732057482E-2</v>
      </c>
    </row>
    <row r="115" spans="1:6" x14ac:dyDescent="0.25">
      <c r="A115" t="s">
        <v>118</v>
      </c>
      <c r="B115">
        <v>85</v>
      </c>
      <c r="C115" t="str">
        <f t="shared" si="4"/>
        <v>199306</v>
      </c>
      <c r="D115">
        <f t="shared" si="5"/>
        <v>85</v>
      </c>
      <c r="E115">
        <f t="shared" si="6"/>
        <v>-1.1750881316098249E-3</v>
      </c>
      <c r="F115">
        <f t="shared" si="7"/>
        <v>1.4319809069212486E-2</v>
      </c>
    </row>
    <row r="116" spans="1:6" x14ac:dyDescent="0.25">
      <c r="A116" t="s">
        <v>119</v>
      </c>
      <c r="B116">
        <v>85.2</v>
      </c>
      <c r="C116" t="str">
        <f t="shared" si="4"/>
        <v>199307</v>
      </c>
      <c r="D116">
        <f t="shared" si="5"/>
        <v>85.2</v>
      </c>
      <c r="E116">
        <f t="shared" si="6"/>
        <v>2.3529411764706687E-3</v>
      </c>
      <c r="F116">
        <f t="shared" si="7"/>
        <v>1.4285714285714235E-2</v>
      </c>
    </row>
    <row r="117" spans="1:6" x14ac:dyDescent="0.25">
      <c r="A117" t="s">
        <v>120</v>
      </c>
      <c r="B117">
        <v>85.3</v>
      </c>
      <c r="C117" t="str">
        <f t="shared" si="4"/>
        <v>199308</v>
      </c>
      <c r="D117">
        <f t="shared" si="5"/>
        <v>85.3</v>
      </c>
      <c r="E117">
        <f t="shared" si="6"/>
        <v>1.1737089201877549E-3</v>
      </c>
      <c r="F117">
        <f t="shared" si="7"/>
        <v>1.6686531585220488E-2</v>
      </c>
    </row>
    <row r="118" spans="1:6" x14ac:dyDescent="0.25">
      <c r="A118" t="s">
        <v>121</v>
      </c>
      <c r="B118">
        <v>85.3</v>
      </c>
      <c r="C118" t="str">
        <f t="shared" si="4"/>
        <v>199309</v>
      </c>
      <c r="D118">
        <f t="shared" si="5"/>
        <v>85.3</v>
      </c>
      <c r="E118">
        <f t="shared" si="6"/>
        <v>0</v>
      </c>
      <c r="F118">
        <f t="shared" si="7"/>
        <v>1.6686531585220488E-2</v>
      </c>
    </row>
    <row r="119" spans="1:6" x14ac:dyDescent="0.25">
      <c r="A119" t="s">
        <v>122</v>
      </c>
      <c r="B119">
        <v>85.5</v>
      </c>
      <c r="C119" t="str">
        <f t="shared" si="4"/>
        <v>199310</v>
      </c>
      <c r="D119">
        <f t="shared" si="5"/>
        <v>85.5</v>
      </c>
      <c r="E119">
        <f t="shared" si="6"/>
        <v>2.3446658851113966E-3</v>
      </c>
      <c r="F119">
        <f t="shared" si="7"/>
        <v>1.7857142857142794E-2</v>
      </c>
    </row>
    <row r="120" spans="1:6" x14ac:dyDescent="0.25">
      <c r="A120" t="s">
        <v>123</v>
      </c>
      <c r="B120">
        <v>85.8</v>
      </c>
      <c r="C120" t="str">
        <f t="shared" si="4"/>
        <v>199311</v>
      </c>
      <c r="D120">
        <f t="shared" si="5"/>
        <v>85.8</v>
      </c>
      <c r="E120">
        <f t="shared" si="6"/>
        <v>3.5087719298245723E-3</v>
      </c>
      <c r="F120">
        <f t="shared" si="7"/>
        <v>1.6587677725118377E-2</v>
      </c>
    </row>
    <row r="121" spans="1:6" x14ac:dyDescent="0.25">
      <c r="A121" t="s">
        <v>124</v>
      </c>
      <c r="B121">
        <v>85.7</v>
      </c>
      <c r="C121" t="str">
        <f t="shared" si="4"/>
        <v>199312</v>
      </c>
      <c r="D121">
        <f t="shared" si="5"/>
        <v>85.7</v>
      </c>
      <c r="E121">
        <f t="shared" si="6"/>
        <v>-1.1655011655010705E-3</v>
      </c>
      <c r="F121">
        <f t="shared" si="7"/>
        <v>1.540284360189581E-2</v>
      </c>
    </row>
    <row r="122" spans="1:6" x14ac:dyDescent="0.25">
      <c r="A122" t="s">
        <v>125</v>
      </c>
      <c r="B122">
        <v>85.7</v>
      </c>
      <c r="C122" t="str">
        <f t="shared" si="4"/>
        <v>199401</v>
      </c>
      <c r="D122">
        <f t="shared" si="5"/>
        <v>85.7</v>
      </c>
      <c r="E122">
        <f t="shared" si="6"/>
        <v>0</v>
      </c>
      <c r="F122">
        <f t="shared" si="7"/>
        <v>1.1806375442739103E-2</v>
      </c>
    </row>
    <row r="123" spans="1:6" x14ac:dyDescent="0.25">
      <c r="A123" t="s">
        <v>126</v>
      </c>
      <c r="B123">
        <v>86.1</v>
      </c>
      <c r="C123" t="str">
        <f t="shared" si="4"/>
        <v>199402</v>
      </c>
      <c r="D123">
        <f t="shared" si="5"/>
        <v>86.1</v>
      </c>
      <c r="E123">
        <f t="shared" si="6"/>
        <v>4.6674445740955139E-3</v>
      </c>
      <c r="F123">
        <f t="shared" si="7"/>
        <v>1.2941176470588234E-2</v>
      </c>
    </row>
    <row r="124" spans="1:6" x14ac:dyDescent="0.25">
      <c r="A124" t="s">
        <v>127</v>
      </c>
      <c r="B124">
        <v>86.1</v>
      </c>
      <c r="C124" t="str">
        <f t="shared" si="4"/>
        <v>199403</v>
      </c>
      <c r="D124">
        <f t="shared" si="5"/>
        <v>86.1</v>
      </c>
      <c r="E124">
        <f t="shared" si="6"/>
        <v>0</v>
      </c>
      <c r="F124">
        <f t="shared" si="7"/>
        <v>1.4134275618374437E-2</v>
      </c>
    </row>
    <row r="125" spans="1:6" x14ac:dyDescent="0.25">
      <c r="A125" t="s">
        <v>128</v>
      </c>
      <c r="B125">
        <v>86.1</v>
      </c>
      <c r="C125" t="str">
        <f t="shared" si="4"/>
        <v>199404</v>
      </c>
      <c r="D125">
        <f t="shared" si="5"/>
        <v>86.1</v>
      </c>
      <c r="E125">
        <f t="shared" si="6"/>
        <v>0</v>
      </c>
      <c r="F125">
        <f t="shared" si="7"/>
        <v>1.4134275618374437E-2</v>
      </c>
    </row>
    <row r="126" spans="1:6" x14ac:dyDescent="0.25">
      <c r="A126" t="s">
        <v>129</v>
      </c>
      <c r="B126">
        <v>86</v>
      </c>
      <c r="C126" t="str">
        <f t="shared" si="4"/>
        <v>199405</v>
      </c>
      <c r="D126">
        <f t="shared" si="5"/>
        <v>86</v>
      </c>
      <c r="E126">
        <f t="shared" si="6"/>
        <v>-1.1614401858303092E-3</v>
      </c>
      <c r="F126">
        <f t="shared" si="7"/>
        <v>1.057579318448898E-2</v>
      </c>
    </row>
    <row r="127" spans="1:6" x14ac:dyDescent="0.25">
      <c r="A127" t="s">
        <v>130</v>
      </c>
      <c r="B127">
        <v>86.2</v>
      </c>
      <c r="C127" t="str">
        <f t="shared" si="4"/>
        <v>199406</v>
      </c>
      <c r="D127">
        <f t="shared" si="5"/>
        <v>86.2</v>
      </c>
      <c r="E127">
        <f t="shared" si="6"/>
        <v>2.3255813953488857E-3</v>
      </c>
      <c r="F127">
        <f t="shared" si="7"/>
        <v>1.4117647058823568E-2</v>
      </c>
    </row>
    <row r="128" spans="1:6" x14ac:dyDescent="0.25">
      <c r="A128" t="s">
        <v>131</v>
      </c>
      <c r="B128">
        <v>86.5</v>
      </c>
      <c r="C128" t="str">
        <f t="shared" si="4"/>
        <v>199407</v>
      </c>
      <c r="D128">
        <f t="shared" si="5"/>
        <v>86.5</v>
      </c>
      <c r="E128">
        <f t="shared" si="6"/>
        <v>3.4802784222738303E-3</v>
      </c>
      <c r="F128">
        <f t="shared" si="7"/>
        <v>1.5258215962441257E-2</v>
      </c>
    </row>
    <row r="129" spans="1:6" x14ac:dyDescent="0.25">
      <c r="A129" t="s">
        <v>132</v>
      </c>
      <c r="B129">
        <v>86.6</v>
      </c>
      <c r="C129" t="str">
        <f t="shared" si="4"/>
        <v>199408</v>
      </c>
      <c r="D129">
        <f t="shared" si="5"/>
        <v>86.6</v>
      </c>
      <c r="E129">
        <f t="shared" si="6"/>
        <v>1.1560693641616826E-3</v>
      </c>
      <c r="F129">
        <f t="shared" si="7"/>
        <v>1.5240328253223856E-2</v>
      </c>
    </row>
    <row r="130" spans="1:6" x14ac:dyDescent="0.25">
      <c r="A130" t="s">
        <v>133</v>
      </c>
      <c r="B130">
        <v>86.7</v>
      </c>
      <c r="C130" t="str">
        <f t="shared" si="4"/>
        <v>199409</v>
      </c>
      <c r="D130">
        <f t="shared" si="5"/>
        <v>86.7</v>
      </c>
      <c r="E130">
        <f t="shared" si="6"/>
        <v>1.1547344110856006E-3</v>
      </c>
      <c r="F130">
        <f t="shared" si="7"/>
        <v>1.6412661195779776E-2</v>
      </c>
    </row>
    <row r="131" spans="1:6" x14ac:dyDescent="0.25">
      <c r="A131" t="s">
        <v>134</v>
      </c>
      <c r="B131">
        <v>86.5</v>
      </c>
      <c r="C131" t="str">
        <f t="shared" ref="C131:C194" si="8">LEFT(A131,4)&amp;RIGHT(A131,2)</f>
        <v>199410</v>
      </c>
      <c r="D131">
        <f t="shared" ref="D131:D194" si="9">B131</f>
        <v>86.5</v>
      </c>
      <c r="E131">
        <f t="shared" si="6"/>
        <v>-2.3068050749711633E-3</v>
      </c>
      <c r="F131">
        <f t="shared" si="7"/>
        <v>1.1695906432748648E-2</v>
      </c>
    </row>
    <row r="132" spans="1:6" x14ac:dyDescent="0.25">
      <c r="A132" t="s">
        <v>135</v>
      </c>
      <c r="B132">
        <v>87</v>
      </c>
      <c r="C132" t="str">
        <f t="shared" si="8"/>
        <v>199411</v>
      </c>
      <c r="D132">
        <f t="shared" si="9"/>
        <v>87</v>
      </c>
      <c r="E132">
        <f t="shared" ref="E132:E195" si="10">D132/D131-1</f>
        <v>5.7803468208093012E-3</v>
      </c>
      <c r="F132">
        <f t="shared" si="7"/>
        <v>1.3986013986013957E-2</v>
      </c>
    </row>
    <row r="133" spans="1:6" x14ac:dyDescent="0.25">
      <c r="A133" t="s">
        <v>136</v>
      </c>
      <c r="B133">
        <v>87.1</v>
      </c>
      <c r="C133" t="str">
        <f t="shared" si="8"/>
        <v>199412</v>
      </c>
      <c r="D133">
        <f t="shared" si="9"/>
        <v>87.1</v>
      </c>
      <c r="E133">
        <f t="shared" si="10"/>
        <v>1.1494252873562871E-3</v>
      </c>
      <c r="F133">
        <f t="shared" si="7"/>
        <v>1.6336056009334854E-2</v>
      </c>
    </row>
    <row r="134" spans="1:6" x14ac:dyDescent="0.25">
      <c r="A134" t="s">
        <v>137</v>
      </c>
      <c r="B134">
        <v>87.4</v>
      </c>
      <c r="C134" t="str">
        <f t="shared" si="8"/>
        <v>199501</v>
      </c>
      <c r="D134">
        <f t="shared" si="9"/>
        <v>87.4</v>
      </c>
      <c r="E134">
        <f t="shared" si="10"/>
        <v>3.4443168771527422E-3</v>
      </c>
      <c r="F134">
        <f t="shared" si="7"/>
        <v>1.9836639439906767E-2</v>
      </c>
    </row>
    <row r="135" spans="1:6" x14ac:dyDescent="0.25">
      <c r="A135" t="s">
        <v>138</v>
      </c>
      <c r="B135">
        <v>87.8</v>
      </c>
      <c r="C135" t="str">
        <f t="shared" si="8"/>
        <v>199502</v>
      </c>
      <c r="D135">
        <f t="shared" si="9"/>
        <v>87.8</v>
      </c>
      <c r="E135">
        <f t="shared" si="10"/>
        <v>4.5766590389015871E-3</v>
      </c>
      <c r="F135">
        <f t="shared" si="7"/>
        <v>1.9744483159117365E-2</v>
      </c>
    </row>
    <row r="136" spans="1:6" x14ac:dyDescent="0.25">
      <c r="A136" t="s">
        <v>139</v>
      </c>
      <c r="B136">
        <v>87.9</v>
      </c>
      <c r="C136" t="str">
        <f t="shared" si="8"/>
        <v>199503</v>
      </c>
      <c r="D136">
        <f t="shared" si="9"/>
        <v>87.9</v>
      </c>
      <c r="E136">
        <f t="shared" si="10"/>
        <v>1.138952164009277E-3</v>
      </c>
      <c r="F136">
        <f t="shared" si="7"/>
        <v>2.0905923344947785E-2</v>
      </c>
    </row>
    <row r="137" spans="1:6" x14ac:dyDescent="0.25">
      <c r="A137" t="s">
        <v>140</v>
      </c>
      <c r="B137">
        <v>88.2</v>
      </c>
      <c r="C137" t="str">
        <f t="shared" si="8"/>
        <v>199504</v>
      </c>
      <c r="D137">
        <f t="shared" si="9"/>
        <v>88.2</v>
      </c>
      <c r="E137">
        <f t="shared" si="10"/>
        <v>3.4129692832765013E-3</v>
      </c>
      <c r="F137">
        <f t="shared" si="7"/>
        <v>2.4390243902439046E-2</v>
      </c>
    </row>
    <row r="138" spans="1:6" x14ac:dyDescent="0.25">
      <c r="A138" t="s">
        <v>141</v>
      </c>
      <c r="B138">
        <v>88.4</v>
      </c>
      <c r="C138" t="str">
        <f t="shared" si="8"/>
        <v>199505</v>
      </c>
      <c r="D138">
        <f t="shared" si="9"/>
        <v>88.4</v>
      </c>
      <c r="E138">
        <f t="shared" si="10"/>
        <v>2.2675736961450532E-3</v>
      </c>
      <c r="F138">
        <f t="shared" si="7"/>
        <v>2.7906976744186185E-2</v>
      </c>
    </row>
    <row r="139" spans="1:6" x14ac:dyDescent="0.25">
      <c r="A139" t="s">
        <v>142</v>
      </c>
      <c r="B139">
        <v>88.4</v>
      </c>
      <c r="C139" t="str">
        <f t="shared" si="8"/>
        <v>199506</v>
      </c>
      <c r="D139">
        <f t="shared" si="9"/>
        <v>88.4</v>
      </c>
      <c r="E139">
        <f t="shared" si="10"/>
        <v>0</v>
      </c>
      <c r="F139">
        <f t="shared" si="7"/>
        <v>2.5522041763341052E-2</v>
      </c>
    </row>
    <row r="140" spans="1:6" x14ac:dyDescent="0.25">
      <c r="A140" t="s">
        <v>143</v>
      </c>
      <c r="B140">
        <v>88.6</v>
      </c>
      <c r="C140" t="str">
        <f t="shared" si="8"/>
        <v>199507</v>
      </c>
      <c r="D140">
        <f t="shared" si="9"/>
        <v>88.6</v>
      </c>
      <c r="E140">
        <f t="shared" si="10"/>
        <v>2.2624434389137971E-3</v>
      </c>
      <c r="F140">
        <f t="shared" si="7"/>
        <v>2.4277456647398887E-2</v>
      </c>
    </row>
    <row r="141" spans="1:6" x14ac:dyDescent="0.25">
      <c r="A141" t="s">
        <v>144</v>
      </c>
      <c r="B141">
        <v>88.4</v>
      </c>
      <c r="C141" t="str">
        <f t="shared" si="8"/>
        <v>199508</v>
      </c>
      <c r="D141">
        <f t="shared" si="9"/>
        <v>88.4</v>
      </c>
      <c r="E141">
        <f t="shared" si="10"/>
        <v>-2.2573363431149795E-3</v>
      </c>
      <c r="F141">
        <f t="shared" si="7"/>
        <v>2.0785219399538146E-2</v>
      </c>
    </row>
    <row r="142" spans="1:6" x14ac:dyDescent="0.25">
      <c r="A142" t="s">
        <v>145</v>
      </c>
      <c r="B142">
        <v>88.5</v>
      </c>
      <c r="C142" t="str">
        <f t="shared" si="8"/>
        <v>199509</v>
      </c>
      <c r="D142">
        <f t="shared" si="9"/>
        <v>88.5</v>
      </c>
      <c r="E142">
        <f t="shared" si="10"/>
        <v>1.1312217194570096E-3</v>
      </c>
      <c r="F142">
        <f t="shared" si="7"/>
        <v>2.0761245674740358E-2</v>
      </c>
    </row>
    <row r="143" spans="1:6" x14ac:dyDescent="0.25">
      <c r="A143" t="s">
        <v>146</v>
      </c>
      <c r="B143">
        <v>88.4</v>
      </c>
      <c r="C143" t="str">
        <f t="shared" si="8"/>
        <v>199510</v>
      </c>
      <c r="D143">
        <f t="shared" si="9"/>
        <v>88.4</v>
      </c>
      <c r="E143">
        <f t="shared" si="10"/>
        <v>-1.1299435028248039E-3</v>
      </c>
      <c r="F143">
        <f t="shared" ref="F143:F206" si="11">D143/D131-1</f>
        <v>2.19653179190753E-2</v>
      </c>
    </row>
    <row r="144" spans="1:6" x14ac:dyDescent="0.25">
      <c r="A144" t="s">
        <v>147</v>
      </c>
      <c r="B144">
        <v>88.7</v>
      </c>
      <c r="C144" t="str">
        <f t="shared" si="8"/>
        <v>199511</v>
      </c>
      <c r="D144">
        <f t="shared" si="9"/>
        <v>88.7</v>
      </c>
      <c r="E144">
        <f t="shared" si="10"/>
        <v>3.3936651583710287E-3</v>
      </c>
      <c r="F144">
        <f t="shared" si="11"/>
        <v>1.9540229885057547E-2</v>
      </c>
    </row>
    <row r="145" spans="1:6" x14ac:dyDescent="0.25">
      <c r="A145" t="s">
        <v>148</v>
      </c>
      <c r="B145">
        <v>88.5</v>
      </c>
      <c r="C145" t="str">
        <f t="shared" si="8"/>
        <v>199512</v>
      </c>
      <c r="D145">
        <f t="shared" si="9"/>
        <v>88.5</v>
      </c>
      <c r="E145">
        <f t="shared" si="10"/>
        <v>-2.2547914317926354E-3</v>
      </c>
      <c r="F145">
        <f t="shared" si="11"/>
        <v>1.6073478760046056E-2</v>
      </c>
    </row>
    <row r="146" spans="1:6" x14ac:dyDescent="0.25">
      <c r="A146" t="s">
        <v>149</v>
      </c>
      <c r="B146">
        <v>88.6</v>
      </c>
      <c r="C146" t="str">
        <f t="shared" si="8"/>
        <v>199601</v>
      </c>
      <c r="D146">
        <f t="shared" si="9"/>
        <v>88.6</v>
      </c>
      <c r="E146">
        <f t="shared" si="10"/>
        <v>1.1299435028246929E-3</v>
      </c>
      <c r="F146">
        <f t="shared" si="11"/>
        <v>1.3729977116704761E-2</v>
      </c>
    </row>
    <row r="147" spans="1:6" x14ac:dyDescent="0.25">
      <c r="A147" t="s">
        <v>150</v>
      </c>
      <c r="B147">
        <v>88.7</v>
      </c>
      <c r="C147" t="str">
        <f t="shared" si="8"/>
        <v>199602</v>
      </c>
      <c r="D147">
        <f t="shared" si="9"/>
        <v>88.7</v>
      </c>
      <c r="E147">
        <f t="shared" si="10"/>
        <v>1.1286681715576563E-3</v>
      </c>
      <c r="F147">
        <f t="shared" si="11"/>
        <v>1.0250569476082161E-2</v>
      </c>
    </row>
    <row r="148" spans="1:6" x14ac:dyDescent="0.25">
      <c r="A148" t="s">
        <v>151</v>
      </c>
      <c r="B148">
        <v>89.2</v>
      </c>
      <c r="C148" t="str">
        <f t="shared" si="8"/>
        <v>199603</v>
      </c>
      <c r="D148">
        <f t="shared" si="9"/>
        <v>89.2</v>
      </c>
      <c r="E148">
        <f t="shared" si="10"/>
        <v>5.636978579481422E-3</v>
      </c>
      <c r="F148">
        <f t="shared" si="11"/>
        <v>1.4789533560864543E-2</v>
      </c>
    </row>
    <row r="149" spans="1:6" x14ac:dyDescent="0.25">
      <c r="A149" t="s">
        <v>152</v>
      </c>
      <c r="B149">
        <v>89.4</v>
      </c>
      <c r="C149" t="str">
        <f t="shared" si="8"/>
        <v>199604</v>
      </c>
      <c r="D149">
        <f t="shared" si="9"/>
        <v>89.4</v>
      </c>
      <c r="E149">
        <f t="shared" si="10"/>
        <v>2.2421524663678305E-3</v>
      </c>
      <c r="F149">
        <f t="shared" si="11"/>
        <v>1.3605442176870763E-2</v>
      </c>
    </row>
    <row r="150" spans="1:6" x14ac:dyDescent="0.25">
      <c r="A150" t="s">
        <v>153</v>
      </c>
      <c r="B150">
        <v>89.7</v>
      </c>
      <c r="C150" t="str">
        <f t="shared" si="8"/>
        <v>199605</v>
      </c>
      <c r="D150">
        <f t="shared" si="9"/>
        <v>89.7</v>
      </c>
      <c r="E150">
        <f t="shared" si="10"/>
        <v>3.3557046979866278E-3</v>
      </c>
      <c r="F150">
        <f t="shared" si="11"/>
        <v>1.4705882352941124E-2</v>
      </c>
    </row>
    <row r="151" spans="1:6" x14ac:dyDescent="0.25">
      <c r="A151" t="s">
        <v>154</v>
      </c>
      <c r="B151">
        <v>89.7</v>
      </c>
      <c r="C151" t="str">
        <f t="shared" si="8"/>
        <v>199606</v>
      </c>
      <c r="D151">
        <f t="shared" si="9"/>
        <v>89.7</v>
      </c>
      <c r="E151">
        <f t="shared" si="10"/>
        <v>0</v>
      </c>
      <c r="F151">
        <f t="shared" si="11"/>
        <v>1.4705882352941124E-2</v>
      </c>
    </row>
    <row r="152" spans="1:6" x14ac:dyDescent="0.25">
      <c r="A152" t="s">
        <v>155</v>
      </c>
      <c r="B152">
        <v>89.7</v>
      </c>
      <c r="C152" t="str">
        <f t="shared" si="8"/>
        <v>199607</v>
      </c>
      <c r="D152">
        <f t="shared" si="9"/>
        <v>89.7</v>
      </c>
      <c r="E152">
        <f t="shared" si="10"/>
        <v>0</v>
      </c>
      <c r="F152">
        <f t="shared" si="11"/>
        <v>1.2415349887133331E-2</v>
      </c>
    </row>
    <row r="153" spans="1:6" x14ac:dyDescent="0.25">
      <c r="A153" t="s">
        <v>156</v>
      </c>
      <c r="B153">
        <v>89.7</v>
      </c>
      <c r="C153" t="str">
        <f t="shared" si="8"/>
        <v>199608</v>
      </c>
      <c r="D153">
        <f t="shared" si="9"/>
        <v>89.7</v>
      </c>
      <c r="E153">
        <f t="shared" si="10"/>
        <v>0</v>
      </c>
      <c r="F153">
        <f t="shared" si="11"/>
        <v>1.4705882352941124E-2</v>
      </c>
    </row>
    <row r="154" spans="1:6" x14ac:dyDescent="0.25">
      <c r="A154" t="s">
        <v>157</v>
      </c>
      <c r="B154">
        <v>89.8</v>
      </c>
      <c r="C154" t="str">
        <f t="shared" si="8"/>
        <v>199609</v>
      </c>
      <c r="D154">
        <f t="shared" si="9"/>
        <v>89.8</v>
      </c>
      <c r="E154">
        <f t="shared" si="10"/>
        <v>1.1148272017835748E-3</v>
      </c>
      <c r="F154">
        <f t="shared" si="11"/>
        <v>1.4689265536723228E-2</v>
      </c>
    </row>
    <row r="155" spans="1:6" x14ac:dyDescent="0.25">
      <c r="A155" t="s">
        <v>158</v>
      </c>
      <c r="B155">
        <v>90</v>
      </c>
      <c r="C155" t="str">
        <f t="shared" si="8"/>
        <v>199610</v>
      </c>
      <c r="D155">
        <f t="shared" si="9"/>
        <v>90</v>
      </c>
      <c r="E155">
        <f t="shared" si="10"/>
        <v>2.2271714922048602E-3</v>
      </c>
      <c r="F155">
        <f t="shared" si="11"/>
        <v>1.8099547511312153E-2</v>
      </c>
    </row>
    <row r="156" spans="1:6" x14ac:dyDescent="0.25">
      <c r="A156" t="s">
        <v>159</v>
      </c>
      <c r="B156">
        <v>90.4</v>
      </c>
      <c r="C156" t="str">
        <f t="shared" si="8"/>
        <v>199611</v>
      </c>
      <c r="D156">
        <f t="shared" si="9"/>
        <v>90.4</v>
      </c>
      <c r="E156">
        <f t="shared" si="10"/>
        <v>4.4444444444444731E-3</v>
      </c>
      <c r="F156">
        <f t="shared" si="11"/>
        <v>1.916572717023679E-2</v>
      </c>
    </row>
    <row r="157" spans="1:6" x14ac:dyDescent="0.25">
      <c r="A157" t="s">
        <v>160</v>
      </c>
      <c r="B157">
        <v>90.3</v>
      </c>
      <c r="C157" t="str">
        <f t="shared" si="8"/>
        <v>199612</v>
      </c>
      <c r="D157">
        <f t="shared" si="9"/>
        <v>90.3</v>
      </c>
      <c r="E157">
        <f t="shared" si="10"/>
        <v>-1.1061946902656272E-3</v>
      </c>
      <c r="F157">
        <f t="shared" si="11"/>
        <v>2.0338983050847359E-2</v>
      </c>
    </row>
    <row r="158" spans="1:6" x14ac:dyDescent="0.25">
      <c r="A158" t="s">
        <v>161</v>
      </c>
      <c r="B158">
        <v>90.5</v>
      </c>
      <c r="C158" t="str">
        <f t="shared" si="8"/>
        <v>199701</v>
      </c>
      <c r="D158">
        <f t="shared" si="9"/>
        <v>90.5</v>
      </c>
      <c r="E158">
        <f t="shared" si="10"/>
        <v>2.2148394241416902E-3</v>
      </c>
      <c r="F158">
        <f t="shared" si="11"/>
        <v>2.1444695259593693E-2</v>
      </c>
    </row>
    <row r="159" spans="1:6" x14ac:dyDescent="0.25">
      <c r="A159" t="s">
        <v>162</v>
      </c>
      <c r="B159">
        <v>90.7</v>
      </c>
      <c r="C159" t="str">
        <f t="shared" si="8"/>
        <v>199702</v>
      </c>
      <c r="D159">
        <f t="shared" si="9"/>
        <v>90.7</v>
      </c>
      <c r="E159">
        <f t="shared" si="10"/>
        <v>2.2099447513812542E-3</v>
      </c>
      <c r="F159">
        <f t="shared" si="11"/>
        <v>2.2547914317925688E-2</v>
      </c>
    </row>
    <row r="160" spans="1:6" x14ac:dyDescent="0.25">
      <c r="A160" t="s">
        <v>163</v>
      </c>
      <c r="B160">
        <v>90.8</v>
      </c>
      <c r="C160" t="str">
        <f t="shared" si="8"/>
        <v>199703</v>
      </c>
      <c r="D160">
        <f t="shared" si="9"/>
        <v>90.8</v>
      </c>
      <c r="E160">
        <f t="shared" si="10"/>
        <v>1.1025358324145973E-3</v>
      </c>
      <c r="F160">
        <f t="shared" si="11"/>
        <v>1.7937219730941534E-2</v>
      </c>
    </row>
    <row r="161" spans="1:6" x14ac:dyDescent="0.25">
      <c r="A161" t="s">
        <v>164</v>
      </c>
      <c r="B161">
        <v>90.8</v>
      </c>
      <c r="C161" t="str">
        <f t="shared" si="8"/>
        <v>199704</v>
      </c>
      <c r="D161">
        <f t="shared" si="9"/>
        <v>90.8</v>
      </c>
      <c r="E161">
        <f t="shared" si="10"/>
        <v>0</v>
      </c>
      <c r="F161">
        <f t="shared" si="11"/>
        <v>1.5659955257270708E-2</v>
      </c>
    </row>
    <row r="162" spans="1:6" x14ac:dyDescent="0.25">
      <c r="A162" t="s">
        <v>165</v>
      </c>
      <c r="B162">
        <v>90.9</v>
      </c>
      <c r="C162" t="str">
        <f t="shared" si="8"/>
        <v>199705</v>
      </c>
      <c r="D162">
        <f t="shared" si="9"/>
        <v>90.9</v>
      </c>
      <c r="E162">
        <f t="shared" si="10"/>
        <v>1.1013215859032588E-3</v>
      </c>
      <c r="F162">
        <f t="shared" si="11"/>
        <v>1.3377926421404673E-2</v>
      </c>
    </row>
    <row r="163" spans="1:6" x14ac:dyDescent="0.25">
      <c r="A163" t="s">
        <v>166</v>
      </c>
      <c r="B163">
        <v>91.1</v>
      </c>
      <c r="C163" t="str">
        <f t="shared" si="8"/>
        <v>199706</v>
      </c>
      <c r="D163">
        <f t="shared" si="9"/>
        <v>91.1</v>
      </c>
      <c r="E163">
        <f t="shared" si="10"/>
        <v>2.2002200220021528E-3</v>
      </c>
      <c r="F163">
        <f t="shared" si="11"/>
        <v>1.5607580824972045E-2</v>
      </c>
    </row>
    <row r="164" spans="1:6" x14ac:dyDescent="0.25">
      <c r="A164" t="s">
        <v>167</v>
      </c>
      <c r="B164">
        <v>91.1</v>
      </c>
      <c r="C164" t="str">
        <f t="shared" si="8"/>
        <v>199707</v>
      </c>
      <c r="D164">
        <f t="shared" si="9"/>
        <v>91.1</v>
      </c>
      <c r="E164">
        <f t="shared" si="10"/>
        <v>0</v>
      </c>
      <c r="F164">
        <f t="shared" si="11"/>
        <v>1.5607580824972045E-2</v>
      </c>
    </row>
    <row r="165" spans="1:6" x14ac:dyDescent="0.25">
      <c r="A165" t="s">
        <v>168</v>
      </c>
      <c r="B165">
        <v>91.2</v>
      </c>
      <c r="C165" t="str">
        <f t="shared" si="8"/>
        <v>199708</v>
      </c>
      <c r="D165">
        <f t="shared" si="9"/>
        <v>91.2</v>
      </c>
      <c r="E165">
        <f t="shared" si="10"/>
        <v>1.097694840834329E-3</v>
      </c>
      <c r="F165">
        <f t="shared" si="11"/>
        <v>1.6722408026755842E-2</v>
      </c>
    </row>
    <row r="166" spans="1:6" x14ac:dyDescent="0.25">
      <c r="A166" t="s">
        <v>169</v>
      </c>
      <c r="B166">
        <v>91.2</v>
      </c>
      <c r="C166" t="str">
        <f t="shared" si="8"/>
        <v>199709</v>
      </c>
      <c r="D166">
        <f t="shared" si="9"/>
        <v>91.2</v>
      </c>
      <c r="E166">
        <f t="shared" si="10"/>
        <v>0</v>
      </c>
      <c r="F166">
        <f t="shared" si="11"/>
        <v>1.5590200445434466E-2</v>
      </c>
    </row>
    <row r="167" spans="1:6" x14ac:dyDescent="0.25">
      <c r="A167" t="s">
        <v>170</v>
      </c>
      <c r="B167">
        <v>91.2</v>
      </c>
      <c r="C167" t="str">
        <f t="shared" si="8"/>
        <v>199710</v>
      </c>
      <c r="D167">
        <f t="shared" si="9"/>
        <v>91.2</v>
      </c>
      <c r="E167">
        <f t="shared" si="10"/>
        <v>0</v>
      </c>
      <c r="F167">
        <f t="shared" si="11"/>
        <v>1.3333333333333419E-2</v>
      </c>
    </row>
    <row r="168" spans="1:6" x14ac:dyDescent="0.25">
      <c r="A168" t="s">
        <v>171</v>
      </c>
      <c r="B168">
        <v>91.1</v>
      </c>
      <c r="C168" t="str">
        <f t="shared" si="8"/>
        <v>199711</v>
      </c>
      <c r="D168">
        <f t="shared" si="9"/>
        <v>91.1</v>
      </c>
      <c r="E168">
        <f t="shared" si="10"/>
        <v>-1.0964912280703176E-3</v>
      </c>
      <c r="F168">
        <f t="shared" si="11"/>
        <v>7.7433628318583914E-3</v>
      </c>
    </row>
    <row r="169" spans="1:6" x14ac:dyDescent="0.25">
      <c r="A169" t="s">
        <v>172</v>
      </c>
      <c r="B169">
        <v>91</v>
      </c>
      <c r="C169" t="str">
        <f t="shared" si="8"/>
        <v>199712</v>
      </c>
      <c r="D169">
        <f t="shared" si="9"/>
        <v>91</v>
      </c>
      <c r="E169">
        <f t="shared" si="10"/>
        <v>-1.097694840834218E-3</v>
      </c>
      <c r="F169">
        <f t="shared" si="11"/>
        <v>7.7519379844961378E-3</v>
      </c>
    </row>
    <row r="170" spans="1:6" x14ac:dyDescent="0.25">
      <c r="A170" t="s">
        <v>173</v>
      </c>
      <c r="B170">
        <v>91.4</v>
      </c>
      <c r="C170" t="str">
        <f t="shared" si="8"/>
        <v>199801</v>
      </c>
      <c r="D170">
        <f t="shared" si="9"/>
        <v>91.4</v>
      </c>
      <c r="E170">
        <f t="shared" si="10"/>
        <v>4.39560439560438E-3</v>
      </c>
      <c r="F170">
        <f t="shared" si="11"/>
        <v>9.944751381215422E-3</v>
      </c>
    </row>
    <row r="171" spans="1:6" x14ac:dyDescent="0.25">
      <c r="A171" t="s">
        <v>174</v>
      </c>
      <c r="B171">
        <v>91.5</v>
      </c>
      <c r="C171" t="str">
        <f t="shared" si="8"/>
        <v>199802</v>
      </c>
      <c r="D171">
        <f t="shared" si="9"/>
        <v>91.5</v>
      </c>
      <c r="E171">
        <f t="shared" si="10"/>
        <v>1.094091903719896E-3</v>
      </c>
      <c r="F171">
        <f t="shared" si="11"/>
        <v>8.8202866593163343E-3</v>
      </c>
    </row>
    <row r="172" spans="1:6" x14ac:dyDescent="0.25">
      <c r="A172" t="s">
        <v>175</v>
      </c>
      <c r="B172">
        <v>91.6</v>
      </c>
      <c r="C172" t="str">
        <f t="shared" si="8"/>
        <v>199803</v>
      </c>
      <c r="D172">
        <f t="shared" si="9"/>
        <v>91.6</v>
      </c>
      <c r="E172">
        <f t="shared" si="10"/>
        <v>1.0928961748633004E-3</v>
      </c>
      <c r="F172">
        <f t="shared" si="11"/>
        <v>8.8105726872247381E-3</v>
      </c>
    </row>
    <row r="173" spans="1:6" x14ac:dyDescent="0.25">
      <c r="A173" t="s">
        <v>176</v>
      </c>
      <c r="B173">
        <v>91.5</v>
      </c>
      <c r="C173" t="str">
        <f t="shared" si="8"/>
        <v>199804</v>
      </c>
      <c r="D173">
        <f t="shared" si="9"/>
        <v>91.5</v>
      </c>
      <c r="E173">
        <f t="shared" si="10"/>
        <v>-1.0917030567685337E-3</v>
      </c>
      <c r="F173">
        <f t="shared" si="11"/>
        <v>7.7092511013217013E-3</v>
      </c>
    </row>
    <row r="174" spans="1:6" x14ac:dyDescent="0.25">
      <c r="A174" t="s">
        <v>177</v>
      </c>
      <c r="B174">
        <v>91.8</v>
      </c>
      <c r="C174" t="str">
        <f t="shared" si="8"/>
        <v>199805</v>
      </c>
      <c r="D174">
        <f t="shared" si="9"/>
        <v>91.8</v>
      </c>
      <c r="E174">
        <f t="shared" si="10"/>
        <v>3.2786885245901232E-3</v>
      </c>
      <c r="F174">
        <f t="shared" si="11"/>
        <v>9.9009900990099098E-3</v>
      </c>
    </row>
    <row r="175" spans="1:6" x14ac:dyDescent="0.25">
      <c r="A175" t="s">
        <v>178</v>
      </c>
      <c r="B175">
        <v>91.9</v>
      </c>
      <c r="C175" t="str">
        <f t="shared" si="8"/>
        <v>199806</v>
      </c>
      <c r="D175">
        <f t="shared" si="9"/>
        <v>91.9</v>
      </c>
      <c r="E175">
        <f t="shared" si="10"/>
        <v>1.0893246187364536E-3</v>
      </c>
      <c r="F175">
        <f t="shared" si="11"/>
        <v>8.7815587266741879E-3</v>
      </c>
    </row>
    <row r="176" spans="1:6" x14ac:dyDescent="0.25">
      <c r="A176" t="s">
        <v>179</v>
      </c>
      <c r="B176">
        <v>91.9</v>
      </c>
      <c r="C176" t="str">
        <f t="shared" si="8"/>
        <v>199807</v>
      </c>
      <c r="D176">
        <f t="shared" si="9"/>
        <v>91.9</v>
      </c>
      <c r="E176">
        <f t="shared" si="10"/>
        <v>0</v>
      </c>
      <c r="F176">
        <f t="shared" si="11"/>
        <v>8.7815587266741879E-3</v>
      </c>
    </row>
    <row r="177" spans="1:6" x14ac:dyDescent="0.25">
      <c r="A177" t="s">
        <v>180</v>
      </c>
      <c r="B177">
        <v>91.9</v>
      </c>
      <c r="C177" t="str">
        <f t="shared" si="8"/>
        <v>199808</v>
      </c>
      <c r="D177">
        <f t="shared" si="9"/>
        <v>91.9</v>
      </c>
      <c r="E177">
        <f t="shared" si="10"/>
        <v>0</v>
      </c>
      <c r="F177">
        <f t="shared" si="11"/>
        <v>7.6754385964912242E-3</v>
      </c>
    </row>
    <row r="178" spans="1:6" x14ac:dyDescent="0.25">
      <c r="A178" t="s">
        <v>181</v>
      </c>
      <c r="B178">
        <v>91.7</v>
      </c>
      <c r="C178" t="str">
        <f t="shared" si="8"/>
        <v>199809</v>
      </c>
      <c r="D178">
        <f t="shared" si="9"/>
        <v>91.7</v>
      </c>
      <c r="E178">
        <f t="shared" si="10"/>
        <v>-2.1762785636562088E-3</v>
      </c>
      <c r="F178">
        <f t="shared" si="11"/>
        <v>5.482456140350811E-3</v>
      </c>
    </row>
    <row r="179" spans="1:6" x14ac:dyDescent="0.25">
      <c r="A179" t="s">
        <v>182</v>
      </c>
      <c r="B179">
        <v>92.1</v>
      </c>
      <c r="C179" t="str">
        <f t="shared" si="8"/>
        <v>199810</v>
      </c>
      <c r="D179">
        <f t="shared" si="9"/>
        <v>92.1</v>
      </c>
      <c r="E179">
        <f t="shared" si="10"/>
        <v>4.362050163576825E-3</v>
      </c>
      <c r="F179">
        <f t="shared" si="11"/>
        <v>9.8684210526314153E-3</v>
      </c>
    </row>
    <row r="180" spans="1:6" x14ac:dyDescent="0.25">
      <c r="A180" t="s">
        <v>183</v>
      </c>
      <c r="B180">
        <v>92.1</v>
      </c>
      <c r="C180" t="str">
        <f t="shared" si="8"/>
        <v>199811</v>
      </c>
      <c r="D180">
        <f t="shared" si="9"/>
        <v>92.1</v>
      </c>
      <c r="E180">
        <f t="shared" si="10"/>
        <v>0</v>
      </c>
      <c r="F180">
        <f t="shared" si="11"/>
        <v>1.0976948408342402E-2</v>
      </c>
    </row>
    <row r="181" spans="1:6" x14ac:dyDescent="0.25">
      <c r="A181" t="s">
        <v>184</v>
      </c>
      <c r="B181">
        <v>91.8</v>
      </c>
      <c r="C181" t="str">
        <f t="shared" si="8"/>
        <v>199812</v>
      </c>
      <c r="D181">
        <f t="shared" si="9"/>
        <v>91.8</v>
      </c>
      <c r="E181">
        <f t="shared" si="10"/>
        <v>-3.2573289902280145E-3</v>
      </c>
      <c r="F181">
        <f t="shared" si="11"/>
        <v>8.79120879120876E-3</v>
      </c>
    </row>
    <row r="182" spans="1:6" x14ac:dyDescent="0.25">
      <c r="A182" t="s">
        <v>185</v>
      </c>
      <c r="B182">
        <v>92</v>
      </c>
      <c r="C182" t="str">
        <f t="shared" si="8"/>
        <v>199901</v>
      </c>
      <c r="D182">
        <f t="shared" si="9"/>
        <v>92</v>
      </c>
      <c r="E182">
        <f t="shared" si="10"/>
        <v>2.1786492374729072E-3</v>
      </c>
      <c r="F182">
        <f t="shared" si="11"/>
        <v>6.5645514223193757E-3</v>
      </c>
    </row>
    <row r="183" spans="1:6" x14ac:dyDescent="0.25">
      <c r="A183" t="s">
        <v>186</v>
      </c>
      <c r="B183">
        <v>92.1</v>
      </c>
      <c r="C183" t="str">
        <f t="shared" si="8"/>
        <v>199902</v>
      </c>
      <c r="D183">
        <f t="shared" si="9"/>
        <v>92.1</v>
      </c>
      <c r="E183">
        <f t="shared" si="10"/>
        <v>1.0869565217390686E-3</v>
      </c>
      <c r="F183">
        <f t="shared" si="11"/>
        <v>6.5573770491802463E-3</v>
      </c>
    </row>
    <row r="184" spans="1:6" x14ac:dyDescent="0.25">
      <c r="A184" t="s">
        <v>187</v>
      </c>
      <c r="B184">
        <v>92.5</v>
      </c>
      <c r="C184" t="str">
        <f t="shared" si="8"/>
        <v>199903</v>
      </c>
      <c r="D184">
        <f t="shared" si="9"/>
        <v>92.5</v>
      </c>
      <c r="E184">
        <f t="shared" si="10"/>
        <v>4.3431053203040193E-3</v>
      </c>
      <c r="F184">
        <f t="shared" si="11"/>
        <v>9.8253275109170257E-3</v>
      </c>
    </row>
    <row r="185" spans="1:6" x14ac:dyDescent="0.25">
      <c r="A185" t="s">
        <v>188</v>
      </c>
      <c r="B185">
        <v>93</v>
      </c>
      <c r="C185" t="str">
        <f t="shared" si="8"/>
        <v>199904</v>
      </c>
      <c r="D185">
        <f t="shared" si="9"/>
        <v>93</v>
      </c>
      <c r="E185">
        <f t="shared" si="10"/>
        <v>5.4054054054053502E-3</v>
      </c>
      <c r="F185">
        <f t="shared" si="11"/>
        <v>1.6393442622950838E-2</v>
      </c>
    </row>
    <row r="186" spans="1:6" x14ac:dyDescent="0.25">
      <c r="A186" t="s">
        <v>189</v>
      </c>
      <c r="B186">
        <v>93.2</v>
      </c>
      <c r="C186" t="str">
        <f t="shared" si="8"/>
        <v>199905</v>
      </c>
      <c r="D186">
        <f t="shared" si="9"/>
        <v>93.2</v>
      </c>
      <c r="E186">
        <f t="shared" si="10"/>
        <v>2.1505376344086446E-3</v>
      </c>
      <c r="F186">
        <f t="shared" si="11"/>
        <v>1.5250544662309462E-2</v>
      </c>
    </row>
    <row r="187" spans="1:6" x14ac:dyDescent="0.25">
      <c r="A187" t="s">
        <v>190</v>
      </c>
      <c r="B187">
        <v>93.4</v>
      </c>
      <c r="C187" t="str">
        <f t="shared" si="8"/>
        <v>199906</v>
      </c>
      <c r="D187">
        <f t="shared" si="9"/>
        <v>93.4</v>
      </c>
      <c r="E187">
        <f t="shared" si="10"/>
        <v>2.1459227467810482E-3</v>
      </c>
      <c r="F187">
        <f t="shared" si="11"/>
        <v>1.6322089227421177E-2</v>
      </c>
    </row>
    <row r="188" spans="1:6" x14ac:dyDescent="0.25">
      <c r="A188" t="s">
        <v>191</v>
      </c>
      <c r="B188">
        <v>93.7</v>
      </c>
      <c r="C188" t="str">
        <f t="shared" si="8"/>
        <v>199907</v>
      </c>
      <c r="D188">
        <f t="shared" si="9"/>
        <v>93.7</v>
      </c>
      <c r="E188">
        <f t="shared" si="10"/>
        <v>3.2119914346895317E-3</v>
      </c>
      <c r="F188">
        <f t="shared" si="11"/>
        <v>1.9586507072905324E-2</v>
      </c>
    </row>
    <row r="189" spans="1:6" x14ac:dyDescent="0.25">
      <c r="A189" t="s">
        <v>192</v>
      </c>
      <c r="B189">
        <v>93.9</v>
      </c>
      <c r="C189" t="str">
        <f t="shared" si="8"/>
        <v>199908</v>
      </c>
      <c r="D189">
        <f t="shared" si="9"/>
        <v>93.9</v>
      </c>
      <c r="E189">
        <f t="shared" si="10"/>
        <v>2.1344717182496531E-3</v>
      </c>
      <c r="F189">
        <f t="shared" si="11"/>
        <v>2.1762785636561421E-2</v>
      </c>
    </row>
    <row r="190" spans="1:6" x14ac:dyDescent="0.25">
      <c r="A190" t="s">
        <v>193</v>
      </c>
      <c r="B190">
        <v>94.2</v>
      </c>
      <c r="C190" t="str">
        <f t="shared" si="8"/>
        <v>199909</v>
      </c>
      <c r="D190">
        <f t="shared" si="9"/>
        <v>94.2</v>
      </c>
      <c r="E190">
        <f t="shared" si="10"/>
        <v>3.1948881789136685E-3</v>
      </c>
      <c r="F190">
        <f t="shared" si="11"/>
        <v>2.72628135223556E-2</v>
      </c>
    </row>
    <row r="191" spans="1:6" x14ac:dyDescent="0.25">
      <c r="A191" t="s">
        <v>194</v>
      </c>
      <c r="B191">
        <v>94.3</v>
      </c>
      <c r="C191" t="str">
        <f t="shared" si="8"/>
        <v>199910</v>
      </c>
      <c r="D191">
        <f t="shared" si="9"/>
        <v>94.3</v>
      </c>
      <c r="E191">
        <f t="shared" si="10"/>
        <v>1.0615711252652815E-3</v>
      </c>
      <c r="F191">
        <f t="shared" si="11"/>
        <v>2.3887079261672106E-2</v>
      </c>
    </row>
    <row r="192" spans="1:6" x14ac:dyDescent="0.25">
      <c r="A192" t="s">
        <v>195</v>
      </c>
      <c r="B192">
        <v>94.1</v>
      </c>
      <c r="C192" t="str">
        <f t="shared" si="8"/>
        <v>199911</v>
      </c>
      <c r="D192">
        <f t="shared" si="9"/>
        <v>94.1</v>
      </c>
      <c r="E192">
        <f t="shared" si="10"/>
        <v>-2.1208907741251393E-3</v>
      </c>
      <c r="F192">
        <f t="shared" si="11"/>
        <v>2.1715526601520097E-2</v>
      </c>
    </row>
    <row r="193" spans="1:6" x14ac:dyDescent="0.25">
      <c r="A193" t="s">
        <v>196</v>
      </c>
      <c r="B193">
        <v>94.2</v>
      </c>
      <c r="C193" t="str">
        <f t="shared" si="8"/>
        <v>199912</v>
      </c>
      <c r="D193">
        <f t="shared" si="9"/>
        <v>94.2</v>
      </c>
      <c r="E193">
        <f t="shared" si="10"/>
        <v>1.0626992561106885E-3</v>
      </c>
      <c r="F193">
        <f t="shared" si="11"/>
        <v>2.6143790849673332E-2</v>
      </c>
    </row>
    <row r="194" spans="1:6" x14ac:dyDescent="0.25">
      <c r="A194" t="s">
        <v>197</v>
      </c>
      <c r="B194">
        <v>94</v>
      </c>
      <c r="C194" t="str">
        <f t="shared" si="8"/>
        <v>200001</v>
      </c>
      <c r="D194">
        <f t="shared" si="9"/>
        <v>94</v>
      </c>
      <c r="E194">
        <f t="shared" si="10"/>
        <v>-2.1231422505307851E-3</v>
      </c>
      <c r="F194">
        <f t="shared" si="11"/>
        <v>2.1739130434782705E-2</v>
      </c>
    </row>
    <row r="195" spans="1:6" x14ac:dyDescent="0.25">
      <c r="A195" t="s">
        <v>198</v>
      </c>
      <c r="B195">
        <v>94.6</v>
      </c>
      <c r="C195" t="str">
        <f t="shared" ref="C195:C258" si="12">LEFT(A195,4)&amp;RIGHT(A195,2)</f>
        <v>200002</v>
      </c>
      <c r="D195">
        <f t="shared" ref="D195:D258" si="13">B195</f>
        <v>94.6</v>
      </c>
      <c r="E195">
        <f t="shared" si="10"/>
        <v>6.382978723404209E-3</v>
      </c>
      <c r="F195">
        <f t="shared" si="11"/>
        <v>2.7144408251900121E-2</v>
      </c>
    </row>
    <row r="196" spans="1:6" x14ac:dyDescent="0.25">
      <c r="A196" t="s">
        <v>199</v>
      </c>
      <c r="B196">
        <v>95.3</v>
      </c>
      <c r="C196" t="str">
        <f t="shared" si="12"/>
        <v>200003</v>
      </c>
      <c r="D196">
        <f t="shared" si="13"/>
        <v>95.3</v>
      </c>
      <c r="E196">
        <f t="shared" ref="E196:E259" si="14">D196/D195-1</f>
        <v>7.3995771670190003E-3</v>
      </c>
      <c r="F196">
        <f t="shared" si="11"/>
        <v>3.0270270270270183E-2</v>
      </c>
    </row>
    <row r="197" spans="1:6" x14ac:dyDescent="0.25">
      <c r="A197" t="s">
        <v>200</v>
      </c>
      <c r="B197">
        <v>95</v>
      </c>
      <c r="C197" t="str">
        <f t="shared" si="12"/>
        <v>200004</v>
      </c>
      <c r="D197">
        <f t="shared" si="13"/>
        <v>95</v>
      </c>
      <c r="E197">
        <f t="shared" si="14"/>
        <v>-3.1479538300104304E-3</v>
      </c>
      <c r="F197">
        <f t="shared" si="11"/>
        <v>2.1505376344086002E-2</v>
      </c>
    </row>
    <row r="198" spans="1:6" x14ac:dyDescent="0.25">
      <c r="A198" t="s">
        <v>201</v>
      </c>
      <c r="B198">
        <v>95.4</v>
      </c>
      <c r="C198" t="str">
        <f t="shared" si="12"/>
        <v>200005</v>
      </c>
      <c r="D198">
        <f t="shared" si="13"/>
        <v>95.4</v>
      </c>
      <c r="E198">
        <f t="shared" si="14"/>
        <v>4.2105263157894424E-3</v>
      </c>
      <c r="F198">
        <f t="shared" si="11"/>
        <v>2.3605150214592197E-2</v>
      </c>
    </row>
    <row r="199" spans="1:6" x14ac:dyDescent="0.25">
      <c r="A199" t="s">
        <v>202</v>
      </c>
      <c r="B199">
        <v>96</v>
      </c>
      <c r="C199" t="str">
        <f t="shared" si="12"/>
        <v>200006</v>
      </c>
      <c r="D199">
        <f t="shared" si="13"/>
        <v>96</v>
      </c>
      <c r="E199">
        <f t="shared" si="14"/>
        <v>6.2893081761006275E-3</v>
      </c>
      <c r="F199">
        <f t="shared" si="11"/>
        <v>2.7837259100642386E-2</v>
      </c>
    </row>
    <row r="200" spans="1:6" x14ac:dyDescent="0.25">
      <c r="A200" t="s">
        <v>203</v>
      </c>
      <c r="B200">
        <v>96.3</v>
      </c>
      <c r="C200" t="str">
        <f t="shared" si="12"/>
        <v>200007</v>
      </c>
      <c r="D200">
        <f t="shared" si="13"/>
        <v>96.3</v>
      </c>
      <c r="E200">
        <f t="shared" si="14"/>
        <v>3.1250000000000444E-3</v>
      </c>
      <c r="F200">
        <f t="shared" si="11"/>
        <v>2.7748132337246378E-2</v>
      </c>
    </row>
    <row r="201" spans="1:6" x14ac:dyDescent="0.25">
      <c r="A201" t="s">
        <v>204</v>
      </c>
      <c r="B201">
        <v>96.2</v>
      </c>
      <c r="C201" t="str">
        <f t="shared" si="12"/>
        <v>200008</v>
      </c>
      <c r="D201">
        <f t="shared" si="13"/>
        <v>96.2</v>
      </c>
      <c r="E201">
        <f t="shared" si="14"/>
        <v>-1.0384215991692258E-3</v>
      </c>
      <c r="F201">
        <f t="shared" si="11"/>
        <v>2.4494142705005384E-2</v>
      </c>
    </row>
    <row r="202" spans="1:6" x14ac:dyDescent="0.25">
      <c r="A202" t="s">
        <v>205</v>
      </c>
      <c r="B202">
        <v>96.6</v>
      </c>
      <c r="C202" t="str">
        <f t="shared" si="12"/>
        <v>200009</v>
      </c>
      <c r="D202">
        <f t="shared" si="13"/>
        <v>96.6</v>
      </c>
      <c r="E202">
        <f t="shared" si="14"/>
        <v>4.1580041580040472E-3</v>
      </c>
      <c r="F202">
        <f t="shared" si="11"/>
        <v>2.5477707006369421E-2</v>
      </c>
    </row>
    <row r="203" spans="1:6" x14ac:dyDescent="0.25">
      <c r="A203" t="s">
        <v>206</v>
      </c>
      <c r="B203">
        <v>96.8</v>
      </c>
      <c r="C203" t="str">
        <f t="shared" si="12"/>
        <v>200010</v>
      </c>
      <c r="D203">
        <f t="shared" si="13"/>
        <v>96.8</v>
      </c>
      <c r="E203">
        <f t="shared" si="14"/>
        <v>2.0703933747412417E-3</v>
      </c>
      <c r="F203">
        <f t="shared" si="11"/>
        <v>2.6511134676564074E-2</v>
      </c>
    </row>
    <row r="204" spans="1:6" x14ac:dyDescent="0.25">
      <c r="A204" t="s">
        <v>207</v>
      </c>
      <c r="B204">
        <v>97.1</v>
      </c>
      <c r="C204" t="str">
        <f t="shared" si="12"/>
        <v>200011</v>
      </c>
      <c r="D204">
        <f t="shared" si="13"/>
        <v>97.1</v>
      </c>
      <c r="E204">
        <f t="shared" si="14"/>
        <v>3.0991735537189147E-3</v>
      </c>
      <c r="F204">
        <f t="shared" si="11"/>
        <v>3.1880977683315548E-2</v>
      </c>
    </row>
    <row r="205" spans="1:6" x14ac:dyDescent="0.25">
      <c r="A205" t="s">
        <v>208</v>
      </c>
      <c r="B205">
        <v>97.2</v>
      </c>
      <c r="C205" t="str">
        <f t="shared" si="12"/>
        <v>200012</v>
      </c>
      <c r="D205">
        <f t="shared" si="13"/>
        <v>97.2</v>
      </c>
      <c r="E205">
        <f t="shared" si="14"/>
        <v>1.029866117404854E-3</v>
      </c>
      <c r="F205">
        <f t="shared" si="11"/>
        <v>3.1847133757961776E-2</v>
      </c>
    </row>
    <row r="206" spans="1:6" x14ac:dyDescent="0.25">
      <c r="A206" t="s">
        <v>209</v>
      </c>
      <c r="B206">
        <v>96.8</v>
      </c>
      <c r="C206" t="str">
        <f t="shared" si="12"/>
        <v>200101</v>
      </c>
      <c r="D206">
        <f t="shared" si="13"/>
        <v>96.8</v>
      </c>
      <c r="E206">
        <f t="shared" si="14"/>
        <v>-4.115226337448652E-3</v>
      </c>
      <c r="F206">
        <f t="shared" si="11"/>
        <v>2.9787234042553123E-2</v>
      </c>
    </row>
    <row r="207" spans="1:6" x14ac:dyDescent="0.25">
      <c r="A207" t="s">
        <v>210</v>
      </c>
      <c r="B207">
        <v>97.3</v>
      </c>
      <c r="C207" t="str">
        <f t="shared" si="12"/>
        <v>200102</v>
      </c>
      <c r="D207">
        <f t="shared" si="13"/>
        <v>97.3</v>
      </c>
      <c r="E207">
        <f t="shared" si="14"/>
        <v>5.1652892561984132E-3</v>
      </c>
      <c r="F207">
        <f t="shared" ref="F207:F270" si="15">D207/D195-1</f>
        <v>2.854122621564481E-2</v>
      </c>
    </row>
    <row r="208" spans="1:6" x14ac:dyDescent="0.25">
      <c r="A208" t="s">
        <v>211</v>
      </c>
      <c r="B208">
        <v>97.6</v>
      </c>
      <c r="C208" t="str">
        <f t="shared" si="12"/>
        <v>200103</v>
      </c>
      <c r="D208">
        <f t="shared" si="13"/>
        <v>97.6</v>
      </c>
      <c r="E208">
        <f t="shared" si="14"/>
        <v>3.0832476875641834E-3</v>
      </c>
      <c r="F208">
        <f t="shared" si="15"/>
        <v>2.413431269674704E-2</v>
      </c>
    </row>
    <row r="209" spans="1:6" x14ac:dyDescent="0.25">
      <c r="A209" t="s">
        <v>212</v>
      </c>
      <c r="B209">
        <v>98.2</v>
      </c>
      <c r="C209" t="str">
        <f t="shared" si="12"/>
        <v>200104</v>
      </c>
      <c r="D209">
        <f t="shared" si="13"/>
        <v>98.2</v>
      </c>
      <c r="E209">
        <f t="shared" si="14"/>
        <v>6.147540983606703E-3</v>
      </c>
      <c r="F209">
        <f t="shared" si="15"/>
        <v>3.3684210526315761E-2</v>
      </c>
    </row>
    <row r="210" spans="1:6" x14ac:dyDescent="0.25">
      <c r="A210" t="s">
        <v>213</v>
      </c>
      <c r="B210">
        <v>99</v>
      </c>
      <c r="C210" t="str">
        <f t="shared" si="12"/>
        <v>200105</v>
      </c>
      <c r="D210">
        <f t="shared" si="13"/>
        <v>99</v>
      </c>
      <c r="E210">
        <f t="shared" si="14"/>
        <v>8.1466395112015366E-3</v>
      </c>
      <c r="F210">
        <f t="shared" si="15"/>
        <v>3.7735849056603765E-2</v>
      </c>
    </row>
    <row r="211" spans="1:6" x14ac:dyDescent="0.25">
      <c r="A211" t="s">
        <v>214</v>
      </c>
      <c r="B211">
        <v>99.1</v>
      </c>
      <c r="C211" t="str">
        <f t="shared" si="12"/>
        <v>200106</v>
      </c>
      <c r="D211">
        <f t="shared" si="13"/>
        <v>99.1</v>
      </c>
      <c r="E211">
        <f t="shared" si="14"/>
        <v>1.0101010101009056E-3</v>
      </c>
      <c r="F211">
        <f t="shared" si="15"/>
        <v>3.2291666666666607E-2</v>
      </c>
    </row>
    <row r="212" spans="1:6" x14ac:dyDescent="0.25">
      <c r="A212" t="s">
        <v>215</v>
      </c>
      <c r="B212">
        <v>98.8</v>
      </c>
      <c r="C212" t="str">
        <f t="shared" si="12"/>
        <v>200107</v>
      </c>
      <c r="D212">
        <f t="shared" si="13"/>
        <v>98.8</v>
      </c>
      <c r="E212">
        <f t="shared" si="14"/>
        <v>-3.0272452068617062E-3</v>
      </c>
      <c r="F212">
        <f t="shared" si="15"/>
        <v>2.5960539979231534E-2</v>
      </c>
    </row>
    <row r="213" spans="1:6" x14ac:dyDescent="0.25">
      <c r="A213" t="s">
        <v>216</v>
      </c>
      <c r="B213">
        <v>98.8</v>
      </c>
      <c r="C213" t="str">
        <f t="shared" si="12"/>
        <v>200108</v>
      </c>
      <c r="D213">
        <f t="shared" si="13"/>
        <v>98.8</v>
      </c>
      <c r="E213">
        <f t="shared" si="14"/>
        <v>0</v>
      </c>
      <c r="F213">
        <f t="shared" si="15"/>
        <v>2.7027027027026973E-2</v>
      </c>
    </row>
    <row r="214" spans="1:6" x14ac:dyDescent="0.25">
      <c r="A214" t="s">
        <v>217</v>
      </c>
      <c r="B214">
        <v>99</v>
      </c>
      <c r="C214" t="str">
        <f t="shared" si="12"/>
        <v>200109</v>
      </c>
      <c r="D214">
        <f t="shared" si="13"/>
        <v>99</v>
      </c>
      <c r="E214">
        <f t="shared" si="14"/>
        <v>2.0242914979757831E-3</v>
      </c>
      <c r="F214">
        <f t="shared" si="15"/>
        <v>2.4844720496894457E-2</v>
      </c>
    </row>
    <row r="215" spans="1:6" x14ac:dyDescent="0.25">
      <c r="A215" t="s">
        <v>218</v>
      </c>
      <c r="B215">
        <v>98.5</v>
      </c>
      <c r="C215" t="str">
        <f t="shared" si="12"/>
        <v>200110</v>
      </c>
      <c r="D215">
        <f t="shared" si="13"/>
        <v>98.5</v>
      </c>
      <c r="E215">
        <f t="shared" si="14"/>
        <v>-5.050505050505083E-3</v>
      </c>
      <c r="F215">
        <f t="shared" si="15"/>
        <v>1.7561983471074516E-2</v>
      </c>
    </row>
    <row r="216" spans="1:6" x14ac:dyDescent="0.25">
      <c r="A216" t="s">
        <v>219</v>
      </c>
      <c r="B216">
        <v>97.5</v>
      </c>
      <c r="C216" t="str">
        <f t="shared" si="12"/>
        <v>200111</v>
      </c>
      <c r="D216">
        <f t="shared" si="13"/>
        <v>97.5</v>
      </c>
      <c r="E216">
        <f t="shared" si="14"/>
        <v>-1.0152284263959421E-2</v>
      </c>
      <c r="F216">
        <f t="shared" si="15"/>
        <v>4.1194644696189719E-3</v>
      </c>
    </row>
    <row r="217" spans="1:6" x14ac:dyDescent="0.25">
      <c r="A217" t="s">
        <v>220</v>
      </c>
      <c r="B217">
        <v>97.7</v>
      </c>
      <c r="C217" t="str">
        <f t="shared" si="12"/>
        <v>200112</v>
      </c>
      <c r="D217">
        <f t="shared" si="13"/>
        <v>97.7</v>
      </c>
      <c r="E217">
        <f t="shared" si="14"/>
        <v>2.0512820512821328E-3</v>
      </c>
      <c r="F217">
        <f t="shared" si="15"/>
        <v>5.1440329218106484E-3</v>
      </c>
    </row>
    <row r="218" spans="1:6" x14ac:dyDescent="0.25">
      <c r="A218" t="s">
        <v>221</v>
      </c>
      <c r="B218">
        <v>97.9</v>
      </c>
      <c r="C218" t="str">
        <f t="shared" si="12"/>
        <v>200201</v>
      </c>
      <c r="D218">
        <f t="shared" si="13"/>
        <v>97.9</v>
      </c>
      <c r="E218">
        <f t="shared" si="14"/>
        <v>2.0470829068577334E-3</v>
      </c>
      <c r="F218">
        <f t="shared" si="15"/>
        <v>1.1363636363636465E-2</v>
      </c>
    </row>
    <row r="219" spans="1:6" x14ac:dyDescent="0.25">
      <c r="A219" t="s">
        <v>222</v>
      </c>
      <c r="B219">
        <v>98.5</v>
      </c>
      <c r="C219" t="str">
        <f t="shared" si="12"/>
        <v>200202</v>
      </c>
      <c r="D219">
        <f t="shared" si="13"/>
        <v>98.5</v>
      </c>
      <c r="E219">
        <f t="shared" si="14"/>
        <v>6.1287027579162157E-3</v>
      </c>
      <c r="F219">
        <f t="shared" si="15"/>
        <v>1.2332990750256956E-2</v>
      </c>
    </row>
    <row r="220" spans="1:6" x14ac:dyDescent="0.25">
      <c r="A220" t="s">
        <v>223</v>
      </c>
      <c r="B220">
        <v>99.1</v>
      </c>
      <c r="C220" t="str">
        <f t="shared" si="12"/>
        <v>200203</v>
      </c>
      <c r="D220">
        <f t="shared" si="13"/>
        <v>99.1</v>
      </c>
      <c r="E220">
        <f t="shared" si="14"/>
        <v>6.0913705583756084E-3</v>
      </c>
      <c r="F220">
        <f t="shared" si="15"/>
        <v>1.5368852459016313E-2</v>
      </c>
    </row>
    <row r="221" spans="1:6" x14ac:dyDescent="0.25">
      <c r="A221" t="s">
        <v>224</v>
      </c>
      <c r="B221">
        <v>99.6</v>
      </c>
      <c r="C221" t="str">
        <f t="shared" si="12"/>
        <v>200204</v>
      </c>
      <c r="D221">
        <f t="shared" si="13"/>
        <v>99.6</v>
      </c>
      <c r="E221">
        <f t="shared" si="14"/>
        <v>5.0454086781028806E-3</v>
      </c>
      <c r="F221">
        <f t="shared" si="15"/>
        <v>1.4256619144602745E-2</v>
      </c>
    </row>
    <row r="222" spans="1:6" x14ac:dyDescent="0.25">
      <c r="A222" t="s">
        <v>225</v>
      </c>
      <c r="B222">
        <v>99.8</v>
      </c>
      <c r="C222" t="str">
        <f t="shared" si="12"/>
        <v>200205</v>
      </c>
      <c r="D222">
        <f t="shared" si="13"/>
        <v>99.8</v>
      </c>
      <c r="E222">
        <f t="shared" si="14"/>
        <v>2.0080321285140812E-3</v>
      </c>
      <c r="F222">
        <f t="shared" si="15"/>
        <v>8.0808080808081328E-3</v>
      </c>
    </row>
    <row r="223" spans="1:6" x14ac:dyDescent="0.25">
      <c r="A223" t="s">
        <v>226</v>
      </c>
      <c r="B223">
        <v>99.9</v>
      </c>
      <c r="C223" t="str">
        <f t="shared" si="12"/>
        <v>200206</v>
      </c>
      <c r="D223">
        <f t="shared" si="13"/>
        <v>99.9</v>
      </c>
      <c r="E223">
        <f t="shared" si="14"/>
        <v>1.0020040080160886E-3</v>
      </c>
      <c r="F223">
        <f t="shared" si="15"/>
        <v>8.0726538849646978E-3</v>
      </c>
    </row>
    <row r="224" spans="1:6" x14ac:dyDescent="0.25">
      <c r="A224" t="s">
        <v>227</v>
      </c>
      <c r="B224">
        <v>100.3</v>
      </c>
      <c r="C224" t="str">
        <f t="shared" si="12"/>
        <v>200207</v>
      </c>
      <c r="D224">
        <f t="shared" si="13"/>
        <v>100.3</v>
      </c>
      <c r="E224">
        <f t="shared" si="14"/>
        <v>4.0040040040039138E-3</v>
      </c>
      <c r="F224">
        <f t="shared" si="15"/>
        <v>1.5182186234817818E-2</v>
      </c>
    </row>
    <row r="225" spans="1:6" x14ac:dyDescent="0.25">
      <c r="A225" t="s">
        <v>228</v>
      </c>
      <c r="B225">
        <v>100.7</v>
      </c>
      <c r="C225" t="str">
        <f t="shared" si="12"/>
        <v>200208</v>
      </c>
      <c r="D225">
        <f t="shared" si="13"/>
        <v>100.7</v>
      </c>
      <c r="E225">
        <f t="shared" si="14"/>
        <v>3.9880358923229942E-3</v>
      </c>
      <c r="F225">
        <f t="shared" si="15"/>
        <v>1.9230769230769384E-2</v>
      </c>
    </row>
    <row r="226" spans="1:6" x14ac:dyDescent="0.25">
      <c r="A226" t="s">
        <v>229</v>
      </c>
      <c r="B226">
        <v>100.7</v>
      </c>
      <c r="C226" t="str">
        <f t="shared" si="12"/>
        <v>200209</v>
      </c>
      <c r="D226">
        <f t="shared" si="13"/>
        <v>100.7</v>
      </c>
      <c r="E226">
        <f t="shared" si="14"/>
        <v>0</v>
      </c>
      <c r="F226">
        <f t="shared" si="15"/>
        <v>1.7171717171717171E-2</v>
      </c>
    </row>
    <row r="227" spans="1:6" x14ac:dyDescent="0.25">
      <c r="A227" t="s">
        <v>230</v>
      </c>
      <c r="B227">
        <v>101</v>
      </c>
      <c r="C227" t="str">
        <f t="shared" si="12"/>
        <v>200210</v>
      </c>
      <c r="D227">
        <f t="shared" si="13"/>
        <v>101</v>
      </c>
      <c r="E227">
        <f t="shared" si="14"/>
        <v>2.9791459781529639E-3</v>
      </c>
      <c r="F227">
        <f t="shared" si="15"/>
        <v>2.5380710659898442E-2</v>
      </c>
    </row>
    <row r="228" spans="1:6" x14ac:dyDescent="0.25">
      <c r="A228" t="s">
        <v>231</v>
      </c>
      <c r="B228">
        <v>101.3</v>
      </c>
      <c r="C228" t="str">
        <f t="shared" si="12"/>
        <v>200211</v>
      </c>
      <c r="D228">
        <f t="shared" si="13"/>
        <v>101.3</v>
      </c>
      <c r="E228">
        <f t="shared" si="14"/>
        <v>2.9702970297029729E-3</v>
      </c>
      <c r="F228">
        <f t="shared" si="15"/>
        <v>3.8974358974358969E-2</v>
      </c>
    </row>
    <row r="229" spans="1:6" x14ac:dyDescent="0.25">
      <c r="A229" t="s">
        <v>232</v>
      </c>
      <c r="B229">
        <v>100.9</v>
      </c>
      <c r="C229" t="str">
        <f t="shared" si="12"/>
        <v>200212</v>
      </c>
      <c r="D229">
        <f t="shared" si="13"/>
        <v>100.9</v>
      </c>
      <c r="E229">
        <f t="shared" si="14"/>
        <v>-3.9486673247778326E-3</v>
      </c>
      <c r="F229">
        <f t="shared" si="15"/>
        <v>3.2753326509723735E-2</v>
      </c>
    </row>
    <row r="230" spans="1:6" x14ac:dyDescent="0.25">
      <c r="A230" t="s">
        <v>233</v>
      </c>
      <c r="B230">
        <v>101.8</v>
      </c>
      <c r="C230" t="str">
        <f t="shared" si="12"/>
        <v>200301</v>
      </c>
      <c r="D230">
        <f t="shared" si="13"/>
        <v>101.8</v>
      </c>
      <c r="E230">
        <f t="shared" si="14"/>
        <v>8.9197224975221534E-3</v>
      </c>
      <c r="F230">
        <f t="shared" si="15"/>
        <v>3.9836567926455402E-2</v>
      </c>
    </row>
    <row r="231" spans="1:6" x14ac:dyDescent="0.25">
      <c r="A231" t="s">
        <v>234</v>
      </c>
      <c r="B231">
        <v>102.6</v>
      </c>
      <c r="C231" t="str">
        <f t="shared" si="12"/>
        <v>200302</v>
      </c>
      <c r="D231">
        <f t="shared" si="13"/>
        <v>102.6</v>
      </c>
      <c r="E231">
        <f t="shared" si="14"/>
        <v>7.8585461689586467E-3</v>
      </c>
      <c r="F231">
        <f t="shared" si="15"/>
        <v>4.1624365482233472E-2</v>
      </c>
    </row>
    <row r="232" spans="1:6" x14ac:dyDescent="0.25">
      <c r="A232" t="s">
        <v>235</v>
      </c>
      <c r="B232">
        <v>102.9</v>
      </c>
      <c r="C232" t="str">
        <f t="shared" si="12"/>
        <v>200303</v>
      </c>
      <c r="D232">
        <f t="shared" si="13"/>
        <v>102.9</v>
      </c>
      <c r="E232">
        <f t="shared" si="14"/>
        <v>2.9239766081872176E-3</v>
      </c>
      <c r="F232">
        <f t="shared" si="15"/>
        <v>3.8345105953582426E-2</v>
      </c>
    </row>
    <row r="233" spans="1:6" x14ac:dyDescent="0.25">
      <c r="A233" t="s">
        <v>236</v>
      </c>
      <c r="B233">
        <v>102.2</v>
      </c>
      <c r="C233" t="str">
        <f t="shared" si="12"/>
        <v>200304</v>
      </c>
      <c r="D233">
        <f t="shared" si="13"/>
        <v>102.2</v>
      </c>
      <c r="E233">
        <f t="shared" si="14"/>
        <v>-6.8027210884353817E-3</v>
      </c>
      <c r="F233">
        <f t="shared" si="15"/>
        <v>2.6104417670682833E-2</v>
      </c>
    </row>
    <row r="234" spans="1:6" x14ac:dyDescent="0.25">
      <c r="A234" t="s">
        <v>237</v>
      </c>
      <c r="B234">
        <v>102.3</v>
      </c>
      <c r="C234" t="str">
        <f t="shared" si="12"/>
        <v>200305</v>
      </c>
      <c r="D234">
        <f t="shared" si="13"/>
        <v>102.3</v>
      </c>
      <c r="E234">
        <f t="shared" si="14"/>
        <v>9.7847358121327943E-4</v>
      </c>
      <c r="F234">
        <f t="shared" si="15"/>
        <v>2.5050100200400882E-2</v>
      </c>
    </row>
    <row r="235" spans="1:6" x14ac:dyDescent="0.25">
      <c r="A235" t="s">
        <v>238</v>
      </c>
      <c r="B235">
        <v>102.3</v>
      </c>
      <c r="C235" t="str">
        <f t="shared" si="12"/>
        <v>200306</v>
      </c>
      <c r="D235">
        <f t="shared" si="13"/>
        <v>102.3</v>
      </c>
      <c r="E235">
        <f t="shared" si="14"/>
        <v>0</v>
      </c>
      <c r="F235">
        <f t="shared" si="15"/>
        <v>2.4024024024023927E-2</v>
      </c>
    </row>
    <row r="236" spans="1:6" x14ac:dyDescent="0.25">
      <c r="A236" t="s">
        <v>239</v>
      </c>
      <c r="B236">
        <v>102.4</v>
      </c>
      <c r="C236" t="str">
        <f t="shared" si="12"/>
        <v>200307</v>
      </c>
      <c r="D236">
        <f t="shared" si="13"/>
        <v>102.4</v>
      </c>
      <c r="E236">
        <f t="shared" si="14"/>
        <v>9.7751710654936375E-4</v>
      </c>
      <c r="F236">
        <f t="shared" si="15"/>
        <v>2.0937188434696052E-2</v>
      </c>
    </row>
    <row r="237" spans="1:6" x14ac:dyDescent="0.25">
      <c r="A237" t="s">
        <v>240</v>
      </c>
      <c r="B237">
        <v>102.7</v>
      </c>
      <c r="C237" t="str">
        <f t="shared" si="12"/>
        <v>200308</v>
      </c>
      <c r="D237">
        <f t="shared" si="13"/>
        <v>102.7</v>
      </c>
      <c r="E237">
        <f t="shared" si="14"/>
        <v>2.9296875E-3</v>
      </c>
      <c r="F237">
        <f t="shared" si="15"/>
        <v>1.9860973187686204E-2</v>
      </c>
    </row>
    <row r="238" spans="1:6" x14ac:dyDescent="0.25">
      <c r="A238" t="s">
        <v>241</v>
      </c>
      <c r="B238">
        <v>102.9</v>
      </c>
      <c r="C238" t="str">
        <f t="shared" si="12"/>
        <v>200309</v>
      </c>
      <c r="D238">
        <f t="shared" si="13"/>
        <v>102.9</v>
      </c>
      <c r="E238">
        <f t="shared" si="14"/>
        <v>1.9474196689386325E-3</v>
      </c>
      <c r="F238">
        <f t="shared" si="15"/>
        <v>2.1847070506454846E-2</v>
      </c>
    </row>
    <row r="239" spans="1:6" x14ac:dyDescent="0.25">
      <c r="A239" t="s">
        <v>242</v>
      </c>
      <c r="B239">
        <v>102.6</v>
      </c>
      <c r="C239" t="str">
        <f t="shared" si="12"/>
        <v>200310</v>
      </c>
      <c r="D239">
        <f t="shared" si="13"/>
        <v>102.6</v>
      </c>
      <c r="E239">
        <f t="shared" si="14"/>
        <v>-2.9154518950438302E-3</v>
      </c>
      <c r="F239">
        <f t="shared" si="15"/>
        <v>1.5841584158415856E-2</v>
      </c>
    </row>
    <row r="240" spans="1:6" x14ac:dyDescent="0.25">
      <c r="A240" t="s">
        <v>243</v>
      </c>
      <c r="B240">
        <v>102.9</v>
      </c>
      <c r="C240" t="str">
        <f t="shared" si="12"/>
        <v>200311</v>
      </c>
      <c r="D240">
        <f t="shared" si="13"/>
        <v>102.9</v>
      </c>
      <c r="E240">
        <f t="shared" si="14"/>
        <v>2.9239766081872176E-3</v>
      </c>
      <c r="F240">
        <f t="shared" si="15"/>
        <v>1.5794669299111552E-2</v>
      </c>
    </row>
    <row r="241" spans="1:6" x14ac:dyDescent="0.25">
      <c r="A241" t="s">
        <v>244</v>
      </c>
      <c r="B241">
        <v>103</v>
      </c>
      <c r="C241" t="str">
        <f t="shared" si="12"/>
        <v>200312</v>
      </c>
      <c r="D241">
        <f t="shared" si="13"/>
        <v>103</v>
      </c>
      <c r="E241">
        <f t="shared" si="14"/>
        <v>9.7181729834794339E-4</v>
      </c>
      <c r="F241">
        <f t="shared" si="15"/>
        <v>2.0812685827551913E-2</v>
      </c>
    </row>
    <row r="242" spans="1:6" x14ac:dyDescent="0.25">
      <c r="A242" t="s">
        <v>245</v>
      </c>
      <c r="B242">
        <v>103.1</v>
      </c>
      <c r="C242" t="str">
        <f t="shared" si="12"/>
        <v>200401</v>
      </c>
      <c r="D242">
        <f t="shared" si="13"/>
        <v>103.1</v>
      </c>
      <c r="E242">
        <f t="shared" si="14"/>
        <v>9.7087378640781097E-4</v>
      </c>
      <c r="F242">
        <f t="shared" si="15"/>
        <v>1.2770137524557912E-2</v>
      </c>
    </row>
    <row r="243" spans="1:6" x14ac:dyDescent="0.25">
      <c r="A243" t="s">
        <v>246</v>
      </c>
      <c r="B243">
        <v>103.3</v>
      </c>
      <c r="C243" t="str">
        <f t="shared" si="12"/>
        <v>200402</v>
      </c>
      <c r="D243">
        <f t="shared" si="13"/>
        <v>103.3</v>
      </c>
      <c r="E243">
        <f t="shared" si="14"/>
        <v>1.9398642095054264E-3</v>
      </c>
      <c r="F243">
        <f t="shared" si="15"/>
        <v>6.8226120857699524E-3</v>
      </c>
    </row>
    <row r="244" spans="1:6" x14ac:dyDescent="0.25">
      <c r="A244" t="s">
        <v>247</v>
      </c>
      <c r="B244">
        <v>103.6</v>
      </c>
      <c r="C244" t="str">
        <f t="shared" si="12"/>
        <v>200403</v>
      </c>
      <c r="D244">
        <f t="shared" si="13"/>
        <v>103.6</v>
      </c>
      <c r="E244">
        <f t="shared" si="14"/>
        <v>2.9041626331074433E-3</v>
      </c>
      <c r="F244">
        <f t="shared" si="15"/>
        <v>6.8027210884351597E-3</v>
      </c>
    </row>
    <row r="245" spans="1:6" x14ac:dyDescent="0.25">
      <c r="A245" t="s">
        <v>248</v>
      </c>
      <c r="B245">
        <v>103.8</v>
      </c>
      <c r="C245" t="str">
        <f t="shared" si="12"/>
        <v>200404</v>
      </c>
      <c r="D245">
        <f t="shared" si="13"/>
        <v>103.8</v>
      </c>
      <c r="E245">
        <f t="shared" si="14"/>
        <v>1.9305019305020377E-3</v>
      </c>
      <c r="F245">
        <f t="shared" si="15"/>
        <v>1.5655577299412915E-2</v>
      </c>
    </row>
    <row r="246" spans="1:6" x14ac:dyDescent="0.25">
      <c r="A246" t="s">
        <v>249</v>
      </c>
      <c r="B246">
        <v>104.7</v>
      </c>
      <c r="C246" t="str">
        <f t="shared" si="12"/>
        <v>200405</v>
      </c>
      <c r="D246">
        <f t="shared" si="13"/>
        <v>104.7</v>
      </c>
      <c r="E246">
        <f t="shared" si="14"/>
        <v>8.6705202312138407E-3</v>
      </c>
      <c r="F246">
        <f t="shared" si="15"/>
        <v>2.346041055718473E-2</v>
      </c>
    </row>
    <row r="247" spans="1:6" x14ac:dyDescent="0.25">
      <c r="A247" t="s">
        <v>250</v>
      </c>
      <c r="B247">
        <v>104.8</v>
      </c>
      <c r="C247" t="str">
        <f t="shared" si="12"/>
        <v>200406</v>
      </c>
      <c r="D247">
        <f t="shared" si="13"/>
        <v>104.8</v>
      </c>
      <c r="E247">
        <f t="shared" si="14"/>
        <v>9.5510983763125168E-4</v>
      </c>
      <c r="F247">
        <f t="shared" si="15"/>
        <v>2.4437927663734094E-2</v>
      </c>
    </row>
    <row r="248" spans="1:6" x14ac:dyDescent="0.25">
      <c r="A248" t="s">
        <v>251</v>
      </c>
      <c r="B248">
        <v>104.7</v>
      </c>
      <c r="C248" t="str">
        <f t="shared" si="12"/>
        <v>200407</v>
      </c>
      <c r="D248">
        <f t="shared" si="13"/>
        <v>104.7</v>
      </c>
      <c r="E248">
        <f t="shared" si="14"/>
        <v>-9.5419847328237495E-4</v>
      </c>
      <c r="F248">
        <f t="shared" si="15"/>
        <v>2.24609375E-2</v>
      </c>
    </row>
    <row r="249" spans="1:6" x14ac:dyDescent="0.25">
      <c r="A249" t="s">
        <v>252</v>
      </c>
      <c r="B249">
        <v>104.5</v>
      </c>
      <c r="C249" t="str">
        <f t="shared" si="12"/>
        <v>200408</v>
      </c>
      <c r="D249">
        <f t="shared" si="13"/>
        <v>104.5</v>
      </c>
      <c r="E249">
        <f t="shared" si="14"/>
        <v>-1.9102196752627254E-3</v>
      </c>
      <c r="F249">
        <f t="shared" si="15"/>
        <v>1.7526777020447915E-2</v>
      </c>
    </row>
    <row r="250" spans="1:6" x14ac:dyDescent="0.25">
      <c r="A250" t="s">
        <v>253</v>
      </c>
      <c r="B250">
        <v>104.7</v>
      </c>
      <c r="C250" t="str">
        <f t="shared" si="12"/>
        <v>200409</v>
      </c>
      <c r="D250">
        <f t="shared" si="13"/>
        <v>104.7</v>
      </c>
      <c r="E250">
        <f t="shared" si="14"/>
        <v>1.91387559808609E-3</v>
      </c>
      <c r="F250">
        <f t="shared" si="15"/>
        <v>1.7492711370262315E-2</v>
      </c>
    </row>
    <row r="251" spans="1:6" x14ac:dyDescent="0.25">
      <c r="A251" t="s">
        <v>254</v>
      </c>
      <c r="B251">
        <v>104.9</v>
      </c>
      <c r="C251" t="str">
        <f t="shared" si="12"/>
        <v>200410</v>
      </c>
      <c r="D251">
        <f t="shared" si="13"/>
        <v>104.9</v>
      </c>
      <c r="E251">
        <f t="shared" si="14"/>
        <v>1.9102196752627254E-3</v>
      </c>
      <c r="F251">
        <f t="shared" si="15"/>
        <v>2.2417153996101558E-2</v>
      </c>
    </row>
    <row r="252" spans="1:6" x14ac:dyDescent="0.25">
      <c r="A252" t="s">
        <v>255</v>
      </c>
      <c r="B252">
        <v>105.3</v>
      </c>
      <c r="C252" t="str">
        <f t="shared" si="12"/>
        <v>200411</v>
      </c>
      <c r="D252">
        <f t="shared" si="13"/>
        <v>105.3</v>
      </c>
      <c r="E252">
        <f t="shared" si="14"/>
        <v>3.8131553860818457E-3</v>
      </c>
      <c r="F252">
        <f t="shared" si="15"/>
        <v>2.3323615160349753E-2</v>
      </c>
    </row>
    <row r="253" spans="1:6" x14ac:dyDescent="0.25">
      <c r="A253" t="s">
        <v>256</v>
      </c>
      <c r="B253">
        <v>105.1</v>
      </c>
      <c r="C253" t="str">
        <f t="shared" si="12"/>
        <v>200412</v>
      </c>
      <c r="D253">
        <f t="shared" si="13"/>
        <v>105.1</v>
      </c>
      <c r="E253">
        <f t="shared" si="14"/>
        <v>-1.8993352326686086E-3</v>
      </c>
      <c r="F253">
        <f t="shared" si="15"/>
        <v>2.0388349514563142E-2</v>
      </c>
    </row>
    <row r="254" spans="1:6" x14ac:dyDescent="0.25">
      <c r="A254" t="s">
        <v>257</v>
      </c>
      <c r="B254">
        <v>105</v>
      </c>
      <c r="C254" t="str">
        <f t="shared" si="12"/>
        <v>200501</v>
      </c>
      <c r="D254">
        <f t="shared" si="13"/>
        <v>105</v>
      </c>
      <c r="E254">
        <f t="shared" si="14"/>
        <v>-9.5147478591817158E-4</v>
      </c>
      <c r="F254">
        <f t="shared" si="15"/>
        <v>1.8428709990300662E-2</v>
      </c>
    </row>
    <row r="255" spans="1:6" x14ac:dyDescent="0.25">
      <c r="A255" t="s">
        <v>258</v>
      </c>
      <c r="B255">
        <v>105.4</v>
      </c>
      <c r="C255" t="str">
        <f t="shared" si="12"/>
        <v>200502</v>
      </c>
      <c r="D255">
        <f t="shared" si="13"/>
        <v>105.4</v>
      </c>
      <c r="E255">
        <f t="shared" si="14"/>
        <v>3.8095238095239292E-3</v>
      </c>
      <c r="F255">
        <f t="shared" si="15"/>
        <v>2.0329138431752325E-2</v>
      </c>
    </row>
    <row r="256" spans="1:6" x14ac:dyDescent="0.25">
      <c r="A256" t="s">
        <v>259</v>
      </c>
      <c r="B256">
        <v>106</v>
      </c>
      <c r="C256" t="str">
        <f t="shared" si="12"/>
        <v>200503</v>
      </c>
      <c r="D256">
        <f t="shared" si="13"/>
        <v>106</v>
      </c>
      <c r="E256">
        <f t="shared" si="14"/>
        <v>5.6925996204932883E-3</v>
      </c>
      <c r="F256">
        <f t="shared" si="15"/>
        <v>2.316602316602312E-2</v>
      </c>
    </row>
    <row r="257" spans="1:6" x14ac:dyDescent="0.25">
      <c r="A257" t="s">
        <v>260</v>
      </c>
      <c r="B257">
        <v>106.3</v>
      </c>
      <c r="C257" t="str">
        <f t="shared" si="12"/>
        <v>200504</v>
      </c>
      <c r="D257">
        <f t="shared" si="13"/>
        <v>106.3</v>
      </c>
      <c r="E257">
        <f t="shared" si="14"/>
        <v>2.8301886792452269E-3</v>
      </c>
      <c r="F257">
        <f t="shared" si="15"/>
        <v>2.4084778420038644E-2</v>
      </c>
    </row>
    <row r="258" spans="1:6" x14ac:dyDescent="0.25">
      <c r="A258" t="s">
        <v>261</v>
      </c>
      <c r="B258">
        <v>106.4</v>
      </c>
      <c r="C258" t="str">
        <f t="shared" si="12"/>
        <v>200505</v>
      </c>
      <c r="D258">
        <f t="shared" si="13"/>
        <v>106.4</v>
      </c>
      <c r="E258">
        <f t="shared" si="14"/>
        <v>9.4073377234260569E-4</v>
      </c>
      <c r="F258">
        <f t="shared" si="15"/>
        <v>1.6236867239732611E-2</v>
      </c>
    </row>
    <row r="259" spans="1:6" x14ac:dyDescent="0.25">
      <c r="A259" t="s">
        <v>262</v>
      </c>
      <c r="B259">
        <v>106.6</v>
      </c>
      <c r="C259" t="str">
        <f t="shared" ref="C259:C322" si="16">LEFT(A259,4)&amp;RIGHT(A259,2)</f>
        <v>200506</v>
      </c>
      <c r="D259">
        <f t="shared" ref="D259:D322" si="17">B259</f>
        <v>106.6</v>
      </c>
      <c r="E259">
        <f t="shared" si="14"/>
        <v>1.879699248120259E-3</v>
      </c>
      <c r="F259">
        <f t="shared" si="15"/>
        <v>1.7175572519083859E-2</v>
      </c>
    </row>
    <row r="260" spans="1:6" x14ac:dyDescent="0.25">
      <c r="A260" t="s">
        <v>263</v>
      </c>
      <c r="B260">
        <v>106.8</v>
      </c>
      <c r="C260" t="str">
        <f t="shared" si="16"/>
        <v>200507</v>
      </c>
      <c r="D260">
        <f t="shared" si="17"/>
        <v>106.8</v>
      </c>
      <c r="E260">
        <f t="shared" ref="E260:E323" si="18">D260/D259-1</f>
        <v>1.8761726078799779E-3</v>
      </c>
      <c r="F260">
        <f t="shared" si="15"/>
        <v>2.005730659025784E-2</v>
      </c>
    </row>
    <row r="261" spans="1:6" x14ac:dyDescent="0.25">
      <c r="A261" t="s">
        <v>264</v>
      </c>
      <c r="B261">
        <v>107.2</v>
      </c>
      <c r="C261" t="str">
        <f t="shared" si="16"/>
        <v>200508</v>
      </c>
      <c r="D261">
        <f t="shared" si="17"/>
        <v>107.2</v>
      </c>
      <c r="E261">
        <f t="shared" si="18"/>
        <v>3.7453183520599342E-3</v>
      </c>
      <c r="F261">
        <f t="shared" si="15"/>
        <v>2.5837320574162659E-2</v>
      </c>
    </row>
    <row r="262" spans="1:6" x14ac:dyDescent="0.25">
      <c r="A262" t="s">
        <v>265</v>
      </c>
      <c r="B262">
        <v>108.1</v>
      </c>
      <c r="C262" t="str">
        <f t="shared" si="16"/>
        <v>200509</v>
      </c>
      <c r="D262">
        <f t="shared" si="17"/>
        <v>108.1</v>
      </c>
      <c r="E262">
        <f t="shared" si="18"/>
        <v>8.3955223880596286E-3</v>
      </c>
      <c r="F262">
        <f t="shared" si="15"/>
        <v>3.2473734479465E-2</v>
      </c>
    </row>
    <row r="263" spans="1:6" x14ac:dyDescent="0.25">
      <c r="A263" t="s">
        <v>266</v>
      </c>
      <c r="B263">
        <v>107.6</v>
      </c>
      <c r="C263" t="str">
        <f t="shared" si="16"/>
        <v>200510</v>
      </c>
      <c r="D263">
        <f t="shared" si="17"/>
        <v>107.6</v>
      </c>
      <c r="E263">
        <f t="shared" si="18"/>
        <v>-4.6253469010175685E-3</v>
      </c>
      <c r="F263">
        <f t="shared" si="15"/>
        <v>2.5738798856053346E-2</v>
      </c>
    </row>
    <row r="264" spans="1:6" x14ac:dyDescent="0.25">
      <c r="A264" t="s">
        <v>267</v>
      </c>
      <c r="B264">
        <v>107.4</v>
      </c>
      <c r="C264" t="str">
        <f t="shared" si="16"/>
        <v>200511</v>
      </c>
      <c r="D264">
        <f t="shared" si="17"/>
        <v>107.4</v>
      </c>
      <c r="E264">
        <f t="shared" si="18"/>
        <v>-1.8587360594793934E-3</v>
      </c>
      <c r="F264">
        <f t="shared" si="15"/>
        <v>1.9943019943019946E-2</v>
      </c>
    </row>
    <row r="265" spans="1:6" x14ac:dyDescent="0.25">
      <c r="A265" t="s">
        <v>268</v>
      </c>
      <c r="B265">
        <v>107.3</v>
      </c>
      <c r="C265" t="str">
        <f t="shared" si="16"/>
        <v>200512</v>
      </c>
      <c r="D265">
        <f t="shared" si="17"/>
        <v>107.3</v>
      </c>
      <c r="E265">
        <f t="shared" si="18"/>
        <v>-9.3109869646190724E-4</v>
      </c>
      <c r="F265">
        <f t="shared" si="15"/>
        <v>2.0932445290199775E-2</v>
      </c>
    </row>
    <row r="266" spans="1:6" x14ac:dyDescent="0.25">
      <c r="A266" t="s">
        <v>269</v>
      </c>
      <c r="B266">
        <v>107.9</v>
      </c>
      <c r="C266" t="str">
        <f t="shared" si="16"/>
        <v>200601</v>
      </c>
      <c r="D266">
        <f t="shared" si="17"/>
        <v>107.9</v>
      </c>
      <c r="E266">
        <f t="shared" si="18"/>
        <v>5.5917986952469523E-3</v>
      </c>
      <c r="F266">
        <f t="shared" si="15"/>
        <v>2.7619047619047654E-2</v>
      </c>
    </row>
    <row r="267" spans="1:6" x14ac:dyDescent="0.25">
      <c r="A267" t="s">
        <v>270</v>
      </c>
      <c r="B267">
        <v>107.7</v>
      </c>
      <c r="C267" t="str">
        <f t="shared" si="16"/>
        <v>200602</v>
      </c>
      <c r="D267">
        <f t="shared" si="17"/>
        <v>107.7</v>
      </c>
      <c r="E267">
        <f t="shared" si="18"/>
        <v>-1.853568118628357E-3</v>
      </c>
      <c r="F267">
        <f t="shared" si="15"/>
        <v>2.182163187855779E-2</v>
      </c>
    </row>
    <row r="268" spans="1:6" x14ac:dyDescent="0.25">
      <c r="A268" t="s">
        <v>271</v>
      </c>
      <c r="B268">
        <v>108.3</v>
      </c>
      <c r="C268" t="str">
        <f t="shared" si="16"/>
        <v>200603</v>
      </c>
      <c r="D268">
        <f t="shared" si="17"/>
        <v>108.3</v>
      </c>
      <c r="E268">
        <f t="shared" si="18"/>
        <v>5.5710306406684396E-3</v>
      </c>
      <c r="F268">
        <f t="shared" si="15"/>
        <v>2.1698113207547109E-2</v>
      </c>
    </row>
    <row r="269" spans="1:6" x14ac:dyDescent="0.25">
      <c r="A269" t="s">
        <v>272</v>
      </c>
      <c r="B269">
        <v>108.9</v>
      </c>
      <c r="C269" t="str">
        <f t="shared" si="16"/>
        <v>200604</v>
      </c>
      <c r="D269">
        <f t="shared" si="17"/>
        <v>108.9</v>
      </c>
      <c r="E269">
        <f t="shared" si="18"/>
        <v>5.5401662049863187E-3</v>
      </c>
      <c r="F269">
        <f t="shared" si="15"/>
        <v>2.4459078080903085E-2</v>
      </c>
    </row>
    <row r="270" spans="1:6" x14ac:dyDescent="0.25">
      <c r="A270" t="s">
        <v>273</v>
      </c>
      <c r="B270">
        <v>109.4</v>
      </c>
      <c r="C270" t="str">
        <f t="shared" si="16"/>
        <v>200605</v>
      </c>
      <c r="D270">
        <f t="shared" si="17"/>
        <v>109.4</v>
      </c>
      <c r="E270">
        <f t="shared" si="18"/>
        <v>4.5913682277318735E-3</v>
      </c>
      <c r="F270">
        <f t="shared" si="15"/>
        <v>2.8195488721804551E-2</v>
      </c>
    </row>
    <row r="271" spans="1:6" x14ac:dyDescent="0.25">
      <c r="A271" t="s">
        <v>274</v>
      </c>
      <c r="B271">
        <v>109.2</v>
      </c>
      <c r="C271" t="str">
        <f t="shared" si="16"/>
        <v>200606</v>
      </c>
      <c r="D271">
        <f t="shared" si="17"/>
        <v>109.2</v>
      </c>
      <c r="E271">
        <f t="shared" si="18"/>
        <v>-1.8281535648995151E-3</v>
      </c>
      <c r="F271">
        <f t="shared" ref="F271:F334" si="19">D271/D259-1</f>
        <v>2.4390243902439046E-2</v>
      </c>
    </row>
    <row r="272" spans="1:6" x14ac:dyDescent="0.25">
      <c r="A272" t="s">
        <v>275</v>
      </c>
      <c r="B272">
        <v>109.8</v>
      </c>
      <c r="C272" t="str">
        <f t="shared" si="16"/>
        <v>200607</v>
      </c>
      <c r="D272">
        <f t="shared" si="17"/>
        <v>109.8</v>
      </c>
      <c r="E272">
        <f t="shared" si="18"/>
        <v>5.494505494505475E-3</v>
      </c>
      <c r="F272">
        <f t="shared" si="19"/>
        <v>2.8089887640449396E-2</v>
      </c>
    </row>
    <row r="273" spans="1:6" x14ac:dyDescent="0.25">
      <c r="A273" t="s">
        <v>276</v>
      </c>
      <c r="B273">
        <v>110</v>
      </c>
      <c r="C273" t="str">
        <f t="shared" si="16"/>
        <v>200608</v>
      </c>
      <c r="D273">
        <f t="shared" si="17"/>
        <v>110</v>
      </c>
      <c r="E273">
        <f t="shared" si="18"/>
        <v>1.8214936247722413E-3</v>
      </c>
      <c r="F273">
        <f t="shared" si="19"/>
        <v>2.6119402985074647E-2</v>
      </c>
    </row>
    <row r="274" spans="1:6" x14ac:dyDescent="0.25">
      <c r="A274" t="s">
        <v>277</v>
      </c>
      <c r="B274">
        <v>109.4</v>
      </c>
      <c r="C274" t="str">
        <f t="shared" si="16"/>
        <v>200609</v>
      </c>
      <c r="D274">
        <f t="shared" si="17"/>
        <v>109.4</v>
      </c>
      <c r="E274">
        <f t="shared" si="18"/>
        <v>-5.4545454545453786E-3</v>
      </c>
      <c r="F274">
        <f t="shared" si="19"/>
        <v>1.2025901942645856E-2</v>
      </c>
    </row>
    <row r="275" spans="1:6" x14ac:dyDescent="0.25">
      <c r="A275" t="s">
        <v>278</v>
      </c>
      <c r="B275">
        <v>109.2</v>
      </c>
      <c r="C275" t="str">
        <f t="shared" si="16"/>
        <v>200610</v>
      </c>
      <c r="D275">
        <f t="shared" si="17"/>
        <v>109.2</v>
      </c>
      <c r="E275">
        <f t="shared" si="18"/>
        <v>-1.8281535648995151E-3</v>
      </c>
      <c r="F275">
        <f t="shared" si="19"/>
        <v>1.4869888475836479E-2</v>
      </c>
    </row>
    <row r="276" spans="1:6" x14ac:dyDescent="0.25">
      <c r="A276" t="s">
        <v>279</v>
      </c>
      <c r="B276">
        <v>109.5</v>
      </c>
      <c r="C276" t="str">
        <f t="shared" si="16"/>
        <v>200611</v>
      </c>
      <c r="D276">
        <f t="shared" si="17"/>
        <v>109.5</v>
      </c>
      <c r="E276">
        <f t="shared" si="18"/>
        <v>2.7472527472527375E-3</v>
      </c>
      <c r="F276">
        <f t="shared" si="19"/>
        <v>1.9553072625698276E-2</v>
      </c>
    </row>
    <row r="277" spans="1:6" x14ac:dyDescent="0.25">
      <c r="A277" t="s">
        <v>280</v>
      </c>
      <c r="B277">
        <v>109.7</v>
      </c>
      <c r="C277" t="str">
        <f t="shared" si="16"/>
        <v>200612</v>
      </c>
      <c r="D277">
        <f t="shared" si="17"/>
        <v>109.7</v>
      </c>
      <c r="E277">
        <f t="shared" si="18"/>
        <v>1.8264840182649067E-3</v>
      </c>
      <c r="F277">
        <f t="shared" si="19"/>
        <v>2.2367194780988031E-2</v>
      </c>
    </row>
    <row r="278" spans="1:6" x14ac:dyDescent="0.25">
      <c r="A278" t="s">
        <v>281</v>
      </c>
      <c r="B278">
        <v>109.7</v>
      </c>
      <c r="C278" t="str">
        <f t="shared" si="16"/>
        <v>200701</v>
      </c>
      <c r="D278">
        <f t="shared" si="17"/>
        <v>109.7</v>
      </c>
      <c r="E278">
        <f t="shared" si="18"/>
        <v>0</v>
      </c>
      <c r="F278">
        <f t="shared" si="19"/>
        <v>1.6682113067655102E-2</v>
      </c>
    </row>
    <row r="279" spans="1:6" x14ac:dyDescent="0.25">
      <c r="A279" t="s">
        <v>282</v>
      </c>
      <c r="B279">
        <v>110.5</v>
      </c>
      <c r="C279" t="str">
        <f t="shared" si="16"/>
        <v>200702</v>
      </c>
      <c r="D279">
        <f t="shared" si="17"/>
        <v>110.5</v>
      </c>
      <c r="E279">
        <f t="shared" si="18"/>
        <v>7.2926162260711358E-3</v>
      </c>
      <c r="F279">
        <f t="shared" si="19"/>
        <v>2.5998142989786421E-2</v>
      </c>
    </row>
    <row r="280" spans="1:6" x14ac:dyDescent="0.25">
      <c r="A280" t="s">
        <v>283</v>
      </c>
      <c r="B280">
        <v>111.4</v>
      </c>
      <c r="C280" t="str">
        <f t="shared" si="16"/>
        <v>200703</v>
      </c>
      <c r="D280">
        <f t="shared" si="17"/>
        <v>111.4</v>
      </c>
      <c r="E280">
        <f t="shared" si="18"/>
        <v>8.1447963800904688E-3</v>
      </c>
      <c r="F280">
        <f t="shared" si="19"/>
        <v>2.8624192059095277E-2</v>
      </c>
    </row>
    <row r="281" spans="1:6" x14ac:dyDescent="0.25">
      <c r="A281" t="s">
        <v>284</v>
      </c>
      <c r="B281">
        <v>111.9</v>
      </c>
      <c r="C281" t="str">
        <f t="shared" si="16"/>
        <v>200704</v>
      </c>
      <c r="D281">
        <f t="shared" si="17"/>
        <v>111.9</v>
      </c>
      <c r="E281">
        <f t="shared" si="18"/>
        <v>4.4883303411131781E-3</v>
      </c>
      <c r="F281">
        <f t="shared" si="19"/>
        <v>2.7548209366391241E-2</v>
      </c>
    </row>
    <row r="282" spans="1:6" x14ac:dyDescent="0.25">
      <c r="A282" t="s">
        <v>285</v>
      </c>
      <c r="B282">
        <v>112.4</v>
      </c>
      <c r="C282" t="str">
        <f t="shared" si="16"/>
        <v>200705</v>
      </c>
      <c r="D282">
        <f t="shared" si="17"/>
        <v>112.4</v>
      </c>
      <c r="E282">
        <f t="shared" si="18"/>
        <v>4.4682752457552155E-3</v>
      </c>
      <c r="F282">
        <f t="shared" si="19"/>
        <v>2.7422303473491727E-2</v>
      </c>
    </row>
    <row r="283" spans="1:6" x14ac:dyDescent="0.25">
      <c r="A283" t="s">
        <v>286</v>
      </c>
      <c r="B283">
        <v>112.1</v>
      </c>
      <c r="C283" t="str">
        <f t="shared" si="16"/>
        <v>200706</v>
      </c>
      <c r="D283">
        <f t="shared" si="17"/>
        <v>112.1</v>
      </c>
      <c r="E283">
        <f t="shared" si="18"/>
        <v>-2.669039145907548E-3</v>
      </c>
      <c r="F283">
        <f t="shared" si="19"/>
        <v>2.6556776556776462E-2</v>
      </c>
    </row>
    <row r="284" spans="1:6" x14ac:dyDescent="0.25">
      <c r="A284" t="s">
        <v>287</v>
      </c>
      <c r="B284">
        <v>112.3</v>
      </c>
      <c r="C284" t="str">
        <f t="shared" si="16"/>
        <v>200707</v>
      </c>
      <c r="D284">
        <f t="shared" si="17"/>
        <v>112.3</v>
      </c>
      <c r="E284">
        <f t="shared" si="18"/>
        <v>1.784121320249854E-3</v>
      </c>
      <c r="F284">
        <f t="shared" si="19"/>
        <v>2.2768670309653904E-2</v>
      </c>
    </row>
    <row r="285" spans="1:6" x14ac:dyDescent="0.25">
      <c r="A285" t="s">
        <v>288</v>
      </c>
      <c r="B285">
        <v>112</v>
      </c>
      <c r="C285" t="str">
        <f t="shared" si="16"/>
        <v>200708</v>
      </c>
      <c r="D285">
        <f t="shared" si="17"/>
        <v>112</v>
      </c>
      <c r="E285">
        <f t="shared" si="18"/>
        <v>-2.6714158504006491E-3</v>
      </c>
      <c r="F285">
        <f t="shared" si="19"/>
        <v>1.8181818181818077E-2</v>
      </c>
    </row>
    <row r="286" spans="1:6" x14ac:dyDescent="0.25">
      <c r="A286" t="s">
        <v>289</v>
      </c>
      <c r="B286">
        <v>112.2</v>
      </c>
      <c r="C286" t="str">
        <f t="shared" si="16"/>
        <v>200709</v>
      </c>
      <c r="D286">
        <f t="shared" si="17"/>
        <v>112.2</v>
      </c>
      <c r="E286">
        <f t="shared" si="18"/>
        <v>1.7857142857142794E-3</v>
      </c>
      <c r="F286">
        <f t="shared" si="19"/>
        <v>2.5594149908592323E-2</v>
      </c>
    </row>
    <row r="287" spans="1:6" x14ac:dyDescent="0.25">
      <c r="A287" t="s">
        <v>290</v>
      </c>
      <c r="B287">
        <v>111.8</v>
      </c>
      <c r="C287" t="str">
        <f t="shared" si="16"/>
        <v>200710</v>
      </c>
      <c r="D287">
        <f t="shared" si="17"/>
        <v>111.8</v>
      </c>
      <c r="E287">
        <f t="shared" si="18"/>
        <v>-3.5650623885918886E-3</v>
      </c>
      <c r="F287">
        <f t="shared" si="19"/>
        <v>2.3809523809523725E-2</v>
      </c>
    </row>
    <row r="288" spans="1:6" x14ac:dyDescent="0.25">
      <c r="A288" t="s">
        <v>291</v>
      </c>
      <c r="B288">
        <v>112.2</v>
      </c>
      <c r="C288" t="str">
        <f t="shared" si="16"/>
        <v>200711</v>
      </c>
      <c r="D288">
        <f t="shared" si="17"/>
        <v>112.2</v>
      </c>
      <c r="E288">
        <f t="shared" si="18"/>
        <v>3.5778175313059268E-3</v>
      </c>
      <c r="F288">
        <f t="shared" si="19"/>
        <v>2.4657534246575352E-2</v>
      </c>
    </row>
    <row r="289" spans="1:6" x14ac:dyDescent="0.25">
      <c r="A289" t="s">
        <v>292</v>
      </c>
      <c r="B289">
        <v>112.3</v>
      </c>
      <c r="C289" t="str">
        <f t="shared" si="16"/>
        <v>200712</v>
      </c>
      <c r="D289">
        <f t="shared" si="17"/>
        <v>112.3</v>
      </c>
      <c r="E289">
        <f t="shared" si="18"/>
        <v>8.9126559714780562E-4</v>
      </c>
      <c r="F289">
        <f t="shared" si="19"/>
        <v>2.370100273473108E-2</v>
      </c>
    </row>
    <row r="290" spans="1:6" x14ac:dyDescent="0.25">
      <c r="A290" t="s">
        <v>293</v>
      </c>
      <c r="B290">
        <v>112.7</v>
      </c>
      <c r="C290" t="str">
        <f t="shared" si="16"/>
        <v>200801</v>
      </c>
      <c r="D290">
        <f t="shared" si="17"/>
        <v>112.7</v>
      </c>
      <c r="E290">
        <f t="shared" si="18"/>
        <v>3.5618878005343468E-3</v>
      </c>
      <c r="F290">
        <f t="shared" si="19"/>
        <v>2.7347310847766648E-2</v>
      </c>
    </row>
    <row r="291" spans="1:6" x14ac:dyDescent="0.25">
      <c r="A291" t="s">
        <v>294</v>
      </c>
      <c r="B291">
        <v>113.1</v>
      </c>
      <c r="C291" t="str">
        <f t="shared" si="16"/>
        <v>200802</v>
      </c>
      <c r="D291">
        <f t="shared" si="17"/>
        <v>113.1</v>
      </c>
      <c r="E291">
        <f t="shared" si="18"/>
        <v>3.549245785270605E-3</v>
      </c>
      <c r="F291">
        <f t="shared" si="19"/>
        <v>2.3529411764705799E-2</v>
      </c>
    </row>
    <row r="292" spans="1:6" x14ac:dyDescent="0.25">
      <c r="A292" t="s">
        <v>295</v>
      </c>
      <c r="B292">
        <v>113.5</v>
      </c>
      <c r="C292" t="str">
        <f t="shared" si="16"/>
        <v>200803</v>
      </c>
      <c r="D292">
        <f t="shared" si="17"/>
        <v>113.5</v>
      </c>
      <c r="E292">
        <f t="shared" si="18"/>
        <v>3.5366931918656697E-3</v>
      </c>
      <c r="F292">
        <f t="shared" si="19"/>
        <v>1.8850987432674993E-2</v>
      </c>
    </row>
    <row r="293" spans="1:6" x14ac:dyDescent="0.25">
      <c r="A293" t="s">
        <v>296</v>
      </c>
      <c r="B293">
        <v>114.4</v>
      </c>
      <c r="C293" t="str">
        <f t="shared" si="16"/>
        <v>200804</v>
      </c>
      <c r="D293">
        <f t="shared" si="17"/>
        <v>114.4</v>
      </c>
      <c r="E293">
        <f t="shared" si="18"/>
        <v>7.9295154185021755E-3</v>
      </c>
      <c r="F293">
        <f t="shared" si="19"/>
        <v>2.2341376228775633E-2</v>
      </c>
    </row>
    <row r="294" spans="1:6" x14ac:dyDescent="0.25">
      <c r="A294" t="s">
        <v>297</v>
      </c>
      <c r="B294">
        <v>115.5</v>
      </c>
      <c r="C294" t="str">
        <f t="shared" si="16"/>
        <v>200805</v>
      </c>
      <c r="D294">
        <f t="shared" si="17"/>
        <v>115.5</v>
      </c>
      <c r="E294">
        <f t="shared" si="18"/>
        <v>9.6153846153845812E-3</v>
      </c>
      <c r="F294">
        <f t="shared" si="19"/>
        <v>2.7580071174377219E-2</v>
      </c>
    </row>
    <row r="295" spans="1:6" x14ac:dyDescent="0.25">
      <c r="A295" t="s">
        <v>298</v>
      </c>
      <c r="B295">
        <v>116.3</v>
      </c>
      <c r="C295" t="str">
        <f t="shared" si="16"/>
        <v>200806</v>
      </c>
      <c r="D295">
        <f t="shared" si="17"/>
        <v>116.3</v>
      </c>
      <c r="E295">
        <f t="shared" si="18"/>
        <v>6.9264069264070027E-3</v>
      </c>
      <c r="F295">
        <f t="shared" si="19"/>
        <v>3.746654772524538E-2</v>
      </c>
    </row>
    <row r="296" spans="1:6" x14ac:dyDescent="0.25">
      <c r="A296" t="s">
        <v>299</v>
      </c>
      <c r="B296">
        <v>116.7</v>
      </c>
      <c r="C296" t="str">
        <f t="shared" si="16"/>
        <v>200807</v>
      </c>
      <c r="D296">
        <f t="shared" si="17"/>
        <v>116.7</v>
      </c>
      <c r="E296">
        <f t="shared" si="18"/>
        <v>3.4393809114359186E-3</v>
      </c>
      <c r="F296">
        <f t="shared" si="19"/>
        <v>3.9180765805877149E-2</v>
      </c>
    </row>
    <row r="297" spans="1:6" x14ac:dyDescent="0.25">
      <c r="A297" t="s">
        <v>300</v>
      </c>
      <c r="B297">
        <v>116.5</v>
      </c>
      <c r="C297" t="str">
        <f t="shared" si="16"/>
        <v>200808</v>
      </c>
      <c r="D297">
        <f t="shared" si="17"/>
        <v>116.5</v>
      </c>
      <c r="E297">
        <f t="shared" si="18"/>
        <v>-1.7137960582690459E-3</v>
      </c>
      <c r="F297">
        <f t="shared" si="19"/>
        <v>4.0178571428571397E-2</v>
      </c>
    </row>
    <row r="298" spans="1:6" x14ac:dyDescent="0.25">
      <c r="A298" t="s">
        <v>301</v>
      </c>
      <c r="B298">
        <v>116.6</v>
      </c>
      <c r="C298" t="str">
        <f t="shared" si="16"/>
        <v>200809</v>
      </c>
      <c r="D298">
        <f t="shared" si="17"/>
        <v>116.6</v>
      </c>
      <c r="E298">
        <f t="shared" si="18"/>
        <v>8.5836909871250811E-4</v>
      </c>
      <c r="F298">
        <f t="shared" si="19"/>
        <v>3.9215686274509665E-2</v>
      </c>
    </row>
    <row r="299" spans="1:6" x14ac:dyDescent="0.25">
      <c r="A299" t="s">
        <v>302</v>
      </c>
      <c r="B299">
        <v>115.4</v>
      </c>
      <c r="C299" t="str">
        <f t="shared" si="16"/>
        <v>200810</v>
      </c>
      <c r="D299">
        <f t="shared" si="17"/>
        <v>115.4</v>
      </c>
      <c r="E299">
        <f t="shared" si="18"/>
        <v>-1.0291595197255532E-2</v>
      </c>
      <c r="F299">
        <f t="shared" si="19"/>
        <v>3.2200357781753119E-2</v>
      </c>
    </row>
    <row r="300" spans="1:6" x14ac:dyDescent="0.25">
      <c r="A300" t="s">
        <v>303</v>
      </c>
      <c r="B300">
        <v>115</v>
      </c>
      <c r="C300" t="str">
        <f t="shared" si="16"/>
        <v>200811</v>
      </c>
      <c r="D300">
        <f t="shared" si="17"/>
        <v>115</v>
      </c>
      <c r="E300">
        <f t="shared" si="18"/>
        <v>-3.4662045060659397E-3</v>
      </c>
      <c r="F300">
        <f t="shared" si="19"/>
        <v>2.4955436720142554E-2</v>
      </c>
    </row>
    <row r="301" spans="1:6" x14ac:dyDescent="0.25">
      <c r="A301" t="s">
        <v>304</v>
      </c>
      <c r="B301">
        <v>114.2</v>
      </c>
      <c r="C301" t="str">
        <f t="shared" si="16"/>
        <v>200812</v>
      </c>
      <c r="D301">
        <f t="shared" si="17"/>
        <v>114.2</v>
      </c>
      <c r="E301">
        <f t="shared" si="18"/>
        <v>-6.9565217391304168E-3</v>
      </c>
      <c r="F301">
        <f t="shared" si="19"/>
        <v>1.6918967052537814E-2</v>
      </c>
    </row>
    <row r="302" spans="1:6" x14ac:dyDescent="0.25">
      <c r="A302" t="s">
        <v>305</v>
      </c>
      <c r="B302">
        <v>113.9</v>
      </c>
      <c r="C302" t="str">
        <f t="shared" si="16"/>
        <v>200901</v>
      </c>
      <c r="D302">
        <f t="shared" si="17"/>
        <v>113.9</v>
      </c>
      <c r="E302">
        <f t="shared" si="18"/>
        <v>-2.6269702276707774E-3</v>
      </c>
      <c r="F302">
        <f t="shared" si="19"/>
        <v>1.0647737355811815E-2</v>
      </c>
    </row>
    <row r="303" spans="1:6" x14ac:dyDescent="0.25">
      <c r="A303" t="s">
        <v>306</v>
      </c>
      <c r="B303">
        <v>114.7</v>
      </c>
      <c r="C303" t="str">
        <f t="shared" si="16"/>
        <v>200902</v>
      </c>
      <c r="D303">
        <f t="shared" si="17"/>
        <v>114.7</v>
      </c>
      <c r="E303">
        <f t="shared" si="18"/>
        <v>7.0237050043897575E-3</v>
      </c>
      <c r="F303">
        <f t="shared" si="19"/>
        <v>1.4146772767462457E-2</v>
      </c>
    </row>
    <row r="304" spans="1:6" x14ac:dyDescent="0.25">
      <c r="A304" t="s">
        <v>307</v>
      </c>
      <c r="B304">
        <v>114.9</v>
      </c>
      <c r="C304" t="str">
        <f t="shared" si="16"/>
        <v>200903</v>
      </c>
      <c r="D304">
        <f t="shared" si="17"/>
        <v>114.9</v>
      </c>
      <c r="E304">
        <f t="shared" si="18"/>
        <v>1.7436791630340842E-3</v>
      </c>
      <c r="F304">
        <f t="shared" si="19"/>
        <v>1.2334801762114544E-2</v>
      </c>
    </row>
    <row r="305" spans="1:6" x14ac:dyDescent="0.25">
      <c r="A305" t="s">
        <v>308</v>
      </c>
      <c r="B305">
        <v>114.8</v>
      </c>
      <c r="C305" t="str">
        <f t="shared" si="16"/>
        <v>200904</v>
      </c>
      <c r="D305">
        <f t="shared" si="17"/>
        <v>114.8</v>
      </c>
      <c r="E305">
        <f t="shared" si="18"/>
        <v>-8.7032201914716278E-4</v>
      </c>
      <c r="F305">
        <f t="shared" si="19"/>
        <v>3.4965034965033226E-3</v>
      </c>
    </row>
    <row r="306" spans="1:6" x14ac:dyDescent="0.25">
      <c r="A306" t="s">
        <v>309</v>
      </c>
      <c r="B306">
        <v>115.6</v>
      </c>
      <c r="C306" t="str">
        <f t="shared" si="16"/>
        <v>200905</v>
      </c>
      <c r="D306">
        <f t="shared" si="17"/>
        <v>115.6</v>
      </c>
      <c r="E306">
        <f t="shared" si="18"/>
        <v>6.9686411149825211E-3</v>
      </c>
      <c r="F306">
        <f t="shared" si="19"/>
        <v>8.658008658009031E-4</v>
      </c>
    </row>
    <row r="307" spans="1:6" x14ac:dyDescent="0.25">
      <c r="A307" t="s">
        <v>310</v>
      </c>
      <c r="B307">
        <v>116</v>
      </c>
      <c r="C307" t="str">
        <f t="shared" si="16"/>
        <v>200906</v>
      </c>
      <c r="D307">
        <f t="shared" si="17"/>
        <v>116</v>
      </c>
      <c r="E307">
        <f t="shared" si="18"/>
        <v>3.4602076124568004E-3</v>
      </c>
      <c r="F307">
        <f t="shared" si="19"/>
        <v>-2.579535683576939E-3</v>
      </c>
    </row>
    <row r="308" spans="1:6" x14ac:dyDescent="0.25">
      <c r="A308" t="s">
        <v>311</v>
      </c>
      <c r="B308">
        <v>115.6</v>
      </c>
      <c r="C308" t="str">
        <f t="shared" si="16"/>
        <v>200907</v>
      </c>
      <c r="D308">
        <f t="shared" si="17"/>
        <v>115.6</v>
      </c>
      <c r="E308">
        <f t="shared" si="18"/>
        <v>-3.4482758620689724E-3</v>
      </c>
      <c r="F308">
        <f t="shared" si="19"/>
        <v>-9.425878320479919E-3</v>
      </c>
    </row>
    <row r="309" spans="1:6" x14ac:dyDescent="0.25">
      <c r="A309" t="s">
        <v>312</v>
      </c>
      <c r="B309">
        <v>115.6</v>
      </c>
      <c r="C309" t="str">
        <f t="shared" si="16"/>
        <v>200908</v>
      </c>
      <c r="D309">
        <f t="shared" si="17"/>
        <v>115.6</v>
      </c>
      <c r="E309">
        <f t="shared" si="18"/>
        <v>0</v>
      </c>
      <c r="F309">
        <f t="shared" si="19"/>
        <v>-7.7253218884120178E-3</v>
      </c>
    </row>
    <row r="310" spans="1:6" x14ac:dyDescent="0.25">
      <c r="A310" t="s">
        <v>313</v>
      </c>
      <c r="B310">
        <v>115.6</v>
      </c>
      <c r="C310" t="str">
        <f t="shared" si="16"/>
        <v>200909</v>
      </c>
      <c r="D310">
        <f t="shared" si="17"/>
        <v>115.6</v>
      </c>
      <c r="E310">
        <f t="shared" si="18"/>
        <v>0</v>
      </c>
      <c r="F310">
        <f t="shared" si="19"/>
        <v>-8.5763293310463506E-3</v>
      </c>
    </row>
    <row r="311" spans="1:6" x14ac:dyDescent="0.25">
      <c r="A311" t="s">
        <v>314</v>
      </c>
      <c r="B311">
        <v>115.5</v>
      </c>
      <c r="C311" t="str">
        <f t="shared" si="16"/>
        <v>200910</v>
      </c>
      <c r="D311">
        <f t="shared" si="17"/>
        <v>115.5</v>
      </c>
      <c r="E311">
        <f t="shared" si="18"/>
        <v>-8.6505190311414459E-4</v>
      </c>
      <c r="F311">
        <f t="shared" si="19"/>
        <v>8.6655112651645716E-4</v>
      </c>
    </row>
    <row r="312" spans="1:6" x14ac:dyDescent="0.25">
      <c r="A312" t="s">
        <v>315</v>
      </c>
      <c r="B312">
        <v>116.1</v>
      </c>
      <c r="C312" t="str">
        <f t="shared" si="16"/>
        <v>200911</v>
      </c>
      <c r="D312">
        <f t="shared" si="17"/>
        <v>116.1</v>
      </c>
      <c r="E312">
        <f t="shared" si="18"/>
        <v>5.1948051948051965E-3</v>
      </c>
      <c r="F312">
        <f t="shared" si="19"/>
        <v>9.565217391304337E-3</v>
      </c>
    </row>
    <row r="313" spans="1:6" x14ac:dyDescent="0.25">
      <c r="A313" t="s">
        <v>316</v>
      </c>
      <c r="B313">
        <v>115.7</v>
      </c>
      <c r="C313" t="str">
        <f t="shared" si="16"/>
        <v>200912</v>
      </c>
      <c r="D313">
        <f t="shared" si="17"/>
        <v>115.7</v>
      </c>
      <c r="E313">
        <f t="shared" si="18"/>
        <v>-3.445305770887086E-3</v>
      </c>
      <c r="F313">
        <f t="shared" si="19"/>
        <v>1.3134851138353776E-2</v>
      </c>
    </row>
    <row r="314" spans="1:6" x14ac:dyDescent="0.25">
      <c r="A314" t="s">
        <v>317</v>
      </c>
      <c r="B314">
        <v>116</v>
      </c>
      <c r="C314" t="str">
        <f t="shared" si="16"/>
        <v>201001</v>
      </c>
      <c r="D314">
        <f t="shared" si="17"/>
        <v>116</v>
      </c>
      <c r="E314">
        <f t="shared" si="18"/>
        <v>2.5929127052721768E-3</v>
      </c>
      <c r="F314">
        <f t="shared" si="19"/>
        <v>1.843722563652328E-2</v>
      </c>
    </row>
    <row r="315" spans="1:6" x14ac:dyDescent="0.25">
      <c r="A315" t="s">
        <v>318</v>
      </c>
      <c r="B315">
        <v>116.5</v>
      </c>
      <c r="C315" t="str">
        <f t="shared" si="16"/>
        <v>201002</v>
      </c>
      <c r="D315">
        <f t="shared" si="17"/>
        <v>116.5</v>
      </c>
      <c r="E315">
        <f t="shared" si="18"/>
        <v>4.3103448275862988E-3</v>
      </c>
      <c r="F315">
        <f t="shared" si="19"/>
        <v>1.5693112467306092E-2</v>
      </c>
    </row>
    <row r="316" spans="1:6" x14ac:dyDescent="0.25">
      <c r="A316" t="s">
        <v>319</v>
      </c>
      <c r="B316">
        <v>116.5</v>
      </c>
      <c r="C316" t="str">
        <f t="shared" si="16"/>
        <v>201003</v>
      </c>
      <c r="D316">
        <f t="shared" si="17"/>
        <v>116.5</v>
      </c>
      <c r="E316">
        <f t="shared" si="18"/>
        <v>0</v>
      </c>
      <c r="F316">
        <f t="shared" si="19"/>
        <v>1.3925152306353272E-2</v>
      </c>
    </row>
    <row r="317" spans="1:6" x14ac:dyDescent="0.25">
      <c r="A317" t="s">
        <v>320</v>
      </c>
      <c r="B317">
        <v>116.9</v>
      </c>
      <c r="C317" t="str">
        <f t="shared" si="16"/>
        <v>201004</v>
      </c>
      <c r="D317">
        <f t="shared" si="17"/>
        <v>116.9</v>
      </c>
      <c r="E317">
        <f t="shared" si="18"/>
        <v>3.4334763948498104E-3</v>
      </c>
      <c r="F317">
        <f t="shared" si="19"/>
        <v>1.8292682926829285E-2</v>
      </c>
    </row>
    <row r="318" spans="1:6" x14ac:dyDescent="0.25">
      <c r="A318" t="s">
        <v>321</v>
      </c>
      <c r="B318">
        <v>117.2</v>
      </c>
      <c r="C318" t="str">
        <f t="shared" si="16"/>
        <v>201005</v>
      </c>
      <c r="D318">
        <f t="shared" si="17"/>
        <v>117.2</v>
      </c>
      <c r="E318">
        <f t="shared" si="18"/>
        <v>2.5662959794696683E-3</v>
      </c>
      <c r="F318">
        <f t="shared" si="19"/>
        <v>1.384083044982698E-2</v>
      </c>
    </row>
    <row r="319" spans="1:6" x14ac:dyDescent="0.25">
      <c r="A319" t="s">
        <v>322</v>
      </c>
      <c r="B319">
        <v>117.1</v>
      </c>
      <c r="C319" t="str">
        <f t="shared" si="16"/>
        <v>201006</v>
      </c>
      <c r="D319">
        <f t="shared" si="17"/>
        <v>117.1</v>
      </c>
      <c r="E319">
        <f t="shared" si="18"/>
        <v>-8.5324232081918083E-4</v>
      </c>
      <c r="F319">
        <f t="shared" si="19"/>
        <v>9.4827586206895909E-3</v>
      </c>
    </row>
    <row r="320" spans="1:6" x14ac:dyDescent="0.25">
      <c r="A320" t="s">
        <v>323</v>
      </c>
      <c r="B320">
        <v>116.9</v>
      </c>
      <c r="C320" t="str">
        <f t="shared" si="16"/>
        <v>201007</v>
      </c>
      <c r="D320">
        <f t="shared" si="17"/>
        <v>116.9</v>
      </c>
      <c r="E320">
        <f t="shared" si="18"/>
        <v>-1.7079419299742549E-3</v>
      </c>
      <c r="F320">
        <f t="shared" si="19"/>
        <v>1.1245674740484546E-2</v>
      </c>
    </row>
    <row r="321" spans="1:6" x14ac:dyDescent="0.25">
      <c r="A321" t="s">
        <v>324</v>
      </c>
      <c r="B321">
        <v>116.8</v>
      </c>
      <c r="C321" t="str">
        <f t="shared" si="16"/>
        <v>201008</v>
      </c>
      <c r="D321">
        <f t="shared" si="17"/>
        <v>116.8</v>
      </c>
      <c r="E321">
        <f t="shared" si="18"/>
        <v>-8.554319931566301E-4</v>
      </c>
      <c r="F321">
        <f t="shared" si="19"/>
        <v>1.0380622837370179E-2</v>
      </c>
    </row>
    <row r="322" spans="1:6" x14ac:dyDescent="0.25">
      <c r="A322" t="s">
        <v>325</v>
      </c>
      <c r="B322">
        <v>117</v>
      </c>
      <c r="C322" t="str">
        <f t="shared" si="16"/>
        <v>201009</v>
      </c>
      <c r="D322">
        <f t="shared" si="17"/>
        <v>117</v>
      </c>
      <c r="E322">
        <f t="shared" si="18"/>
        <v>1.712328767123239E-3</v>
      </c>
      <c r="F322">
        <f t="shared" si="19"/>
        <v>1.211072664359869E-2</v>
      </c>
    </row>
    <row r="323" spans="1:6" x14ac:dyDescent="0.25">
      <c r="A323" t="s">
        <v>326</v>
      </c>
      <c r="B323">
        <v>117.5</v>
      </c>
      <c r="C323" t="str">
        <f t="shared" ref="C323:C378" si="20">LEFT(A323,4)&amp;RIGHT(A323,2)</f>
        <v>201010</v>
      </c>
      <c r="D323">
        <f t="shared" ref="D323:D378" si="21">B323</f>
        <v>117.5</v>
      </c>
      <c r="E323">
        <f t="shared" si="18"/>
        <v>4.2735042735042583E-3</v>
      </c>
      <c r="F323">
        <f t="shared" si="19"/>
        <v>1.7316017316017396E-2</v>
      </c>
    </row>
    <row r="324" spans="1:6" x14ac:dyDescent="0.25">
      <c r="A324" t="s">
        <v>327</v>
      </c>
      <c r="B324">
        <v>117.6</v>
      </c>
      <c r="C324" t="str">
        <f t="shared" si="20"/>
        <v>201011</v>
      </c>
      <c r="D324">
        <f t="shared" si="21"/>
        <v>117.6</v>
      </c>
      <c r="E324">
        <f t="shared" ref="E324:E378" si="22">D324/D323-1</f>
        <v>8.5106382978716866E-4</v>
      </c>
      <c r="F324">
        <f t="shared" si="19"/>
        <v>1.2919896640826822E-2</v>
      </c>
    </row>
    <row r="325" spans="1:6" x14ac:dyDescent="0.25">
      <c r="A325" t="s">
        <v>328</v>
      </c>
      <c r="B325">
        <v>117.6</v>
      </c>
      <c r="C325" t="str">
        <f t="shared" si="20"/>
        <v>201012</v>
      </c>
      <c r="D325">
        <f t="shared" si="21"/>
        <v>117.6</v>
      </c>
      <c r="E325">
        <f t="shared" si="22"/>
        <v>0</v>
      </c>
      <c r="F325">
        <f t="shared" si="19"/>
        <v>1.6421780466724156E-2</v>
      </c>
    </row>
    <row r="326" spans="1:6" x14ac:dyDescent="0.25">
      <c r="A326" t="s">
        <v>329</v>
      </c>
      <c r="B326">
        <v>117.7</v>
      </c>
      <c r="C326" t="str">
        <f t="shared" si="20"/>
        <v>201101</v>
      </c>
      <c r="D326">
        <f t="shared" si="21"/>
        <v>117.7</v>
      </c>
      <c r="E326">
        <f t="shared" si="22"/>
        <v>8.5034013605445047E-4</v>
      </c>
      <c r="F326">
        <f t="shared" si="19"/>
        <v>1.4655172413793105E-2</v>
      </c>
    </row>
    <row r="327" spans="1:6" x14ac:dyDescent="0.25">
      <c r="A327" t="s">
        <v>330</v>
      </c>
      <c r="B327">
        <v>118</v>
      </c>
      <c r="C327" t="str">
        <f t="shared" si="20"/>
        <v>201102</v>
      </c>
      <c r="D327">
        <f t="shared" si="21"/>
        <v>118</v>
      </c>
      <c r="E327">
        <f t="shared" si="22"/>
        <v>2.5488530161426048E-3</v>
      </c>
      <c r="F327">
        <f t="shared" si="19"/>
        <v>1.2875536480686733E-2</v>
      </c>
    </row>
    <row r="328" spans="1:6" x14ac:dyDescent="0.25">
      <c r="A328" t="s">
        <v>331</v>
      </c>
      <c r="B328">
        <v>119.3</v>
      </c>
      <c r="C328" t="str">
        <f t="shared" si="20"/>
        <v>201103</v>
      </c>
      <c r="D328">
        <f t="shared" si="21"/>
        <v>119.3</v>
      </c>
      <c r="E328">
        <f t="shared" si="22"/>
        <v>1.1016949152542255E-2</v>
      </c>
      <c r="F328">
        <f t="shared" si="19"/>
        <v>2.4034334763948451E-2</v>
      </c>
    </row>
    <row r="329" spans="1:6" x14ac:dyDescent="0.25">
      <c r="A329" t="s">
        <v>332</v>
      </c>
      <c r="B329">
        <v>119.7</v>
      </c>
      <c r="C329" t="str">
        <f t="shared" si="20"/>
        <v>201104</v>
      </c>
      <c r="D329">
        <f t="shared" si="21"/>
        <v>119.7</v>
      </c>
      <c r="E329">
        <f t="shared" si="22"/>
        <v>3.3528918692373733E-3</v>
      </c>
      <c r="F329">
        <f t="shared" si="19"/>
        <v>2.39520958083832E-2</v>
      </c>
    </row>
    <row r="330" spans="1:6" x14ac:dyDescent="0.25">
      <c r="A330" t="s">
        <v>333</v>
      </c>
      <c r="B330">
        <v>120.5</v>
      </c>
      <c r="C330" t="str">
        <f t="shared" si="20"/>
        <v>201105</v>
      </c>
      <c r="D330">
        <f t="shared" si="21"/>
        <v>120.5</v>
      </c>
      <c r="E330">
        <f t="shared" si="22"/>
        <v>6.6833751044277356E-3</v>
      </c>
      <c r="F330">
        <f t="shared" si="19"/>
        <v>2.8156996587030747E-2</v>
      </c>
    </row>
    <row r="331" spans="1:6" x14ac:dyDescent="0.25">
      <c r="A331" t="s">
        <v>334</v>
      </c>
      <c r="B331">
        <v>119.7</v>
      </c>
      <c r="C331" t="str">
        <f t="shared" si="20"/>
        <v>201106</v>
      </c>
      <c r="D331">
        <f t="shared" si="21"/>
        <v>119.7</v>
      </c>
      <c r="E331">
        <f t="shared" si="22"/>
        <v>-6.6390041493775698E-3</v>
      </c>
      <c r="F331">
        <f t="shared" si="19"/>
        <v>2.2203245089666979E-2</v>
      </c>
    </row>
    <row r="332" spans="1:6" x14ac:dyDescent="0.25">
      <c r="A332" t="s">
        <v>335</v>
      </c>
      <c r="B332">
        <v>119.9</v>
      </c>
      <c r="C332" t="str">
        <f t="shared" si="20"/>
        <v>201107</v>
      </c>
      <c r="D332">
        <f t="shared" si="21"/>
        <v>119.9</v>
      </c>
      <c r="E332">
        <f t="shared" si="22"/>
        <v>1.6708437761070449E-3</v>
      </c>
      <c r="F332">
        <f t="shared" si="19"/>
        <v>2.5662959794696238E-2</v>
      </c>
    </row>
    <row r="333" spans="1:6" x14ac:dyDescent="0.25">
      <c r="A333" t="s">
        <v>336</v>
      </c>
      <c r="B333">
        <v>120.2</v>
      </c>
      <c r="C333" t="str">
        <f t="shared" si="20"/>
        <v>201108</v>
      </c>
      <c r="D333">
        <f t="shared" si="21"/>
        <v>120.2</v>
      </c>
      <c r="E333">
        <f t="shared" si="22"/>
        <v>2.5020850708923348E-3</v>
      </c>
      <c r="F333">
        <f t="shared" si="19"/>
        <v>2.9109589041095951E-2</v>
      </c>
    </row>
    <row r="334" spans="1:6" x14ac:dyDescent="0.25">
      <c r="A334" t="s">
        <v>337</v>
      </c>
      <c r="B334">
        <v>120.5</v>
      </c>
      <c r="C334" t="str">
        <f t="shared" si="20"/>
        <v>201109</v>
      </c>
      <c r="D334">
        <f t="shared" si="21"/>
        <v>120.5</v>
      </c>
      <c r="E334">
        <f t="shared" si="22"/>
        <v>2.4958402662229595E-3</v>
      </c>
      <c r="F334">
        <f t="shared" si="19"/>
        <v>2.9914529914529808E-2</v>
      </c>
    </row>
    <row r="335" spans="1:6" x14ac:dyDescent="0.25">
      <c r="A335" t="s">
        <v>338</v>
      </c>
      <c r="B335">
        <v>120.7</v>
      </c>
      <c r="C335" t="str">
        <f t="shared" si="20"/>
        <v>201110</v>
      </c>
      <c r="D335">
        <f t="shared" si="21"/>
        <v>120.7</v>
      </c>
      <c r="E335">
        <f t="shared" si="22"/>
        <v>1.6597510373443924E-3</v>
      </c>
      <c r="F335">
        <f t="shared" ref="F335:F378" si="23">D335/D323-1</f>
        <v>2.7234042553191617E-2</v>
      </c>
    </row>
    <row r="336" spans="1:6" x14ac:dyDescent="0.25">
      <c r="A336" t="s">
        <v>339</v>
      </c>
      <c r="B336">
        <v>120.8</v>
      </c>
      <c r="C336" t="str">
        <f t="shared" si="20"/>
        <v>201111</v>
      </c>
      <c r="D336">
        <f t="shared" si="21"/>
        <v>120.8</v>
      </c>
      <c r="E336">
        <f t="shared" si="22"/>
        <v>8.2850041425008847E-4</v>
      </c>
      <c r="F336">
        <f t="shared" si="23"/>
        <v>2.7210884353741527E-2</v>
      </c>
    </row>
    <row r="337" spans="1:6" x14ac:dyDescent="0.25">
      <c r="A337" t="s">
        <v>340</v>
      </c>
      <c r="B337">
        <v>120.1</v>
      </c>
      <c r="C337" t="str">
        <f t="shared" si="20"/>
        <v>201112</v>
      </c>
      <c r="D337">
        <f t="shared" si="21"/>
        <v>120.1</v>
      </c>
      <c r="E337">
        <f t="shared" si="22"/>
        <v>-5.7947019867550242E-3</v>
      </c>
      <c r="F337">
        <f t="shared" si="23"/>
        <v>2.1258503401360596E-2</v>
      </c>
    </row>
    <row r="338" spans="1:6" x14ac:dyDescent="0.25">
      <c r="A338" t="s">
        <v>341</v>
      </c>
      <c r="B338">
        <v>120.4</v>
      </c>
      <c r="C338" t="str">
        <f t="shared" si="20"/>
        <v>201201</v>
      </c>
      <c r="D338">
        <f t="shared" si="21"/>
        <v>120.4</v>
      </c>
      <c r="E338">
        <f t="shared" si="22"/>
        <v>2.4979184013322886E-3</v>
      </c>
      <c r="F338">
        <f t="shared" si="23"/>
        <v>2.2939677145284554E-2</v>
      </c>
    </row>
    <row r="339" spans="1:6" x14ac:dyDescent="0.25">
      <c r="A339" t="s">
        <v>342</v>
      </c>
      <c r="B339">
        <v>120.9</v>
      </c>
      <c r="C339" t="str">
        <f t="shared" si="20"/>
        <v>201202</v>
      </c>
      <c r="D339">
        <f t="shared" si="21"/>
        <v>120.9</v>
      </c>
      <c r="E339">
        <f t="shared" si="22"/>
        <v>4.1528239202657247E-3</v>
      </c>
      <c r="F339">
        <f t="shared" si="23"/>
        <v>2.457627118644079E-2</v>
      </c>
    </row>
    <row r="340" spans="1:6" x14ac:dyDescent="0.25">
      <c r="A340" t="s">
        <v>343</v>
      </c>
      <c r="B340">
        <v>121.4</v>
      </c>
      <c r="C340" t="str">
        <f t="shared" si="20"/>
        <v>201203</v>
      </c>
      <c r="D340">
        <f t="shared" si="21"/>
        <v>121.4</v>
      </c>
      <c r="E340">
        <f t="shared" si="22"/>
        <v>4.1356492969395475E-3</v>
      </c>
      <c r="F340">
        <f t="shared" si="23"/>
        <v>1.7602682313495377E-2</v>
      </c>
    </row>
    <row r="341" spans="1:6" x14ac:dyDescent="0.25">
      <c r="A341" t="s">
        <v>344</v>
      </c>
      <c r="B341">
        <v>121.9</v>
      </c>
      <c r="C341" t="str">
        <f t="shared" si="20"/>
        <v>201204</v>
      </c>
      <c r="D341">
        <f t="shared" si="21"/>
        <v>121.9</v>
      </c>
      <c r="E341">
        <f t="shared" si="22"/>
        <v>4.1186161449753289E-3</v>
      </c>
      <c r="F341">
        <f t="shared" si="23"/>
        <v>1.8379281537176384E-2</v>
      </c>
    </row>
    <row r="342" spans="1:6" x14ac:dyDescent="0.25">
      <c r="A342" t="s">
        <v>345</v>
      </c>
      <c r="B342">
        <v>121.8</v>
      </c>
      <c r="C342" t="str">
        <f t="shared" si="20"/>
        <v>201205</v>
      </c>
      <c r="D342">
        <f t="shared" si="21"/>
        <v>121.8</v>
      </c>
      <c r="E342">
        <f t="shared" si="22"/>
        <v>-8.2034454470880647E-4</v>
      </c>
      <c r="F342">
        <f t="shared" si="23"/>
        <v>1.0788381742738551E-2</v>
      </c>
    </row>
    <row r="343" spans="1:6" x14ac:dyDescent="0.25">
      <c r="A343" t="s">
        <v>346</v>
      </c>
      <c r="B343">
        <v>121.3</v>
      </c>
      <c r="C343" t="str">
        <f t="shared" si="20"/>
        <v>201206</v>
      </c>
      <c r="D343">
        <f t="shared" si="21"/>
        <v>121.3</v>
      </c>
      <c r="E343">
        <f t="shared" si="22"/>
        <v>-4.1050903119869142E-3</v>
      </c>
      <c r="F343">
        <f t="shared" si="23"/>
        <v>1.3366750208855471E-2</v>
      </c>
    </row>
    <row r="344" spans="1:6" x14ac:dyDescent="0.25">
      <c r="A344" t="s">
        <v>347</v>
      </c>
      <c r="B344">
        <v>121.2</v>
      </c>
      <c r="C344" t="str">
        <f t="shared" si="20"/>
        <v>201207</v>
      </c>
      <c r="D344">
        <f t="shared" si="21"/>
        <v>121.2</v>
      </c>
      <c r="E344">
        <f t="shared" si="22"/>
        <v>-8.244023083263663E-4</v>
      </c>
      <c r="F344">
        <f t="shared" si="23"/>
        <v>1.0842368640533673E-2</v>
      </c>
    </row>
    <row r="345" spans="1:6" x14ac:dyDescent="0.25">
      <c r="A345" t="s">
        <v>348</v>
      </c>
      <c r="B345">
        <v>121.5</v>
      </c>
      <c r="C345" t="str">
        <f t="shared" si="20"/>
        <v>201208</v>
      </c>
      <c r="D345">
        <f t="shared" si="21"/>
        <v>121.5</v>
      </c>
      <c r="E345">
        <f t="shared" si="22"/>
        <v>2.4752475247524774E-3</v>
      </c>
      <c r="F345">
        <f t="shared" si="23"/>
        <v>1.0815307820299491E-2</v>
      </c>
    </row>
    <row r="346" spans="1:6" x14ac:dyDescent="0.25">
      <c r="A346" t="s">
        <v>349</v>
      </c>
      <c r="B346">
        <v>121.7</v>
      </c>
      <c r="C346" t="str">
        <f t="shared" si="20"/>
        <v>201209</v>
      </c>
      <c r="D346">
        <f t="shared" si="21"/>
        <v>121.7</v>
      </c>
      <c r="E346">
        <f t="shared" si="22"/>
        <v>1.6460905349795496E-3</v>
      </c>
      <c r="F346">
        <f t="shared" si="23"/>
        <v>9.9585062240663547E-3</v>
      </c>
    </row>
    <row r="347" spans="1:6" x14ac:dyDescent="0.25">
      <c r="A347" t="s">
        <v>350</v>
      </c>
      <c r="B347">
        <v>121.9</v>
      </c>
      <c r="C347" t="str">
        <f t="shared" si="20"/>
        <v>201210</v>
      </c>
      <c r="D347">
        <f t="shared" si="21"/>
        <v>121.9</v>
      </c>
      <c r="E347">
        <f t="shared" si="22"/>
        <v>1.6433853738702098E-3</v>
      </c>
      <c r="F347">
        <f t="shared" si="23"/>
        <v>9.9420049710026159E-3</v>
      </c>
    </row>
    <row r="348" spans="1:6" x14ac:dyDescent="0.25">
      <c r="A348" t="s">
        <v>351</v>
      </c>
      <c r="B348">
        <v>121.6</v>
      </c>
      <c r="C348" t="str">
        <f t="shared" si="20"/>
        <v>201211</v>
      </c>
      <c r="D348">
        <f t="shared" si="21"/>
        <v>121.6</v>
      </c>
      <c r="E348">
        <f t="shared" si="22"/>
        <v>-2.4610336341264194E-3</v>
      </c>
      <c r="F348">
        <f t="shared" si="23"/>
        <v>6.6225165562914245E-3</v>
      </c>
    </row>
    <row r="349" spans="1:6" x14ac:dyDescent="0.25">
      <c r="A349" t="s">
        <v>352</v>
      </c>
      <c r="B349">
        <v>120.9</v>
      </c>
      <c r="C349" t="str">
        <f t="shared" si="20"/>
        <v>201212</v>
      </c>
      <c r="D349">
        <f t="shared" si="21"/>
        <v>120.9</v>
      </c>
      <c r="E349">
        <f t="shared" si="22"/>
        <v>-5.7565789473683626E-3</v>
      </c>
      <c r="F349">
        <f t="shared" si="23"/>
        <v>6.6611157368861029E-3</v>
      </c>
    </row>
    <row r="350" spans="1:6" x14ac:dyDescent="0.25">
      <c r="A350" t="s">
        <v>353</v>
      </c>
      <c r="B350">
        <v>121</v>
      </c>
      <c r="C350" t="str">
        <f t="shared" si="20"/>
        <v>201301</v>
      </c>
      <c r="D350">
        <f t="shared" si="21"/>
        <v>121</v>
      </c>
      <c r="E350">
        <f t="shared" si="22"/>
        <v>8.2712985938782069E-4</v>
      </c>
      <c r="F350">
        <f t="shared" si="23"/>
        <v>4.983388704318914E-3</v>
      </c>
    </row>
    <row r="351" spans="1:6" x14ac:dyDescent="0.25">
      <c r="A351" t="s">
        <v>354</v>
      </c>
      <c r="B351">
        <v>122.4</v>
      </c>
      <c r="C351" t="str">
        <f t="shared" si="20"/>
        <v>201302</v>
      </c>
      <c r="D351">
        <f t="shared" si="21"/>
        <v>122.4</v>
      </c>
      <c r="E351">
        <f t="shared" si="22"/>
        <v>1.1570247933884392E-2</v>
      </c>
      <c r="F351">
        <f t="shared" si="23"/>
        <v>1.2406947890818865E-2</v>
      </c>
    </row>
    <row r="352" spans="1:6" x14ac:dyDescent="0.25">
      <c r="A352" t="s">
        <v>355</v>
      </c>
      <c r="B352">
        <v>122.6</v>
      </c>
      <c r="C352" t="str">
        <f t="shared" si="20"/>
        <v>201303</v>
      </c>
      <c r="D352">
        <f t="shared" si="21"/>
        <v>122.6</v>
      </c>
      <c r="E352">
        <f t="shared" si="22"/>
        <v>1.6339869281045694E-3</v>
      </c>
      <c r="F352">
        <f t="shared" si="23"/>
        <v>9.8846787479405229E-3</v>
      </c>
    </row>
    <row r="353" spans="1:6" x14ac:dyDescent="0.25">
      <c r="A353" t="s">
        <v>356</v>
      </c>
      <c r="B353">
        <v>122.5</v>
      </c>
      <c r="C353" t="str">
        <f t="shared" si="20"/>
        <v>201304</v>
      </c>
      <c r="D353">
        <f t="shared" si="21"/>
        <v>122.5</v>
      </c>
      <c r="E353">
        <f t="shared" si="22"/>
        <v>-8.1566068515492862E-4</v>
      </c>
      <c r="F353">
        <f t="shared" si="23"/>
        <v>4.9220672682526168E-3</v>
      </c>
    </row>
    <row r="354" spans="1:6" x14ac:dyDescent="0.25">
      <c r="A354" t="s">
        <v>357</v>
      </c>
      <c r="B354">
        <v>122.8</v>
      </c>
      <c r="C354" t="str">
        <f t="shared" si="20"/>
        <v>201305</v>
      </c>
      <c r="D354">
        <f t="shared" si="21"/>
        <v>122.8</v>
      </c>
      <c r="E354">
        <f t="shared" si="22"/>
        <v>2.4489795918367641E-3</v>
      </c>
      <c r="F354">
        <f t="shared" si="23"/>
        <v>8.2101806239738284E-3</v>
      </c>
    </row>
    <row r="355" spans="1:6" x14ac:dyDescent="0.25">
      <c r="A355" t="s">
        <v>358</v>
      </c>
      <c r="B355">
        <v>122.8</v>
      </c>
      <c r="C355" t="str">
        <f t="shared" si="20"/>
        <v>201306</v>
      </c>
      <c r="D355">
        <f t="shared" si="21"/>
        <v>122.8</v>
      </c>
      <c r="E355">
        <f t="shared" si="22"/>
        <v>0</v>
      </c>
      <c r="F355">
        <f t="shared" si="23"/>
        <v>1.2366034624897049E-2</v>
      </c>
    </row>
    <row r="356" spans="1:6" x14ac:dyDescent="0.25">
      <c r="A356" t="s">
        <v>359</v>
      </c>
      <c r="B356">
        <v>122.9</v>
      </c>
      <c r="C356" t="str">
        <f t="shared" si="20"/>
        <v>201307</v>
      </c>
      <c r="D356">
        <f t="shared" si="21"/>
        <v>122.9</v>
      </c>
      <c r="E356">
        <f t="shared" si="22"/>
        <v>8.1433224755711464E-4</v>
      </c>
      <c r="F356">
        <f t="shared" si="23"/>
        <v>1.4026402640264113E-2</v>
      </c>
    </row>
    <row r="357" spans="1:6" x14ac:dyDescent="0.25">
      <c r="A357" t="s">
        <v>360</v>
      </c>
      <c r="B357">
        <v>122.9</v>
      </c>
      <c r="C357" t="str">
        <f t="shared" si="20"/>
        <v>201308</v>
      </c>
      <c r="D357">
        <f t="shared" si="21"/>
        <v>122.9</v>
      </c>
      <c r="E357">
        <f t="shared" si="22"/>
        <v>0</v>
      </c>
      <c r="F357">
        <f t="shared" si="23"/>
        <v>1.1522633744855959E-2</v>
      </c>
    </row>
    <row r="358" spans="1:6" x14ac:dyDescent="0.25">
      <c r="A358" t="s">
        <v>361</v>
      </c>
      <c r="B358">
        <v>123.1</v>
      </c>
      <c r="C358" t="str">
        <f t="shared" si="20"/>
        <v>201309</v>
      </c>
      <c r="D358">
        <f t="shared" si="21"/>
        <v>123.1</v>
      </c>
      <c r="E358">
        <f t="shared" si="22"/>
        <v>1.6273393002439462E-3</v>
      </c>
      <c r="F358">
        <f t="shared" si="23"/>
        <v>1.1503697617091246E-2</v>
      </c>
    </row>
    <row r="359" spans="1:6" x14ac:dyDescent="0.25">
      <c r="A359" t="s">
        <v>362</v>
      </c>
      <c r="B359">
        <v>122.8</v>
      </c>
      <c r="C359" t="str">
        <f t="shared" si="20"/>
        <v>201310</v>
      </c>
      <c r="D359">
        <f t="shared" si="21"/>
        <v>122.8</v>
      </c>
      <c r="E359">
        <f t="shared" si="22"/>
        <v>-2.4370430544272681E-3</v>
      </c>
      <c r="F359">
        <f t="shared" si="23"/>
        <v>7.3831009023790362E-3</v>
      </c>
    </row>
    <row r="360" spans="1:6" x14ac:dyDescent="0.25">
      <c r="A360" t="s">
        <v>363</v>
      </c>
      <c r="B360">
        <v>122.8</v>
      </c>
      <c r="C360" t="str">
        <f t="shared" si="20"/>
        <v>201311</v>
      </c>
      <c r="D360">
        <f t="shared" si="21"/>
        <v>122.8</v>
      </c>
      <c r="E360">
        <f t="shared" si="22"/>
        <v>0</v>
      </c>
      <c r="F360">
        <f t="shared" si="23"/>
        <v>9.8684210526316374E-3</v>
      </c>
    </row>
    <row r="361" spans="1:6" x14ac:dyDescent="0.25">
      <c r="A361" t="s">
        <v>364</v>
      </c>
      <c r="B361">
        <v>122.5</v>
      </c>
      <c r="C361" t="str">
        <f t="shared" si="20"/>
        <v>201312</v>
      </c>
      <c r="D361">
        <f t="shared" si="21"/>
        <v>122.5</v>
      </c>
      <c r="E361">
        <f t="shared" si="22"/>
        <v>-2.4429967426710109E-3</v>
      </c>
      <c r="F361">
        <f t="shared" si="23"/>
        <v>1.3234077750206685E-2</v>
      </c>
    </row>
    <row r="362" spans="1:6" x14ac:dyDescent="0.25">
      <c r="A362" t="s">
        <v>365</v>
      </c>
      <c r="B362">
        <v>122.9</v>
      </c>
      <c r="C362" t="str">
        <f t="shared" si="20"/>
        <v>201401</v>
      </c>
      <c r="D362">
        <f t="shared" si="21"/>
        <v>122.9</v>
      </c>
      <c r="E362">
        <f t="shared" si="22"/>
        <v>3.2653061224490187E-3</v>
      </c>
      <c r="F362">
        <f t="shared" si="23"/>
        <v>1.5702479338842945E-2</v>
      </c>
    </row>
    <row r="363" spans="1:6" x14ac:dyDescent="0.25">
      <c r="A363" t="s">
        <v>366</v>
      </c>
      <c r="B363">
        <v>123.8</v>
      </c>
      <c r="C363" t="str">
        <f t="shared" si="20"/>
        <v>201402</v>
      </c>
      <c r="D363">
        <f t="shared" si="21"/>
        <v>123.8</v>
      </c>
      <c r="E363">
        <f t="shared" si="22"/>
        <v>7.3230268510984242E-3</v>
      </c>
      <c r="F363">
        <f t="shared" si="23"/>
        <v>1.1437908496731986E-2</v>
      </c>
    </row>
    <row r="364" spans="1:6" x14ac:dyDescent="0.25">
      <c r="A364" t="s">
        <v>367</v>
      </c>
      <c r="B364">
        <v>124.5</v>
      </c>
      <c r="C364" t="str">
        <f t="shared" si="20"/>
        <v>201403</v>
      </c>
      <c r="D364">
        <f t="shared" si="21"/>
        <v>124.5</v>
      </c>
      <c r="E364">
        <f t="shared" si="22"/>
        <v>5.6542810985460434E-3</v>
      </c>
      <c r="F364">
        <f t="shared" si="23"/>
        <v>1.5497553017944643E-2</v>
      </c>
    </row>
    <row r="365" spans="1:6" x14ac:dyDescent="0.25">
      <c r="A365" t="s">
        <v>368</v>
      </c>
      <c r="B365">
        <v>124.9</v>
      </c>
      <c r="C365" t="str">
        <f t="shared" si="20"/>
        <v>201404</v>
      </c>
      <c r="D365">
        <f t="shared" si="21"/>
        <v>124.9</v>
      </c>
      <c r="E365">
        <f t="shared" si="22"/>
        <v>3.2128514056224411E-3</v>
      </c>
      <c r="F365">
        <f t="shared" si="23"/>
        <v>1.959183673469389E-2</v>
      </c>
    </row>
    <row r="366" spans="1:6" x14ac:dyDescent="0.25">
      <c r="A366" t="s">
        <v>369</v>
      </c>
      <c r="B366">
        <v>125.5</v>
      </c>
      <c r="C366" t="str">
        <f t="shared" si="20"/>
        <v>201405</v>
      </c>
      <c r="D366">
        <f t="shared" si="21"/>
        <v>125.5</v>
      </c>
      <c r="E366">
        <f t="shared" si="22"/>
        <v>4.8038430744594685E-3</v>
      </c>
      <c r="F366">
        <f t="shared" si="23"/>
        <v>2.1986970684039209E-2</v>
      </c>
    </row>
    <row r="367" spans="1:6" x14ac:dyDescent="0.25">
      <c r="A367" t="s">
        <v>370</v>
      </c>
      <c r="B367">
        <v>125.5</v>
      </c>
      <c r="C367" t="str">
        <f t="shared" si="20"/>
        <v>201406</v>
      </c>
      <c r="D367">
        <f t="shared" si="21"/>
        <v>125.5</v>
      </c>
      <c r="E367">
        <f t="shared" si="22"/>
        <v>0</v>
      </c>
      <c r="F367">
        <f t="shared" si="23"/>
        <v>2.1986970684039209E-2</v>
      </c>
    </row>
    <row r="368" spans="1:6" x14ac:dyDescent="0.25">
      <c r="A368" t="s">
        <v>371</v>
      </c>
      <c r="B368">
        <v>125.3</v>
      </c>
      <c r="C368" t="str">
        <f t="shared" si="20"/>
        <v>201407</v>
      </c>
      <c r="D368">
        <f t="shared" si="21"/>
        <v>125.3</v>
      </c>
      <c r="E368">
        <f t="shared" si="22"/>
        <v>-1.5936254980080111E-3</v>
      </c>
      <c r="F368">
        <f t="shared" si="23"/>
        <v>1.9528071602929131E-2</v>
      </c>
    </row>
    <row r="369" spans="1:6" x14ac:dyDescent="0.25">
      <c r="A369" t="s">
        <v>372</v>
      </c>
      <c r="B369">
        <v>125.3</v>
      </c>
      <c r="C369" t="str">
        <f t="shared" si="20"/>
        <v>201408</v>
      </c>
      <c r="D369">
        <f t="shared" si="21"/>
        <v>125.3</v>
      </c>
      <c r="E369">
        <f t="shared" si="22"/>
        <v>0</v>
      </c>
      <c r="F369">
        <f t="shared" si="23"/>
        <v>1.9528071602929131E-2</v>
      </c>
    </row>
    <row r="370" spans="1:6" x14ac:dyDescent="0.25">
      <c r="A370" t="s">
        <v>373</v>
      </c>
      <c r="B370">
        <v>125.4</v>
      </c>
      <c r="C370" t="str">
        <f t="shared" si="20"/>
        <v>201409</v>
      </c>
      <c r="D370">
        <f t="shared" si="21"/>
        <v>125.4</v>
      </c>
      <c r="E370">
        <f t="shared" si="22"/>
        <v>7.9808459696728562E-4</v>
      </c>
      <c r="F370">
        <f t="shared" si="23"/>
        <v>1.8683996750609388E-2</v>
      </c>
    </row>
    <row r="371" spans="1:6" x14ac:dyDescent="0.25">
      <c r="A371" t="s">
        <v>374</v>
      </c>
      <c r="B371">
        <v>125.5</v>
      </c>
      <c r="C371" t="str">
        <f t="shared" si="20"/>
        <v>201410</v>
      </c>
      <c r="D371">
        <f t="shared" si="21"/>
        <v>125.5</v>
      </c>
      <c r="E371">
        <f t="shared" si="22"/>
        <v>7.9744816586924117E-4</v>
      </c>
      <c r="F371">
        <f t="shared" si="23"/>
        <v>2.1986970684039209E-2</v>
      </c>
    </row>
    <row r="372" spans="1:6" x14ac:dyDescent="0.25">
      <c r="A372" t="s">
        <v>375</v>
      </c>
      <c r="B372">
        <v>125</v>
      </c>
      <c r="C372" t="str">
        <f t="shared" si="20"/>
        <v>201411</v>
      </c>
      <c r="D372">
        <f t="shared" si="21"/>
        <v>125</v>
      </c>
      <c r="E372">
        <f t="shared" si="22"/>
        <v>-3.9840637450199168E-3</v>
      </c>
      <c r="F372">
        <f t="shared" si="23"/>
        <v>1.791530944625408E-2</v>
      </c>
    </row>
    <row r="373" spans="1:6" x14ac:dyDescent="0.25">
      <c r="A373" t="s">
        <v>376</v>
      </c>
      <c r="B373">
        <v>124.2</v>
      </c>
      <c r="C373" t="str">
        <f t="shared" si="20"/>
        <v>201412</v>
      </c>
      <c r="D373">
        <f t="shared" si="21"/>
        <v>124.2</v>
      </c>
      <c r="E373">
        <f t="shared" si="22"/>
        <v>-6.3999999999999613E-3</v>
      </c>
      <c r="F373">
        <f t="shared" si="23"/>
        <v>1.3877551020408108E-2</v>
      </c>
    </row>
    <row r="374" spans="1:6" x14ac:dyDescent="0.25">
      <c r="A374" t="s">
        <v>377</v>
      </c>
      <c r="B374">
        <v>123.9</v>
      </c>
      <c r="C374" t="str">
        <f t="shared" si="20"/>
        <v>201501</v>
      </c>
      <c r="D374">
        <f t="shared" si="21"/>
        <v>123.9</v>
      </c>
      <c r="E374">
        <f t="shared" si="22"/>
        <v>-2.4154589371980784E-3</v>
      </c>
      <c r="F374">
        <f t="shared" si="23"/>
        <v>8.1366965012203973E-3</v>
      </c>
    </row>
    <row r="375" spans="1:6" x14ac:dyDescent="0.25">
      <c r="A375" t="s">
        <v>378</v>
      </c>
      <c r="B375">
        <v>125</v>
      </c>
      <c r="C375" t="str">
        <f t="shared" si="20"/>
        <v>201502</v>
      </c>
      <c r="D375">
        <f t="shared" si="21"/>
        <v>125</v>
      </c>
      <c r="E375">
        <f t="shared" si="22"/>
        <v>8.8781275221951894E-3</v>
      </c>
      <c r="F375">
        <f t="shared" si="23"/>
        <v>9.6930533117931539E-3</v>
      </c>
    </row>
    <row r="376" spans="1:6" x14ac:dyDescent="0.25">
      <c r="A376" t="s">
        <v>379</v>
      </c>
      <c r="B376">
        <v>125.9</v>
      </c>
      <c r="C376" t="str">
        <f t="shared" si="20"/>
        <v>201503</v>
      </c>
      <c r="D376">
        <f t="shared" si="21"/>
        <v>125.9</v>
      </c>
      <c r="E376">
        <f t="shared" si="22"/>
        <v>7.2000000000000952E-3</v>
      </c>
      <c r="F376">
        <f t="shared" si="23"/>
        <v>1.1244979919678766E-2</v>
      </c>
    </row>
    <row r="377" spans="1:6" x14ac:dyDescent="0.25">
      <c r="A377" t="s">
        <v>380</v>
      </c>
      <c r="B377">
        <v>125.8</v>
      </c>
      <c r="C377" t="str">
        <f t="shared" si="20"/>
        <v>201504</v>
      </c>
      <c r="D377">
        <f t="shared" si="21"/>
        <v>125.8</v>
      </c>
      <c r="E377">
        <f t="shared" si="22"/>
        <v>-7.9428117553625999E-4</v>
      </c>
      <c r="F377">
        <f t="shared" si="23"/>
        <v>7.2057646116892027E-3</v>
      </c>
    </row>
    <row r="378" spans="1:6" x14ac:dyDescent="0.25">
      <c r="A378" t="s">
        <v>381</v>
      </c>
      <c r="B378">
        <v>126.5</v>
      </c>
      <c r="C378" t="str">
        <f t="shared" si="20"/>
        <v>201505</v>
      </c>
      <c r="D378">
        <f t="shared" si="21"/>
        <v>126.5</v>
      </c>
      <c r="E378">
        <f t="shared" si="22"/>
        <v>5.56438791732905E-3</v>
      </c>
      <c r="F378">
        <f t="shared" si="23"/>
        <v>7.9681274900398336E-3</v>
      </c>
    </row>
  </sheetData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abSelected="1" workbookViewId="0">
      <selection activeCell="C2" sqref="C2"/>
    </sheetView>
  </sheetViews>
  <sheetFormatPr defaultRowHeight="15" x14ac:dyDescent="0.25"/>
  <cols>
    <col min="3" max="3" width="16" customWidth="1"/>
  </cols>
  <sheetData>
    <row r="1" spans="1:3" x14ac:dyDescent="0.25">
      <c r="A1" s="1" t="s">
        <v>2</v>
      </c>
      <c r="B1" s="1" t="s">
        <v>4</v>
      </c>
      <c r="C1" s="2" t="s">
        <v>383</v>
      </c>
    </row>
    <row r="2" spans="1:3" x14ac:dyDescent="0.25">
      <c r="A2" t="str">
        <f>CPI!C134</f>
        <v>199501</v>
      </c>
      <c r="B2">
        <f>LN(1+CPI!E134)*12</f>
        <v>4.1260785636392502E-2</v>
      </c>
      <c r="C2">
        <f>LN(1+CPI!F134)</f>
        <v>1.9642457057755785E-2</v>
      </c>
    </row>
    <row r="3" spans="1:3" x14ac:dyDescent="0.25">
      <c r="A3" t="str">
        <f>CPI!C135</f>
        <v>199502</v>
      </c>
      <c r="B3">
        <f>LN(1+CPI!E135)*12</f>
        <v>5.4794615754974213E-2</v>
      </c>
      <c r="C3">
        <f>LN(1+CPI!F135)</f>
        <v>1.9552089207385919E-2</v>
      </c>
    </row>
    <row r="4" spans="1:3" x14ac:dyDescent="0.25">
      <c r="A4" t="str">
        <f>CPI!C136</f>
        <v>199503</v>
      </c>
      <c r="B4">
        <f>LN(1+CPI!E136)*12</f>
        <v>1.3659648600726038E-2</v>
      </c>
      <c r="C4">
        <f>LN(1+CPI!F136)</f>
        <v>2.0690393257446246E-2</v>
      </c>
    </row>
    <row r="5" spans="1:3" x14ac:dyDescent="0.25">
      <c r="A5" t="str">
        <f>CPI!C137</f>
        <v>199504</v>
      </c>
      <c r="B5">
        <f>LN(1+CPI!E137)*12</f>
        <v>4.0885899859372271E-2</v>
      </c>
      <c r="C5">
        <f>LN(1+CPI!F137)</f>
        <v>2.4097551579060524E-2</v>
      </c>
    </row>
    <row r="6" spans="1:3" x14ac:dyDescent="0.25">
      <c r="A6" t="str">
        <f>CPI!C138</f>
        <v>199505</v>
      </c>
      <c r="B6">
        <f>LN(1+CPI!E138)*12</f>
        <v>2.7180079570224738E-2</v>
      </c>
      <c r="C6">
        <f>LN(1+CPI!F138)</f>
        <v>2.7524673390090154E-2</v>
      </c>
    </row>
    <row r="7" spans="1:3" x14ac:dyDescent="0.25">
      <c r="A7" t="str">
        <f>CPI!C139</f>
        <v>199506</v>
      </c>
      <c r="B7">
        <f>LN(1+CPI!E139)*12</f>
        <v>0</v>
      </c>
      <c r="C7">
        <f>LN(1+CPI!F139)</f>
        <v>2.5201791973950324E-2</v>
      </c>
    </row>
    <row r="8" spans="1:3" x14ac:dyDescent="0.25">
      <c r="A8" t="str">
        <f>CPI!C140</f>
        <v>199507</v>
      </c>
      <c r="B8">
        <f>LN(1+CPI!E140)*12</f>
        <v>2.7118655609247394E-2</v>
      </c>
      <c r="C8">
        <f>LN(1+CPI!F140)</f>
        <v>2.3987443673201669E-2</v>
      </c>
    </row>
    <row r="9" spans="1:3" x14ac:dyDescent="0.25">
      <c r="A9" t="str">
        <f>CPI!C141</f>
        <v>199508</v>
      </c>
      <c r="B9">
        <f>LN(1+CPI!E141)*12</f>
        <v>-2.7118655609248411E-2</v>
      </c>
      <c r="C9">
        <f>LN(1+CPI!F141)</f>
        <v>2.0572154075208317E-2</v>
      </c>
    </row>
    <row r="10" spans="1:3" x14ac:dyDescent="0.25">
      <c r="A10" t="str">
        <f>CPI!C142</f>
        <v>199509</v>
      </c>
      <c r="B10">
        <f>LN(1+CPI!E142)*12</f>
        <v>1.3566988443432928E-2</v>
      </c>
      <c r="C10">
        <f>LN(1+CPI!F142)</f>
        <v>2.0548668227387542E-2</v>
      </c>
    </row>
    <row r="11" spans="1:3" x14ac:dyDescent="0.25">
      <c r="A11" t="str">
        <f>CPI!C143</f>
        <v>199510</v>
      </c>
      <c r="B11">
        <f>LN(1+CPI!E143)*12</f>
        <v>-1.3566988443432321E-2</v>
      </c>
      <c r="C11">
        <f>LN(1+CPI!F143)</f>
        <v>2.1727555705764266E-2</v>
      </c>
    </row>
    <row r="12" spans="1:3" x14ac:dyDescent="0.25">
      <c r="A12" t="str">
        <f>CPI!C144</f>
        <v>199511</v>
      </c>
      <c r="B12">
        <f>LN(1+CPI!E144)*12</f>
        <v>4.0655036063232522E-2</v>
      </c>
      <c r="C12">
        <f>LN(1+CPI!F144)</f>
        <v>1.9351770660950163E-2</v>
      </c>
    </row>
    <row r="13" spans="1:3" x14ac:dyDescent="0.25">
      <c r="A13" t="str">
        <f>CPI!C145</f>
        <v>199512</v>
      </c>
      <c r="B13">
        <f>LN(1+CPI!E145)*12</f>
        <v>-2.7088047619800604E-2</v>
      </c>
      <c r="C13">
        <f>LN(1+CPI!F145)</f>
        <v>1.5945668155426852E-2</v>
      </c>
    </row>
    <row r="14" spans="1:3" x14ac:dyDescent="0.25">
      <c r="A14" t="str">
        <f>CPI!C146</f>
        <v>199601</v>
      </c>
      <c r="B14">
        <f>LN(1+CPI!E146)*12</f>
        <v>1.3551667165815183E-2</v>
      </c>
      <c r="C14">
        <f>LN(1+CPI!F146)</f>
        <v>1.3636574949545444E-2</v>
      </c>
    </row>
    <row r="15" spans="1:3" x14ac:dyDescent="0.25">
      <c r="A15" t="str">
        <f>CPI!C147</f>
        <v>199602</v>
      </c>
      <c r="B15">
        <f>LN(1+CPI!E147)*12</f>
        <v>1.3536380453983643E-2</v>
      </c>
      <c r="C15">
        <f>LN(1+CPI!F147)</f>
        <v>1.0198388674462986E-2</v>
      </c>
    </row>
    <row r="16" spans="1:3" x14ac:dyDescent="0.25">
      <c r="A16" t="str">
        <f>CPI!C148</f>
        <v>199603</v>
      </c>
      <c r="B16">
        <f>LN(1+CPI!E148)*12</f>
        <v>6.7453803245158928E-2</v>
      </c>
      <c r="C16">
        <f>LN(1+CPI!F148)</f>
        <v>1.4681234894832305E-2</v>
      </c>
    </row>
    <row r="17" spans="1:3" x14ac:dyDescent="0.25">
      <c r="A17" t="str">
        <f>CPI!C149</f>
        <v>199604</v>
      </c>
      <c r="B17">
        <f>LN(1+CPI!E149)*12</f>
        <v>2.6875711122058579E-2</v>
      </c>
      <c r="C17">
        <f>LN(1+CPI!F149)</f>
        <v>1.3513719166722855E-2</v>
      </c>
    </row>
    <row r="18" spans="1:3" x14ac:dyDescent="0.25">
      <c r="A18" t="str">
        <f>CPI!C150</f>
        <v>199605</v>
      </c>
      <c r="B18">
        <f>LN(1+CPI!E150)*12</f>
        <v>4.0201042623384323E-2</v>
      </c>
      <c r="C18">
        <f>LN(1+CPI!F150)</f>
        <v>1.4598799421152631E-2</v>
      </c>
    </row>
    <row r="19" spans="1:3" x14ac:dyDescent="0.25">
      <c r="A19" t="str">
        <f>CPI!C151</f>
        <v>199606</v>
      </c>
      <c r="B19">
        <f>LN(1+CPI!E151)*12</f>
        <v>0</v>
      </c>
      <c r="C19">
        <f>LN(1+CPI!F151)</f>
        <v>1.4598799421152631E-2</v>
      </c>
    </row>
    <row r="20" spans="1:3" x14ac:dyDescent="0.25">
      <c r="A20" t="str">
        <f>CPI!C152</f>
        <v>199607</v>
      </c>
      <c r="B20">
        <f>LN(1+CPI!E152)*12</f>
        <v>0</v>
      </c>
      <c r="C20">
        <f>LN(1+CPI!F152)</f>
        <v>1.2338911453715318E-2</v>
      </c>
    </row>
    <row r="21" spans="1:3" x14ac:dyDescent="0.25">
      <c r="A21" t="str">
        <f>CPI!C153</f>
        <v>199608</v>
      </c>
      <c r="B21">
        <f>LN(1+CPI!E153)*12</f>
        <v>0</v>
      </c>
      <c r="C21">
        <f>LN(1+CPI!F153)</f>
        <v>1.4598799421152631E-2</v>
      </c>
    </row>
    <row r="22" spans="1:3" x14ac:dyDescent="0.25">
      <c r="A22" t="str">
        <f>CPI!C154</f>
        <v>199609</v>
      </c>
      <c r="B22">
        <f>LN(1+CPI!E154)*12</f>
        <v>1.3370474920840029E-2</v>
      </c>
      <c r="C22">
        <f>LN(1+CPI!F154)</f>
        <v>1.4582423294270149E-2</v>
      </c>
    </row>
    <row r="23" spans="1:3" x14ac:dyDescent="0.25">
      <c r="A23" t="str">
        <f>CPI!C155</f>
        <v>199610</v>
      </c>
      <c r="B23">
        <f>LN(1+CPI!E155)*12</f>
        <v>2.6696340265333303E-2</v>
      </c>
      <c r="C23">
        <f>LN(1+CPI!F155)</f>
        <v>1.7937700686667252E-2</v>
      </c>
    </row>
    <row r="24" spans="1:3" x14ac:dyDescent="0.25">
      <c r="A24" t="str">
        <f>CPI!C156</f>
        <v>199611</v>
      </c>
      <c r="B24">
        <f>LN(1+CPI!E156)*12</f>
        <v>5.3215164814389301E-2</v>
      </c>
      <c r="C24">
        <f>LN(1+CPI!F156)</f>
        <v>1.8984378082597043E-2</v>
      </c>
    </row>
    <row r="25" spans="1:3" x14ac:dyDescent="0.25">
      <c r="A25" t="str">
        <f>CPI!C157</f>
        <v>199612</v>
      </c>
      <c r="B25">
        <f>LN(1+CPI!E157)*12</f>
        <v>-1.328168370229461E-2</v>
      </c>
      <c r="C25">
        <f>LN(1+CPI!F157)</f>
        <v>2.0134908409055807E-2</v>
      </c>
    </row>
    <row r="26" spans="1:3" x14ac:dyDescent="0.25">
      <c r="A26" t="str">
        <f>CPI!C158</f>
        <v>199701</v>
      </c>
      <c r="B26">
        <f>LN(1+CPI!E158)*12</f>
        <v>2.6548683395287705E-2</v>
      </c>
      <c r="C26">
        <f>LN(1+CPI!F158)</f>
        <v>2.1217993094845188E-2</v>
      </c>
    </row>
    <row r="27" spans="1:3" x14ac:dyDescent="0.25">
      <c r="A27" t="str">
        <f>CPI!C159</f>
        <v>199702</v>
      </c>
      <c r="B27">
        <f>LN(1+CPI!E159)*12</f>
        <v>2.6490076982526242E-2</v>
      </c>
      <c r="C27">
        <f>LN(1+CPI!F159)</f>
        <v>2.2297467805557206E-2</v>
      </c>
    </row>
    <row r="28" spans="1:3" x14ac:dyDescent="0.25">
      <c r="A28" t="str">
        <f>CPI!C160</f>
        <v>199703</v>
      </c>
      <c r="B28">
        <f>LN(1+CPI!E160)*12</f>
        <v>1.3223141833880816E-2</v>
      </c>
      <c r="C28">
        <f>LN(1+CPI!F160)</f>
        <v>1.777824602128375E-2</v>
      </c>
    </row>
    <row r="29" spans="1:3" x14ac:dyDescent="0.25">
      <c r="A29" t="str">
        <f>CPI!C161</f>
        <v>199704</v>
      </c>
      <c r="B29">
        <f>LN(1+CPI!E161)*12</f>
        <v>0</v>
      </c>
      <c r="C29">
        <f>LN(1+CPI!F161)</f>
        <v>1.5538603427779166E-2</v>
      </c>
    </row>
    <row r="30" spans="1:3" x14ac:dyDescent="0.25">
      <c r="A30" t="str">
        <f>CPI!C162</f>
        <v>199705</v>
      </c>
      <c r="B30">
        <f>LN(1+CPI!E162)*12</f>
        <v>1.3208586914228576E-2</v>
      </c>
      <c r="C30">
        <f>LN(1+CPI!F162)</f>
        <v>1.3289232118682706E-2</v>
      </c>
    </row>
    <row r="31" spans="1:3" x14ac:dyDescent="0.25">
      <c r="A31" t="str">
        <f>CPI!C163</f>
        <v>199706</v>
      </c>
      <c r="B31">
        <f>LN(1+CPI!E163)*12</f>
        <v>2.6373636989753278E-2</v>
      </c>
      <c r="C31">
        <f>LN(1+CPI!F163)</f>
        <v>1.548703520116212E-2</v>
      </c>
    </row>
    <row r="32" spans="1:3" x14ac:dyDescent="0.25">
      <c r="A32" t="str">
        <f>CPI!C164</f>
        <v>199707</v>
      </c>
      <c r="B32">
        <f>LN(1+CPI!E164)*12</f>
        <v>0</v>
      </c>
      <c r="C32">
        <f>LN(1+CPI!F164)</f>
        <v>1.548703520116212E-2</v>
      </c>
    </row>
    <row r="33" spans="1:3" x14ac:dyDescent="0.25">
      <c r="A33" t="str">
        <f>CPI!C165</f>
        <v>199708</v>
      </c>
      <c r="B33">
        <f>LN(1+CPI!E165)*12</f>
        <v>1.3165113772477789E-2</v>
      </c>
      <c r="C33">
        <f>LN(1+CPI!F165)</f>
        <v>1.6584128015535261E-2</v>
      </c>
    </row>
    <row r="34" spans="1:3" x14ac:dyDescent="0.25">
      <c r="A34" t="str">
        <f>CPI!C166</f>
        <v>199709</v>
      </c>
      <c r="B34">
        <f>LN(1+CPI!E166)*12</f>
        <v>0</v>
      </c>
      <c r="C34">
        <f>LN(1+CPI!F166)</f>
        <v>1.5469921772131951E-2</v>
      </c>
    </row>
    <row r="35" spans="1:3" x14ac:dyDescent="0.25">
      <c r="A35" t="str">
        <f>CPI!C167</f>
        <v>199710</v>
      </c>
      <c r="B35">
        <f>LN(1+CPI!E167)*12</f>
        <v>0</v>
      </c>
      <c r="C35">
        <f>LN(1+CPI!F167)</f>
        <v>1.3245226750020723E-2</v>
      </c>
    </row>
    <row r="36" spans="1:3" x14ac:dyDescent="0.25">
      <c r="A36" t="str">
        <f>CPI!C168</f>
        <v>199711</v>
      </c>
      <c r="B36">
        <f>LN(1+CPI!E168)*12</f>
        <v>-1.3165113772478525E-2</v>
      </c>
      <c r="C36">
        <f>LN(1+CPI!F168)</f>
        <v>7.7135368677818082E-3</v>
      </c>
    </row>
    <row r="37" spans="1:3" x14ac:dyDescent="0.25">
      <c r="A37" t="str">
        <f>CPI!C169</f>
        <v>199712</v>
      </c>
      <c r="B37">
        <f>LN(1+CPI!E169)*12</f>
        <v>-1.3179572988750788E-2</v>
      </c>
      <c r="C37">
        <f>LN(1+CPI!F169)</f>
        <v>7.7220460939103185E-3</v>
      </c>
    </row>
    <row r="38" spans="1:3" x14ac:dyDescent="0.25">
      <c r="A38" t="str">
        <f>CPI!C170</f>
        <v>199801</v>
      </c>
      <c r="B38">
        <f>LN(1+CPI!E170)*12</f>
        <v>5.2631663319051211E-2</v>
      </c>
      <c r="C38">
        <f>LN(1+CPI!F170)</f>
        <v>9.8956277542238402E-3</v>
      </c>
    </row>
    <row r="39" spans="1:3" x14ac:dyDescent="0.25">
      <c r="A39" t="str">
        <f>CPI!C171</f>
        <v>199802</v>
      </c>
      <c r="B39">
        <f>LN(1+CPI!E171)*12</f>
        <v>1.3121925856455476E-2</v>
      </c>
      <c r="C39">
        <f>LN(1+CPI!F171)</f>
        <v>8.7816151603846183E-3</v>
      </c>
    </row>
    <row r="40" spans="1:3" x14ac:dyDescent="0.25">
      <c r="A40" t="str">
        <f>CPI!C172</f>
        <v>199803</v>
      </c>
      <c r="B40">
        <f>LN(1+CPI!E172)*12</f>
        <v>1.3107592783306379E-2</v>
      </c>
      <c r="C40">
        <f>LN(1+CPI!F172)</f>
        <v>8.7719860728370409E-3</v>
      </c>
    </row>
    <row r="41" spans="1:3" x14ac:dyDescent="0.25">
      <c r="A41" t="str">
        <f>CPI!C173</f>
        <v>199804</v>
      </c>
      <c r="B41">
        <f>LN(1+CPI!E173)*12</f>
        <v>-1.3107592783307127E-2</v>
      </c>
      <c r="C41">
        <f>LN(1+CPI!F173)</f>
        <v>7.6796866742281358E-3</v>
      </c>
    </row>
    <row r="42" spans="1:3" x14ac:dyDescent="0.25">
      <c r="A42" t="str">
        <f>CPI!C174</f>
        <v>199805</v>
      </c>
      <c r="B42">
        <f>LN(1+CPI!E174)*12</f>
        <v>3.9279904139629299E-2</v>
      </c>
      <c r="C42">
        <f>LN(1+CPI!F174)</f>
        <v>9.8522964430116395E-3</v>
      </c>
    </row>
    <row r="43" spans="1:3" x14ac:dyDescent="0.25">
      <c r="A43" t="str">
        <f>CPI!C175</f>
        <v>199806</v>
      </c>
      <c r="B43">
        <f>LN(1+CPI!E175)*12</f>
        <v>1.3064780822359869E-2</v>
      </c>
      <c r="C43">
        <f>LN(1+CPI!F175)</f>
        <v>8.7432250957289303E-3</v>
      </c>
    </row>
    <row r="44" spans="1:3" x14ac:dyDescent="0.25">
      <c r="A44" t="str">
        <f>CPI!C176</f>
        <v>199807</v>
      </c>
      <c r="B44">
        <f>LN(1+CPI!E176)*12</f>
        <v>0</v>
      </c>
      <c r="C44">
        <f>LN(1+CPI!F176)</f>
        <v>8.7432250957289303E-3</v>
      </c>
    </row>
    <row r="45" spans="1:3" x14ac:dyDescent="0.25">
      <c r="A45" t="str">
        <f>CPI!C177</f>
        <v>199808</v>
      </c>
      <c r="B45">
        <f>LN(1+CPI!E177)*12</f>
        <v>0</v>
      </c>
      <c r="C45">
        <f>LN(1+CPI!F177)</f>
        <v>7.6461322813556566E-3</v>
      </c>
    </row>
    <row r="46" spans="1:3" x14ac:dyDescent="0.25">
      <c r="A46" t="str">
        <f>CPI!C178</f>
        <v>199809</v>
      </c>
      <c r="B46">
        <f>LN(1+CPI!E178)*12</f>
        <v>-2.6143801190667136E-2</v>
      </c>
      <c r="C46">
        <f>LN(1+CPI!F178)</f>
        <v>5.4674821821333944E-3</v>
      </c>
    </row>
    <row r="47" spans="1:3" x14ac:dyDescent="0.25">
      <c r="A47" t="str">
        <f>CPI!C179</f>
        <v>199810</v>
      </c>
      <c r="B47">
        <f>LN(1+CPI!E179)*12</f>
        <v>5.223076798610328E-2</v>
      </c>
      <c r="C47">
        <f>LN(1+CPI!F179)</f>
        <v>9.8200461809752945E-3</v>
      </c>
    </row>
    <row r="48" spans="1:3" x14ac:dyDescent="0.25">
      <c r="A48" t="str">
        <f>CPI!C180</f>
        <v>199811</v>
      </c>
      <c r="B48">
        <f>LN(1+CPI!E180)*12</f>
        <v>0</v>
      </c>
      <c r="C48">
        <f>LN(1+CPI!F180)</f>
        <v>1.0917138995348446E-2</v>
      </c>
    </row>
    <row r="49" spans="1:3" x14ac:dyDescent="0.25">
      <c r="A49" t="str">
        <f>CPI!C181</f>
        <v>199812</v>
      </c>
      <c r="B49">
        <f>LN(1+CPI!E181)*12</f>
        <v>-3.9151747617796592E-2</v>
      </c>
      <c r="C49">
        <f>LN(1+CPI!F181)</f>
        <v>8.7527911095947077E-3</v>
      </c>
    </row>
    <row r="50" spans="1:3" x14ac:dyDescent="0.25">
      <c r="A50" t="str">
        <f>CPI!C182</f>
        <v>199901</v>
      </c>
      <c r="B50">
        <f>LN(1+CPI!E182)*12</f>
        <v>2.611535307114804E-2</v>
      </c>
      <c r="C50">
        <f>LN(1+CPI!F182)</f>
        <v>6.5430985889358868E-3</v>
      </c>
    </row>
    <row r="51" spans="1:3" x14ac:dyDescent="0.25">
      <c r="A51" t="str">
        <f>CPI!C183</f>
        <v>199902</v>
      </c>
      <c r="B51">
        <f>LN(1+CPI!E183)*12</f>
        <v>1.3036394546649475E-2</v>
      </c>
      <c r="C51">
        <f>LN(1+CPI!F183)</f>
        <v>6.5359709797854493E-3</v>
      </c>
    </row>
    <row r="52" spans="1:3" x14ac:dyDescent="0.25">
      <c r="A52" t="str">
        <f>CPI!C184</f>
        <v>199903</v>
      </c>
      <c r="B52">
        <f>LN(1+CPI!E184)*12</f>
        <v>5.2004415085420211E-2</v>
      </c>
      <c r="C52">
        <f>LN(1+CPI!F184)</f>
        <v>9.7773728382949208E-3</v>
      </c>
    </row>
    <row r="53" spans="1:3" x14ac:dyDescent="0.25">
      <c r="A53" t="str">
        <f>CPI!C185</f>
        <v>199904</v>
      </c>
      <c r="B53">
        <f>LN(1+CPI!E185)*12</f>
        <v>6.4690183618516472E-2</v>
      </c>
      <c r="C53">
        <f>LN(1+CPI!F185)</f>
        <v>1.6260520871780326E-2</v>
      </c>
    </row>
    <row r="54" spans="1:3" x14ac:dyDescent="0.25">
      <c r="A54" t="str">
        <f>CPI!C186</f>
        <v>199905</v>
      </c>
      <c r="B54">
        <f>LN(1+CPI!E186)*12</f>
        <v>2.577874245947526E-2</v>
      </c>
      <c r="C54">
        <f>LN(1+CPI!F186)</f>
        <v>1.5135424065100813E-2</v>
      </c>
    </row>
    <row r="55" spans="1:3" x14ac:dyDescent="0.25">
      <c r="A55" t="str">
        <f>CPI!C187</f>
        <v>199906</v>
      </c>
      <c r="B55">
        <f>LN(1+CPI!E187)*12</f>
        <v>2.5723482519016429E-2</v>
      </c>
      <c r="C55">
        <f>LN(1+CPI!F187)</f>
        <v>1.6190315873155638E-2</v>
      </c>
    </row>
    <row r="56" spans="1:3" x14ac:dyDescent="0.25">
      <c r="A56" t="str">
        <f>CPI!C188</f>
        <v>199907</v>
      </c>
      <c r="B56">
        <f>LN(1+CPI!E188)*12</f>
        <v>3.8482128114955091E-2</v>
      </c>
      <c r="C56">
        <f>LN(1+CPI!F188)</f>
        <v>1.9397159882735129E-2</v>
      </c>
    </row>
    <row r="57" spans="1:3" x14ac:dyDescent="0.25">
      <c r="A57" t="str">
        <f>CPI!C189</f>
        <v>199908</v>
      </c>
      <c r="B57">
        <f>LN(1+CPI!E189)*12</f>
        <v>2.5586363638087684E-2</v>
      </c>
      <c r="C57">
        <f>LN(1+CPI!F189)</f>
        <v>2.1529356852575801E-2</v>
      </c>
    </row>
    <row r="58" spans="1:3" x14ac:dyDescent="0.25">
      <c r="A58" t="str">
        <f>CPI!C190</f>
        <v>199909</v>
      </c>
      <c r="B58">
        <f>LN(1+CPI!E190)*12</f>
        <v>3.8277544417200972E-2</v>
      </c>
      <c r="C58">
        <f>LN(1+CPI!F190)</f>
        <v>2.6897802319898301E-2</v>
      </c>
    </row>
    <row r="59" spans="1:3" x14ac:dyDescent="0.25">
      <c r="A59" t="str">
        <f>CPI!C191</f>
        <v>199910</v>
      </c>
      <c r="B59">
        <f>LN(1+CPI!E191)*12</f>
        <v>1.2732096685131904E-2</v>
      </c>
      <c r="C59">
        <f>LN(1+CPI!F191)</f>
        <v>2.3606246378150661E-2</v>
      </c>
    </row>
    <row r="60" spans="1:3" x14ac:dyDescent="0.25">
      <c r="A60" t="str">
        <f>CPI!C192</f>
        <v>199911</v>
      </c>
      <c r="B60">
        <f>LN(1+CPI!E192)*12</f>
        <v>-2.5477716576934397E-2</v>
      </c>
      <c r="C60">
        <f>LN(1+CPI!F192)</f>
        <v>2.1483103330072799E-2</v>
      </c>
    </row>
    <row r="61" spans="1:3" x14ac:dyDescent="0.25">
      <c r="A61" t="str">
        <f>CPI!C193</f>
        <v>199912</v>
      </c>
      <c r="B61">
        <f>LN(1+CPI!E193)*12</f>
        <v>1.2745619891803091E-2</v>
      </c>
      <c r="C61">
        <f>LN(1+CPI!F193)</f>
        <v>2.5807883955872721E-2</v>
      </c>
    </row>
    <row r="62" spans="1:3" x14ac:dyDescent="0.25">
      <c r="A62" t="str">
        <f>CPI!C194</f>
        <v>200001</v>
      </c>
      <c r="B62">
        <f>LN(1+CPI!E194)*12</f>
        <v>-2.5504791747761733E-2</v>
      </c>
      <c r="C62">
        <f>LN(1+CPI!F194)</f>
        <v>2.1506205220963682E-2</v>
      </c>
    </row>
    <row r="63" spans="1:3" x14ac:dyDescent="0.25">
      <c r="A63" t="str">
        <f>CPI!C195</f>
        <v>200002</v>
      </c>
      <c r="B63">
        <f>LN(1+CPI!E195)*12</f>
        <v>7.6352325453943798E-2</v>
      </c>
      <c r="C63">
        <f>LN(1+CPI!F195)</f>
        <v>2.6782532796571442E-2</v>
      </c>
    </row>
    <row r="64" spans="1:3" x14ac:dyDescent="0.25">
      <c r="A64" t="str">
        <f>CPI!C196</f>
        <v>200003</v>
      </c>
      <c r="B64">
        <f>LN(1+CPI!E196)*12</f>
        <v>8.8468015227885693E-2</v>
      </c>
      <c r="C64">
        <f>LN(1+CPI!F196)</f>
        <v>2.9821166141776833E-2</v>
      </c>
    </row>
    <row r="65" spans="1:3" x14ac:dyDescent="0.25">
      <c r="A65" t="str">
        <f>CPI!C197</f>
        <v>200004</v>
      </c>
      <c r="B65">
        <f>LN(1+CPI!E197)*12</f>
        <v>-3.7835028715386368E-2</v>
      </c>
      <c r="C65">
        <f>LN(1+CPI!F197)</f>
        <v>2.1277398447284879E-2</v>
      </c>
    </row>
    <row r="66" spans="1:3" x14ac:dyDescent="0.25">
      <c r="A66" t="str">
        <f>CPI!C198</f>
        <v>200005</v>
      </c>
      <c r="B66">
        <f>LN(1+CPI!E198)*12</f>
        <v>5.042024224439972E-2</v>
      </c>
      <c r="C66">
        <f>LN(1+CPI!F198)</f>
        <v>2.3330856762695265E-2</v>
      </c>
    </row>
    <row r="67" spans="1:3" x14ac:dyDescent="0.25">
      <c r="A67" t="str">
        <f>CPI!C199</f>
        <v>200006</v>
      </c>
      <c r="B67">
        <f>LN(1+CPI!E199)*12</f>
        <v>7.5235356163144737E-2</v>
      </c>
      <c r="C67">
        <f>LN(1+CPI!F199)</f>
        <v>2.7456846233039289E-2</v>
      </c>
    </row>
    <row r="68" spans="1:3" x14ac:dyDescent="0.25">
      <c r="A68" t="str">
        <f>CPI!C200</f>
        <v>200007</v>
      </c>
      <c r="B68">
        <f>LN(1+CPI!E200)*12</f>
        <v>3.7441528034924135E-2</v>
      </c>
      <c r="C68">
        <f>LN(1+CPI!F200)</f>
        <v>2.7370129559703218E-2</v>
      </c>
    </row>
    <row r="69" spans="1:3" x14ac:dyDescent="0.25">
      <c r="A69" t="str">
        <f>CPI!C201</f>
        <v>200008</v>
      </c>
      <c r="B69">
        <f>LN(1+CPI!E201)*12</f>
        <v>-1.246753358902835E-2</v>
      </c>
      <c r="C69">
        <f>LN(1+CPI!F201)</f>
        <v>2.4198971457443638E-2</v>
      </c>
    </row>
    <row r="70" spans="1:3" x14ac:dyDescent="0.25">
      <c r="A70" t="str">
        <f>CPI!C202</f>
        <v>200009</v>
      </c>
      <c r="B70">
        <f>LN(1+CPI!E202)*12</f>
        <v>4.979260256173676E-2</v>
      </c>
      <c r="C70">
        <f>LN(1+CPI!F202)</f>
        <v>2.5158559636154931E-2</v>
      </c>
    </row>
    <row r="71" spans="1:3" x14ac:dyDescent="0.25">
      <c r="A71" t="str">
        <f>CPI!C203</f>
        <v>200010</v>
      </c>
      <c r="B71">
        <f>LN(1+CPI!E203)*12</f>
        <v>2.4819036768708724E-2</v>
      </c>
      <c r="C71">
        <f>LN(1+CPI!F203)</f>
        <v>2.616580464311944E-2</v>
      </c>
    </row>
    <row r="72" spans="1:3" x14ac:dyDescent="0.25">
      <c r="A72" t="str">
        <f>CPI!C204</f>
        <v>200011</v>
      </c>
      <c r="B72">
        <f>LN(1+CPI!E204)*12</f>
        <v>3.7132572176973619E-2</v>
      </c>
      <c r="C72">
        <f>LN(1+CPI!F204)</f>
        <v>3.1383328705945207E-2</v>
      </c>
    </row>
    <row r="73" spans="1:3" x14ac:dyDescent="0.25">
      <c r="A73" t="str">
        <f>CPI!C205</f>
        <v>200012</v>
      </c>
      <c r="B73">
        <f>LN(1+CPI!E205)*12</f>
        <v>1.2352034029371371E-2</v>
      </c>
      <c r="C73">
        <f>LN(1+CPI!F205)</f>
        <v>3.1350529884076009E-2</v>
      </c>
    </row>
    <row r="74" spans="1:3" x14ac:dyDescent="0.25">
      <c r="A74" t="str">
        <f>CPI!C206</f>
        <v>200101</v>
      </c>
      <c r="B74">
        <f>LN(1+CPI!E206)*12</f>
        <v>-4.9484606206345823E-2</v>
      </c>
      <c r="C74">
        <f>LN(1+CPI!F206)</f>
        <v>2.9352212012527371E-2</v>
      </c>
    </row>
    <row r="75" spans="1:3" x14ac:dyDescent="0.25">
      <c r="A75" t="str">
        <f>CPI!C207</f>
        <v>200102</v>
      </c>
      <c r="B75">
        <f>LN(1+CPI!E207)*12</f>
        <v>6.1823938913137338E-2</v>
      </c>
      <c r="C75">
        <f>LN(1+CPI!F207)</f>
        <v>2.8141513134126776E-2</v>
      </c>
    </row>
    <row r="76" spans="1:3" x14ac:dyDescent="0.25">
      <c r="A76" t="str">
        <f>CPI!C208</f>
        <v>200103</v>
      </c>
      <c r="B76">
        <f>LN(1+CPI!E208)*12</f>
        <v>3.6942050725048484E-2</v>
      </c>
      <c r="C76">
        <f>LN(1+CPI!F208)</f>
        <v>2.3847682758890303E-2</v>
      </c>
    </row>
    <row r="77" spans="1:3" x14ac:dyDescent="0.25">
      <c r="A77" t="str">
        <f>CPI!C209</f>
        <v>200104</v>
      </c>
      <c r="B77">
        <f>LN(1+CPI!E209)*12</f>
        <v>7.3544663296482557E-2</v>
      </c>
      <c r="C77">
        <f>LN(1+CPI!F209)</f>
        <v>3.3129323759879342E-2</v>
      </c>
    </row>
    <row r="78" spans="1:3" x14ac:dyDescent="0.25">
      <c r="A78" t="str">
        <f>CPI!C210</f>
        <v>200105</v>
      </c>
      <c r="B78">
        <f>LN(1+CPI!E210)*12</f>
        <v>9.7363617290035565E-2</v>
      </c>
      <c r="C78">
        <f>LN(1+CPI!F210)</f>
        <v>3.7041271680349076E-2</v>
      </c>
    </row>
    <row r="79" spans="1:3" x14ac:dyDescent="0.25">
      <c r="A79" t="str">
        <f>CPI!C211</f>
        <v>200106</v>
      </c>
      <c r="B79">
        <f>LN(1+CPI!E211)*12</f>
        <v>1.2115094416227294E-2</v>
      </c>
      <c r="C79">
        <f>LN(1+CPI!F211)</f>
        <v>3.1781249868106008E-2</v>
      </c>
    </row>
    <row r="80" spans="1:3" x14ac:dyDescent="0.25">
      <c r="A80" t="str">
        <f>CPI!C212</f>
        <v>200107</v>
      </c>
      <c r="B80">
        <f>LN(1+CPI!E212)*12</f>
        <v>-3.6382038985441498E-2</v>
      </c>
      <c r="C80">
        <f>LN(1+CPI!F212)</f>
        <v>2.5629285949742224E-2</v>
      </c>
    </row>
    <row r="81" spans="1:3" x14ac:dyDescent="0.25">
      <c r="A81" t="str">
        <f>CPI!C213</f>
        <v>200108</v>
      </c>
      <c r="B81">
        <f>LN(1+CPI!E213)*12</f>
        <v>0</v>
      </c>
      <c r="C81">
        <f>LN(1+CPI!F213)</f>
        <v>2.6668247082161273E-2</v>
      </c>
    </row>
    <row r="82" spans="1:3" x14ac:dyDescent="0.25">
      <c r="A82" t="str">
        <f>CPI!C214</f>
        <v>200109</v>
      </c>
      <c r="B82">
        <f>LN(1+CPI!E214)*12</f>
        <v>2.4266944569214445E-2</v>
      </c>
      <c r="C82">
        <f>LN(1+CPI!F214)</f>
        <v>2.454110891611766E-2</v>
      </c>
    </row>
    <row r="83" spans="1:3" x14ac:dyDescent="0.25">
      <c r="A83" t="str">
        <f>CPI!C215</f>
        <v>200110</v>
      </c>
      <c r="B83">
        <f>LN(1+CPI!E215)*12</f>
        <v>-6.0759623478561148E-2</v>
      </c>
      <c r="C83">
        <f>LN(1+CPI!F215)</f>
        <v>1.7409553895511999E-2</v>
      </c>
    </row>
    <row r="84" spans="1:3" x14ac:dyDescent="0.25">
      <c r="A84" t="str">
        <f>CPI!C216</f>
        <v>200111</v>
      </c>
      <c r="B84">
        <f>LN(1+CPI!E216)*12</f>
        <v>-0.12245004209090082</v>
      </c>
      <c r="C84">
        <f>LN(1+CPI!F216)</f>
        <v>4.1110027065222876E-3</v>
      </c>
    </row>
    <row r="85" spans="1:3" x14ac:dyDescent="0.25">
      <c r="A85" t="str">
        <f>CPI!C217</f>
        <v>200112</v>
      </c>
      <c r="B85">
        <f>LN(1+CPI!E217)*12</f>
        <v>2.4590172539227743E-2</v>
      </c>
      <c r="C85">
        <f>LN(1+CPI!F217)</f>
        <v>5.1308475823436134E-3</v>
      </c>
    </row>
    <row r="86" spans="1:3" x14ac:dyDescent="0.25">
      <c r="A86" t="str">
        <f>CPI!C218</f>
        <v>200201</v>
      </c>
      <c r="B86">
        <f>LN(1+CPI!E218)*12</f>
        <v>2.4539885852731771E-2</v>
      </c>
      <c r="C86">
        <f>LN(1+CPI!F218)</f>
        <v>1.1299555253933466E-2</v>
      </c>
    </row>
    <row r="87" spans="1:3" x14ac:dyDescent="0.25">
      <c r="A87" t="str">
        <f>CPI!C219</f>
        <v>200202</v>
      </c>
      <c r="B87">
        <f>LN(1+CPI!E219)*12</f>
        <v>7.3319983698941688E-2</v>
      </c>
      <c r="C87">
        <f>LN(1+CPI!F219)</f>
        <v>1.2257558986083838E-2</v>
      </c>
    </row>
    <row r="88" spans="1:3" x14ac:dyDescent="0.25">
      <c r="A88" t="str">
        <f>CPI!C220</f>
        <v>200203</v>
      </c>
      <c r="B88">
        <f>LN(1+CPI!E220)*12</f>
        <v>7.2874717894788985E-2</v>
      </c>
      <c r="C88">
        <f>LN(1+CPI!F220)</f>
        <v>1.5251947916895424E-2</v>
      </c>
    </row>
    <row r="89" spans="1:3" x14ac:dyDescent="0.25">
      <c r="A89" t="str">
        <f>CPI!C221</f>
        <v>200204</v>
      </c>
      <c r="B89">
        <f>LN(1+CPI!E221)*12</f>
        <v>6.0392679055322383E-2</v>
      </c>
      <c r="C89">
        <f>LN(1+CPI!F221)</f>
        <v>1.4155949230132241E-2</v>
      </c>
    </row>
    <row r="90" spans="1:3" x14ac:dyDescent="0.25">
      <c r="A90" t="str">
        <f>CPI!C222</f>
        <v>200205</v>
      </c>
      <c r="B90">
        <f>LN(1+CPI!E222)*12</f>
        <v>2.4072224722389193E-2</v>
      </c>
      <c r="C90">
        <f>LN(1+CPI!F222)</f>
        <v>8.0483331828284151E-3</v>
      </c>
    </row>
    <row r="91" spans="1:3" x14ac:dyDescent="0.25">
      <c r="A91" t="str">
        <f>CPI!C223</f>
        <v>200206</v>
      </c>
      <c r="B91">
        <f>LN(1+CPI!E223)*12</f>
        <v>1.2018028045075204E-2</v>
      </c>
      <c r="C91">
        <f>LN(1+CPI!F223)</f>
        <v>8.0402443185655439E-3</v>
      </c>
    </row>
    <row r="92" spans="1:3" x14ac:dyDescent="0.25">
      <c r="A92" t="str">
        <f>CPI!C224</f>
        <v>200207</v>
      </c>
      <c r="B92">
        <f>LN(1+CPI!E224)*12</f>
        <v>4.7952111760583074E-2</v>
      </c>
      <c r="C92">
        <f>LN(1+CPI!F224)</f>
        <v>1.5068090214067721E-2</v>
      </c>
    </row>
    <row r="93" spans="1:3" x14ac:dyDescent="0.25">
      <c r="A93" t="str">
        <f>CPI!C225</f>
        <v>200208</v>
      </c>
      <c r="B93">
        <f>LN(1+CPI!E225)*12</f>
        <v>4.7761257079520718E-2</v>
      </c>
      <c r="C93">
        <f>LN(1+CPI!F225)</f>
        <v>1.904819497069463E-2</v>
      </c>
    </row>
    <row r="94" spans="1:3" x14ac:dyDescent="0.25">
      <c r="A94" t="str">
        <f>CPI!C226</f>
        <v>200209</v>
      </c>
      <c r="B94">
        <f>LN(1+CPI!E226)*12</f>
        <v>0</v>
      </c>
      <c r="C94">
        <f>LN(1+CPI!F226)</f>
        <v>1.7025949589926682E-2</v>
      </c>
    </row>
    <row r="95" spans="1:3" x14ac:dyDescent="0.25">
      <c r="A95" t="str">
        <f>CPI!C227</f>
        <v>200210</v>
      </c>
      <c r="B95">
        <f>LN(1+CPI!E227)*12</f>
        <v>3.5696605400914502E-2</v>
      </c>
      <c r="C95">
        <f>LN(1+CPI!F227)</f>
        <v>2.506396866321622E-2</v>
      </c>
    </row>
    <row r="96" spans="1:3" x14ac:dyDescent="0.25">
      <c r="A96" t="str">
        <f>CPI!C228</f>
        <v>200211</v>
      </c>
      <c r="B96">
        <f>LN(1+CPI!E228)*12</f>
        <v>3.5590732960538975E-2</v>
      </c>
      <c r="C96">
        <f>LN(1+CPI!F228)</f>
        <v>3.82340332508362E-2</v>
      </c>
    </row>
    <row r="97" spans="1:3" x14ac:dyDescent="0.25">
      <c r="A97" t="str">
        <f>CPI!C229</f>
        <v>200212</v>
      </c>
      <c r="B97">
        <f>LN(1+CPI!E229)*12</f>
        <v>-4.7477806740892428E-2</v>
      </c>
      <c r="C97">
        <f>LN(1+CPI!F229)</f>
        <v>3.2228368310826302E-2</v>
      </c>
    </row>
    <row r="98" spans="1:3" x14ac:dyDescent="0.25">
      <c r="A98" t="str">
        <f>CPI!C230</f>
        <v>200301</v>
      </c>
      <c r="B98">
        <f>LN(1+CPI!E230)*12</f>
        <v>0.10656212108230741</v>
      </c>
      <c r="C98">
        <f>LN(1+CPI!F230)</f>
        <v>3.9063554579957513E-2</v>
      </c>
    </row>
    <row r="99" spans="1:3" x14ac:dyDescent="0.25">
      <c r="A99" t="str">
        <f>CPI!C231</f>
        <v>200302</v>
      </c>
      <c r="B99">
        <f>LN(1+CPI!E231)*12</f>
        <v>9.3933943442960355E-2</v>
      </c>
      <c r="C99">
        <f>LN(1+CPI!F231)</f>
        <v>4.0781384558625934E-2</v>
      </c>
    </row>
    <row r="100" spans="1:3" x14ac:dyDescent="0.25">
      <c r="A100" t="str">
        <f>CPI!C232</f>
        <v>200303</v>
      </c>
      <c r="B100">
        <f>LN(1+CPI!E232)*12</f>
        <v>3.5036521240018152E-2</v>
      </c>
      <c r="C100">
        <f>LN(1+CPI!F232)</f>
        <v>3.7628201504061792E-2</v>
      </c>
    </row>
    <row r="101" spans="1:3" x14ac:dyDescent="0.25">
      <c r="A101" t="str">
        <f>CPI!C233</f>
        <v>200304</v>
      </c>
      <c r="B101">
        <f>LN(1+CPI!E233)*12</f>
        <v>-8.1911580844798451E-2</v>
      </c>
      <c r="C101">
        <f>LN(1+CPI!F233)</f>
        <v>2.5769513179051611E-2</v>
      </c>
    </row>
    <row r="102" spans="1:3" x14ac:dyDescent="0.25">
      <c r="A102" t="str">
        <f>CPI!C234</f>
        <v>200305</v>
      </c>
      <c r="B102">
        <f>LN(1+CPI!E234)*12</f>
        <v>1.1735942255720519E-2</v>
      </c>
      <c r="C102">
        <f>LN(1+CPI!F234)</f>
        <v>2.4741489640162585E-2</v>
      </c>
    </row>
    <row r="103" spans="1:3" x14ac:dyDescent="0.25">
      <c r="A103" t="str">
        <f>CPI!C235</f>
        <v>200306</v>
      </c>
      <c r="B103">
        <f>LN(1+CPI!E235)*12</f>
        <v>0</v>
      </c>
      <c r="C103">
        <f>LN(1+CPI!F235)</f>
        <v>2.3739987303072869E-2</v>
      </c>
    </row>
    <row r="104" spans="1:3" x14ac:dyDescent="0.25">
      <c r="A104" t="str">
        <f>CPI!C236</f>
        <v>200307</v>
      </c>
      <c r="B104">
        <f>LN(1+CPI!E236)*12</f>
        <v>1.1724475773919343E-2</v>
      </c>
      <c r="C104">
        <f>LN(1+CPI!F236)</f>
        <v>2.07210176375177E-2</v>
      </c>
    </row>
    <row r="105" spans="1:3" x14ac:dyDescent="0.25">
      <c r="A105" t="str">
        <f>CPI!C237</f>
        <v>200308</v>
      </c>
      <c r="B105">
        <f>LN(1+CPI!E237)*12</f>
        <v>3.5104851949261634E-2</v>
      </c>
      <c r="C105">
        <f>LN(1+CPI!F237)</f>
        <v>1.9666317209995943E-2</v>
      </c>
    </row>
    <row r="106" spans="1:3" x14ac:dyDescent="0.25">
      <c r="A106" t="str">
        <f>CPI!C238</f>
        <v>200309</v>
      </c>
      <c r="B106">
        <f>LN(1+CPI!E238)*12</f>
        <v>2.3346310865896232E-2</v>
      </c>
      <c r="C106">
        <f>LN(1+CPI!F238)</f>
        <v>2.1611843115487341E-2</v>
      </c>
    </row>
    <row r="107" spans="1:3" x14ac:dyDescent="0.25">
      <c r="A107" t="str">
        <f>CPI!C239</f>
        <v>200310</v>
      </c>
      <c r="B107">
        <f>LN(1+CPI!E239)*12</f>
        <v>-3.503652124001834E-2</v>
      </c>
      <c r="C107">
        <f>LN(1+CPI!F239)</f>
        <v>1.5717415895409724E-2</v>
      </c>
    </row>
    <row r="108" spans="1:3" x14ac:dyDescent="0.25">
      <c r="A108" t="str">
        <f>CPI!C240</f>
        <v>200311</v>
      </c>
      <c r="B108">
        <f>LN(1+CPI!E240)*12</f>
        <v>3.5036521240018152E-2</v>
      </c>
      <c r="C108">
        <f>LN(1+CPI!F240)</f>
        <v>1.5671231585366228E-2</v>
      </c>
    </row>
    <row r="109" spans="1:3" x14ac:dyDescent="0.25">
      <c r="A109" t="str">
        <f>CPI!C241</f>
        <v>200312</v>
      </c>
      <c r="B109">
        <f>LN(1+CPI!E241)*12</f>
        <v>1.1656144675582571E-2</v>
      </c>
      <c r="C109">
        <f>LN(1+CPI!F241)</f>
        <v>2.0599060870072381E-2</v>
      </c>
    </row>
    <row r="110" spans="1:3" x14ac:dyDescent="0.25">
      <c r="A110" t="str">
        <f>CPI!C242</f>
        <v>200401</v>
      </c>
      <c r="B110">
        <f>LN(1+CPI!E242)*12</f>
        <v>1.1644833519342174E-2</v>
      </c>
      <c r="C110">
        <f>LN(1+CPI!F242)</f>
        <v>1.2689286906491829E-2</v>
      </c>
    </row>
    <row r="111" spans="1:3" x14ac:dyDescent="0.25">
      <c r="A111" t="str">
        <f>CPI!C243</f>
        <v>200402</v>
      </c>
      <c r="B111">
        <f>LN(1+CPI!E243)*12</f>
        <v>2.3255821232144556E-2</v>
      </c>
      <c r="C111">
        <f>LN(1+CPI!F243)</f>
        <v>6.799443388923675E-3</v>
      </c>
    </row>
    <row r="112" spans="1:3" x14ac:dyDescent="0.25">
      <c r="A112" t="str">
        <f>CPI!C244</f>
        <v>200403</v>
      </c>
      <c r="B112">
        <f>LN(1+CPI!E244)*12</f>
        <v>3.479944439747773E-2</v>
      </c>
      <c r="C112">
        <f>LN(1+CPI!F244)</f>
        <v>6.7796869853785488E-3</v>
      </c>
    </row>
    <row r="113" spans="1:3" x14ac:dyDescent="0.25">
      <c r="A113" t="str">
        <f>CPI!C245</f>
        <v>200404</v>
      </c>
      <c r="B113">
        <f>LN(1+CPI!E245)*12</f>
        <v>2.3143690876868236E-2</v>
      </c>
      <c r="C113">
        <f>LN(1+CPI!F245)</f>
        <v>1.5534292962184204E-2</v>
      </c>
    </row>
    <row r="114" spans="1:3" x14ac:dyDescent="0.25">
      <c r="A114" t="str">
        <f>CPI!C246</f>
        <v>200405</v>
      </c>
      <c r="B114">
        <f>LN(1+CPI!E246)*12</f>
        <v>0.10359776573643451</v>
      </c>
      <c r="C114">
        <f>LN(1+CPI!F246)</f>
        <v>2.3189444918910354E-2</v>
      </c>
    </row>
    <row r="115" spans="1:3" x14ac:dyDescent="0.25">
      <c r="A115" t="str">
        <f>CPI!C247</f>
        <v>200406</v>
      </c>
      <c r="B115">
        <f>LN(1+CPI!E247)*12</f>
        <v>1.1455848125406504E-2</v>
      </c>
      <c r="C115">
        <f>LN(1+CPI!F247)</f>
        <v>2.4144098929360969E-2</v>
      </c>
    </row>
    <row r="116" spans="1:3" x14ac:dyDescent="0.25">
      <c r="A116" t="str">
        <f>CPI!C248</f>
        <v>200407</v>
      </c>
      <c r="B116">
        <f>LN(1+CPI!E248)*12</f>
        <v>-1.1455848125406599E-2</v>
      </c>
      <c r="C116">
        <f>LN(1+CPI!F248)</f>
        <v>2.2212405271083761E-2</v>
      </c>
    </row>
    <row r="117" spans="1:3" x14ac:dyDescent="0.25">
      <c r="A117" t="str">
        <f>CPI!C249</f>
        <v>200408</v>
      </c>
      <c r="B117">
        <f>LN(1+CPI!E249)*12</f>
        <v>-2.2944557659506554E-2</v>
      </c>
      <c r="C117">
        <f>LN(1+CPI!F249)</f>
        <v>1.7374954470353157E-2</v>
      </c>
    </row>
    <row r="118" spans="1:3" x14ac:dyDescent="0.25">
      <c r="A118" t="str">
        <f>CPI!C250</f>
        <v>200409</v>
      </c>
      <c r="B118">
        <f>LN(1+CPI!E250)*12</f>
        <v>2.2944557659505298E-2</v>
      </c>
      <c r="C118">
        <f>LN(1+CPI!F250)</f>
        <v>1.7341475036487173E-2</v>
      </c>
    </row>
    <row r="119" spans="1:3" x14ac:dyDescent="0.25">
      <c r="A119" t="str">
        <f>CPI!C251</f>
        <v>200410</v>
      </c>
      <c r="B119">
        <f>LN(1+CPI!E251)*12</f>
        <v>2.2900770309124685E-2</v>
      </c>
      <c r="C119">
        <f>LN(1+CPI!F251)</f>
        <v>2.216958266558252E-2</v>
      </c>
    </row>
    <row r="120" spans="1:3" x14ac:dyDescent="0.25">
      <c r="A120" t="str">
        <f>CPI!C252</f>
        <v>200411</v>
      </c>
      <c r="B120">
        <f>LN(1+CPI!E252)*12</f>
        <v>4.5670844852138279E-2</v>
      </c>
      <c r="C120">
        <f>LN(1+CPI!F252)</f>
        <v>2.3055776299925796E-2</v>
      </c>
    </row>
    <row r="121" spans="1:3" x14ac:dyDescent="0.25">
      <c r="A121" t="str">
        <f>CPI!C253</f>
        <v>200412</v>
      </c>
      <c r="B121">
        <f>LN(1+CPI!E253)*12</f>
        <v>-2.2813695084293026E-2</v>
      </c>
      <c r="C121">
        <f>LN(1+CPI!F253)</f>
        <v>2.0183289653269706E-2</v>
      </c>
    </row>
    <row r="122" spans="1:3" x14ac:dyDescent="0.25">
      <c r="A122" t="str">
        <f>CPI!C254</f>
        <v>200501</v>
      </c>
      <c r="B122">
        <f>LN(1+CPI!E254)*12</f>
        <v>-1.1423132704584827E-2</v>
      </c>
      <c r="C122">
        <f>LN(1+CPI!F254)</f>
        <v>1.8260959134609112E-2</v>
      </c>
    </row>
    <row r="123" spans="1:3" x14ac:dyDescent="0.25">
      <c r="A123" t="str">
        <f>CPI!C255</f>
        <v>200502</v>
      </c>
      <c r="B123">
        <f>LN(1+CPI!E255)*12</f>
        <v>4.5627431396864399E-2</v>
      </c>
      <c r="C123">
        <f>LN(1+CPI!F255)</f>
        <v>2.0125259981669232E-2</v>
      </c>
    </row>
    <row r="124" spans="1:3" x14ac:dyDescent="0.25">
      <c r="A124" t="str">
        <f>CPI!C256</f>
        <v>200503</v>
      </c>
      <c r="B124">
        <f>LN(1+CPI!E256)*12</f>
        <v>6.8117496057661459E-2</v>
      </c>
      <c r="C124">
        <f>LN(1+CPI!F256)</f>
        <v>2.2901764286684414E-2</v>
      </c>
    </row>
    <row r="125" spans="1:3" x14ac:dyDescent="0.25">
      <c r="A125" t="str">
        <f>CPI!C257</f>
        <v>200504</v>
      </c>
      <c r="B125">
        <f>LN(1+CPI!E257)*12</f>
        <v>3.3914294830020536E-2</v>
      </c>
      <c r="C125">
        <f>LN(1+CPI!F257)</f>
        <v>2.3799314616114085E-2</v>
      </c>
    </row>
    <row r="126" spans="1:3" x14ac:dyDescent="0.25">
      <c r="A126" t="str">
        <f>CPI!C258</f>
        <v>200505</v>
      </c>
      <c r="B126">
        <f>LN(1+CPI!E258)*12</f>
        <v>1.1283498715703321E-2</v>
      </c>
      <c r="C126">
        <f>LN(1+CPI!F258)</f>
        <v>1.6106459031052879E-2</v>
      </c>
    </row>
    <row r="127" spans="1:3" x14ac:dyDescent="0.25">
      <c r="A127" t="str">
        <f>CPI!C259</f>
        <v>200506</v>
      </c>
      <c r="B127">
        <f>LN(1+CPI!E259)*12</f>
        <v>2.2535217890401374E-2</v>
      </c>
      <c r="C127">
        <f>LN(1+CPI!F259)</f>
        <v>1.7029739844802268E-2</v>
      </c>
    </row>
    <row r="128" spans="1:3" x14ac:dyDescent="0.25">
      <c r="A128" t="str">
        <f>CPI!C260</f>
        <v>200507</v>
      </c>
      <c r="B128">
        <f>LN(1+CPI!E260)*12</f>
        <v>2.2492977532204222E-2</v>
      </c>
      <c r="C128">
        <f>LN(1+CPI!F260)</f>
        <v>1.9858808649603255E-2</v>
      </c>
    </row>
    <row r="129" spans="1:3" x14ac:dyDescent="0.25">
      <c r="A129" t="str">
        <f>CPI!C261</f>
        <v>200508</v>
      </c>
      <c r="B129">
        <f>LN(1+CPI!E261)*12</f>
        <v>4.4859865327285899E-2</v>
      </c>
      <c r="C129">
        <f>LN(1+CPI!F261)</f>
        <v>2.5509177231835899E-2</v>
      </c>
    </row>
    <row r="130" spans="1:3" x14ac:dyDescent="0.25">
      <c r="A130" t="str">
        <f>CPI!C262</f>
        <v>200509</v>
      </c>
      <c r="B130">
        <f>LN(1+CPI!E262)*12</f>
        <v>0.10032571210153089</v>
      </c>
      <c r="C130">
        <f>LN(1+CPI!F262)</f>
        <v>3.1957606768671286E-2</v>
      </c>
    </row>
    <row r="131" spans="1:3" x14ac:dyDescent="0.25">
      <c r="A131" t="str">
        <f>CPI!C263</f>
        <v>200510</v>
      </c>
      <c r="B131">
        <f>LN(1+CPI!E263)*12</f>
        <v>-5.5632923009742541E-2</v>
      </c>
      <c r="C131">
        <f>LN(1+CPI!F263)</f>
        <v>2.5413132325432512E-2</v>
      </c>
    </row>
    <row r="132" spans="1:3" x14ac:dyDescent="0.25">
      <c r="A132" t="str">
        <f>CPI!C264</f>
        <v>200511</v>
      </c>
      <c r="B132">
        <f>LN(1+CPI!E264)*12</f>
        <v>-2.2325587835034806E-2</v>
      </c>
      <c r="C132">
        <f>LN(1+CPI!F264)</f>
        <v>1.9746762934834499E-2</v>
      </c>
    </row>
    <row r="133" spans="1:3" x14ac:dyDescent="0.25">
      <c r="A133" t="str">
        <f>CPI!C265</f>
        <v>200512</v>
      </c>
      <c r="B133">
        <f>LN(1+CPI!E265)*12</f>
        <v>-1.1178389257339293E-2</v>
      </c>
      <c r="C133">
        <f>LN(1+CPI!F265)</f>
        <v>2.0716371753747312E-2</v>
      </c>
    </row>
    <row r="134" spans="1:3" x14ac:dyDescent="0.25">
      <c r="A134" t="str">
        <f>CPI!C266</f>
        <v>200601</v>
      </c>
      <c r="B134">
        <f>LN(1+CPI!E266)*12</f>
        <v>6.6914671529234027E-2</v>
      </c>
      <c r="C134">
        <f>LN(1+CPI!F266)</f>
        <v>2.7244522106565638E-2</v>
      </c>
    </row>
    <row r="135" spans="1:3" x14ac:dyDescent="0.25">
      <c r="A135" t="str">
        <f>CPI!C267</f>
        <v>200602</v>
      </c>
      <c r="B135">
        <f>LN(1+CPI!E267)*12</f>
        <v>-2.226345722095311E-2</v>
      </c>
      <c r="C135">
        <f>LN(1+CPI!F267)</f>
        <v>2.1586948055080844E-2</v>
      </c>
    </row>
    <row r="136" spans="1:3" x14ac:dyDescent="0.25">
      <c r="A136" t="str">
        <f>CPI!C268</f>
        <v>200603</v>
      </c>
      <c r="B136">
        <f>LN(1+CPI!E268)*12</f>
        <v>6.6666838135223561E-2</v>
      </c>
      <c r="C136">
        <f>LN(1+CPI!F268)</f>
        <v>2.1466059894877723E-2</v>
      </c>
    </row>
    <row r="137" spans="1:3" x14ac:dyDescent="0.25">
      <c r="A137" t="str">
        <f>CPI!C269</f>
        <v>200604</v>
      </c>
      <c r="B137">
        <f>LN(1+CPI!E269)*12</f>
        <v>6.629851118364033E-2</v>
      </c>
      <c r="C137">
        <f>LN(1+CPI!F269)</f>
        <v>2.4164744591012522E-2</v>
      </c>
    </row>
    <row r="138" spans="1:3" x14ac:dyDescent="0.25">
      <c r="A138" t="str">
        <f>CPI!C270</f>
        <v>200605</v>
      </c>
      <c r="B138">
        <f>LN(1+CPI!E270)*12</f>
        <v>5.4970320587592644E-2</v>
      </c>
      <c r="C138">
        <f>LN(1+CPI!F270)</f>
        <v>2.780531308033686E-2</v>
      </c>
    </row>
    <row r="139" spans="1:3" x14ac:dyDescent="0.25">
      <c r="A139" t="str">
        <f>CPI!C271</f>
        <v>200606</v>
      </c>
      <c r="B139">
        <f>LN(1+CPI!E271)*12</f>
        <v>-2.1957920124914727E-2</v>
      </c>
      <c r="C139">
        <f>LN(1+CPI!F271)</f>
        <v>2.4097551579060524E-2</v>
      </c>
    </row>
    <row r="140" spans="1:3" x14ac:dyDescent="0.25">
      <c r="A140" t="str">
        <f>CPI!C272</f>
        <v>200607</v>
      </c>
      <c r="B140">
        <f>LN(1+CPI!E272)*12</f>
        <v>6.5753589175506846E-2</v>
      </c>
      <c r="C140">
        <f>LN(1+CPI!F272)</f>
        <v>2.770260254933575E-2</v>
      </c>
    </row>
    <row r="141" spans="1:3" x14ac:dyDescent="0.25">
      <c r="A141" t="str">
        <f>CPI!C273</f>
        <v>200608</v>
      </c>
      <c r="B141">
        <f>LN(1+CPI!E273)*12</f>
        <v>2.183804060383079E-2</v>
      </c>
      <c r="C141">
        <f>LN(1+CPI!F273)</f>
        <v>2.5784117155714634E-2</v>
      </c>
    </row>
    <row r="142" spans="1:3" x14ac:dyDescent="0.25">
      <c r="A142" t="str">
        <f>CPI!C274</f>
        <v>200609</v>
      </c>
      <c r="B142">
        <f>LN(1+CPI!E274)*12</f>
        <v>-6.5633709654423847E-2</v>
      </c>
      <c r="C142">
        <f>LN(1+CPI!F274)</f>
        <v>1.1954165342718393E-2</v>
      </c>
    </row>
    <row r="143" spans="1:3" x14ac:dyDescent="0.25">
      <c r="A143" t="str">
        <f>CPI!C275</f>
        <v>200610</v>
      </c>
      <c r="B143">
        <f>LN(1+CPI!E275)*12</f>
        <v>-2.1957920124914727E-2</v>
      </c>
      <c r="C143">
        <f>LN(1+CPI!F275)</f>
        <v>1.4760415583120674E-2</v>
      </c>
    </row>
    <row r="144" spans="1:3" x14ac:dyDescent="0.25">
      <c r="A144" t="str">
        <f>CPI!C276</f>
        <v>200611</v>
      </c>
      <c r="B144">
        <f>LN(1+CPI!E276)*12</f>
        <v>3.2921831349010007E-2</v>
      </c>
      <c r="C144">
        <f>LN(1+CPI!F276)</f>
        <v>1.9364367181791152E-2</v>
      </c>
    </row>
    <row r="145" spans="1:3" x14ac:dyDescent="0.25">
      <c r="A145" t="str">
        <f>CPI!C277</f>
        <v>200612</v>
      </c>
      <c r="B145">
        <f>LN(1+CPI!E277)*12</f>
        <v>2.1897816295549408E-2</v>
      </c>
      <c r="C145">
        <f>LN(1+CPI!F277)</f>
        <v>2.2120717644531919E-2</v>
      </c>
    </row>
    <row r="146" spans="1:3" x14ac:dyDescent="0.25">
      <c r="A146" t="str">
        <f>CPI!C278</f>
        <v>200701</v>
      </c>
      <c r="B146">
        <f>LN(1+CPI!E278)*12</f>
        <v>0</v>
      </c>
      <c r="C146">
        <f>LN(1+CPI!F278)</f>
        <v>1.6544495017095453E-2</v>
      </c>
    </row>
    <row r="147" spans="1:3" x14ac:dyDescent="0.25">
      <c r="A147" t="str">
        <f>CPI!C279</f>
        <v>200702</v>
      </c>
      <c r="B147">
        <f>LN(1+CPI!E279)*12</f>
        <v>8.7193844119475727E-2</v>
      </c>
      <c r="C147">
        <f>LN(1+CPI!F279)</f>
        <v>2.5665936795464604E-2</v>
      </c>
    </row>
    <row r="148" spans="1:3" x14ac:dyDescent="0.25">
      <c r="A148" t="str">
        <f>CPI!C280</f>
        <v>200703</v>
      </c>
      <c r="B148">
        <f>LN(1+CPI!E280)*12</f>
        <v>9.7341678424513356E-2</v>
      </c>
      <c r="C148">
        <f>LN(1+CPI!F280)</f>
        <v>2.8222173486238886E-2</v>
      </c>
    </row>
    <row r="149" spans="1:3" x14ac:dyDescent="0.25">
      <c r="A149" t="str">
        <f>CPI!C281</f>
        <v>200704</v>
      </c>
      <c r="B149">
        <f>LN(1+CPI!E281)*12</f>
        <v>5.373945389635168E-2</v>
      </c>
      <c r="C149">
        <f>LN(1+CPI!F281)</f>
        <v>2.7175585378964816E-2</v>
      </c>
    </row>
    <row r="150" spans="1:3" x14ac:dyDescent="0.25">
      <c r="A150" t="str">
        <f>CPI!C282</f>
        <v>200705</v>
      </c>
      <c r="B150">
        <f>LN(1+CPI!E282)*12</f>
        <v>5.3499865700534735E-2</v>
      </c>
      <c r="C150">
        <f>LN(1+CPI!F282)</f>
        <v>2.7053047471709824E-2</v>
      </c>
    </row>
    <row r="151" spans="1:3" x14ac:dyDescent="0.25">
      <c r="A151" t="str">
        <f>CPI!C283</f>
        <v>200706</v>
      </c>
      <c r="B151">
        <f>LN(1+CPI!E283)*12</f>
        <v>-3.2071288577718578E-2</v>
      </c>
      <c r="C151">
        <f>LN(1+CPI!F283)</f>
        <v>2.6210266767309469E-2</v>
      </c>
    </row>
    <row r="152" spans="1:3" x14ac:dyDescent="0.25">
      <c r="A152" t="str">
        <f>CPI!C284</f>
        <v>200707</v>
      </c>
      <c r="B152">
        <f>LN(1+CPI!E284)*12</f>
        <v>2.1390379995400163E-2</v>
      </c>
      <c r="C152">
        <f>LN(1+CPI!F284)</f>
        <v>2.2513332668967229E-2</v>
      </c>
    </row>
    <row r="153" spans="1:3" x14ac:dyDescent="0.25">
      <c r="A153" t="str">
        <f>CPI!C285</f>
        <v>200708</v>
      </c>
      <c r="B153">
        <f>LN(1+CPI!E285)*12</f>
        <v>-3.2099885391634685E-2</v>
      </c>
      <c r="C153">
        <f>LN(1+CPI!F285)</f>
        <v>1.8018505502678212E-2</v>
      </c>
    </row>
    <row r="154" spans="1:3" x14ac:dyDescent="0.25">
      <c r="A154" t="str">
        <f>CPI!C286</f>
        <v>200709</v>
      </c>
      <c r="B154">
        <f>LN(1+CPI!E286)*12</f>
        <v>2.1409461522016705E-2</v>
      </c>
      <c r="C154">
        <f>LN(1+CPI!F286)</f>
        <v>2.527210310071511E-2</v>
      </c>
    </row>
    <row r="155" spans="1:3" x14ac:dyDescent="0.25">
      <c r="A155" t="str">
        <f>CPI!C287</f>
        <v>200710</v>
      </c>
      <c r="B155">
        <f>LN(1+CPI!E287)*12</f>
        <v>-4.2857188411166938E-2</v>
      </c>
      <c r="C155">
        <f>LN(1+CPI!F287)</f>
        <v>2.3530497410194036E-2</v>
      </c>
    </row>
    <row r="156" spans="1:3" x14ac:dyDescent="0.25">
      <c r="A156" t="str">
        <f>CPI!C288</f>
        <v>200711</v>
      </c>
      <c r="B156">
        <f>LN(1+CPI!E288)*12</f>
        <v>4.2857188411166154E-2</v>
      </c>
      <c r="C156">
        <f>LN(1+CPI!F288)</f>
        <v>2.435844383204044E-2</v>
      </c>
    </row>
    <row r="157" spans="1:3" x14ac:dyDescent="0.25">
      <c r="A157" t="str">
        <f>CPI!C289</f>
        <v>200712</v>
      </c>
      <c r="B157">
        <f>LN(1+CPI!E289)*12</f>
        <v>1.0690423869616933E-2</v>
      </c>
      <c r="C157">
        <f>LN(1+CPI!F289)</f>
        <v>2.342449446321293E-2</v>
      </c>
    </row>
    <row r="158" spans="1:3" x14ac:dyDescent="0.25">
      <c r="A158" t="str">
        <f>CPI!C290</f>
        <v>200801</v>
      </c>
      <c r="B158">
        <f>LN(1+CPI!E290)*12</f>
        <v>4.2666711615998207E-2</v>
      </c>
      <c r="C158">
        <f>LN(1+CPI!F290)</f>
        <v>2.6980053764546066E-2</v>
      </c>
    </row>
    <row r="159" spans="1:3" x14ac:dyDescent="0.25">
      <c r="A159" t="str">
        <f>CPI!C291</f>
        <v>200802</v>
      </c>
      <c r="B159">
        <f>LN(1+CPI!E291)*12</f>
        <v>4.2515544916129543E-2</v>
      </c>
      <c r="C159">
        <f>LN(1+CPI!F291)</f>
        <v>2.3256862164267183E-2</v>
      </c>
    </row>
    <row r="160" spans="1:3" x14ac:dyDescent="0.25">
      <c r="A160" t="str">
        <f>CPI!C292</f>
        <v>200803</v>
      </c>
      <c r="B160">
        <f>LN(1+CPI!E292)*12</f>
        <v>4.2365445592591908E-2</v>
      </c>
      <c r="C160">
        <f>LN(1+CPI!F292)</f>
        <v>1.8675509428273666E-2</v>
      </c>
    </row>
    <row r="161" spans="1:3" x14ac:dyDescent="0.25">
      <c r="A161" t="str">
        <f>CPI!C293</f>
        <v>200804</v>
      </c>
      <c r="B161">
        <f>LN(1+CPI!E293)*12</f>
        <v>9.4778904290881594E-2</v>
      </c>
      <c r="C161">
        <f>LN(1+CPI!F293)</f>
        <v>2.2095463627817918E-2</v>
      </c>
    </row>
    <row r="162" spans="1:3" x14ac:dyDescent="0.25">
      <c r="A162" t="str">
        <f>CPI!C294</f>
        <v>200805</v>
      </c>
      <c r="B162">
        <f>LN(1+CPI!E294)*12</f>
        <v>0.11483341219380808</v>
      </c>
      <c r="C162">
        <f>LN(1+CPI!F294)</f>
        <v>2.7206592502257525E-2</v>
      </c>
    </row>
    <row r="163" spans="1:3" x14ac:dyDescent="0.25">
      <c r="A163" t="str">
        <f>CPI!C295</f>
        <v>200806</v>
      </c>
      <c r="B163">
        <f>LN(1+CPI!E295)*12</f>
        <v>8.2830354753247029E-2</v>
      </c>
      <c r="C163">
        <f>LN(1+CPI!F295)</f>
        <v>3.6781729446504575E-2</v>
      </c>
    </row>
    <row r="164" spans="1:3" x14ac:dyDescent="0.25">
      <c r="A164" t="str">
        <f>CPI!C296</f>
        <v>200807</v>
      </c>
      <c r="B164">
        <f>LN(1+CPI!E296)*12</f>
        <v>4.1201757214698438E-2</v>
      </c>
      <c r="C164">
        <f>LN(1+CPI!F296)</f>
        <v>3.8432677548112838E-2</v>
      </c>
    </row>
    <row r="165" spans="1:3" x14ac:dyDescent="0.25">
      <c r="A165" t="str">
        <f>CPI!C297</f>
        <v>200808</v>
      </c>
      <c r="B165">
        <f>LN(1+CPI!E297)*12</f>
        <v>-2.0583195441060291E-2</v>
      </c>
      <c r="C165">
        <f>LN(1+CPI!F297)</f>
        <v>3.9392401710660684E-2</v>
      </c>
    </row>
    <row r="166" spans="1:3" x14ac:dyDescent="0.25">
      <c r="A166" t="str">
        <f>CPI!C298</f>
        <v>200809</v>
      </c>
      <c r="B166">
        <f>LN(1+CPI!E298)*12</f>
        <v>1.0296010927641713E-2</v>
      </c>
      <c r="C166">
        <f>LN(1+CPI!F298)</f>
        <v>3.8466280827795928E-2</v>
      </c>
    </row>
    <row r="167" spans="1:3" x14ac:dyDescent="0.25">
      <c r="A167" t="str">
        <f>CPI!C299</f>
        <v>200810</v>
      </c>
      <c r="B167">
        <f>LN(1+CPI!E299)*12</f>
        <v>-0.12413903810871327</v>
      </c>
      <c r="C167">
        <f>LN(1+CPI!F299)</f>
        <v>3.169279335300039E-2</v>
      </c>
    </row>
    <row r="168" spans="1:3" x14ac:dyDescent="0.25">
      <c r="A168" t="str">
        <f>CPI!C300</f>
        <v>200811</v>
      </c>
      <c r="B168">
        <f>LN(1+CPI!E300)*12</f>
        <v>-4.1666708528990445E-2</v>
      </c>
      <c r="C168">
        <f>LN(1+CPI!F300)</f>
        <v>2.4649135274654076E-2</v>
      </c>
    </row>
    <row r="169" spans="1:3" x14ac:dyDescent="0.25">
      <c r="A169" t="str">
        <f>CPI!C301</f>
        <v>200812</v>
      </c>
      <c r="B169">
        <f>LN(1+CPI!E301)*12</f>
        <v>-8.3769973696082467E-2</v>
      </c>
      <c r="C169">
        <f>LN(1+CPI!F301)</f>
        <v>1.6777435477512315E-2</v>
      </c>
    </row>
    <row r="170" spans="1:3" x14ac:dyDescent="0.25">
      <c r="A170" t="str">
        <f>CPI!C302</f>
        <v>200901</v>
      </c>
      <c r="B170">
        <f>LN(1+CPI!E302)*12</f>
        <v>-3.1565121225280927E-2</v>
      </c>
      <c r="C170">
        <f>LN(1+CPI!F302)</f>
        <v>1.0591449407405765E-2</v>
      </c>
    </row>
    <row r="171" spans="1:3" x14ac:dyDescent="0.25">
      <c r="A171" t="str">
        <f>CPI!C303</f>
        <v>200902</v>
      </c>
      <c r="B171">
        <f>LN(1+CPI!E303)*12</f>
        <v>8.3989844186261903E-2</v>
      </c>
      <c r="C171">
        <f>LN(1+CPI!F303)</f>
        <v>1.4047641013250269E-2</v>
      </c>
    </row>
    <row r="172" spans="1:3" x14ac:dyDescent="0.25">
      <c r="A172" t="str">
        <f>CPI!C304</f>
        <v>200903</v>
      </c>
      <c r="B172">
        <f>LN(1+CPI!E304)*12</f>
        <v>2.090592863262088E-2</v>
      </c>
      <c r="C172">
        <f>LN(1+CPI!F304)</f>
        <v>1.2259347933252639E-2</v>
      </c>
    </row>
    <row r="173" spans="1:3" x14ac:dyDescent="0.25">
      <c r="A173" t="str">
        <f>CPI!C305</f>
        <v>200904</v>
      </c>
      <c r="B173">
        <f>LN(1+CPI!E305)*12</f>
        <v>-1.0448411630928384E-2</v>
      </c>
      <c r="C173">
        <f>LN(1+CPI!F305)</f>
        <v>3.4904049397683459E-3</v>
      </c>
    </row>
    <row r="174" spans="1:3" x14ac:dyDescent="0.25">
      <c r="A174" t="str">
        <f>CPI!C306</f>
        <v>200905</v>
      </c>
      <c r="B174">
        <f>LN(1+CPI!E306)*12</f>
        <v>8.3333668233731936E-2</v>
      </c>
      <c r="C174">
        <f>LN(1+CPI!F306)</f>
        <v>8.6542627642890145E-4</v>
      </c>
    </row>
    <row r="175" spans="1:3" x14ac:dyDescent="0.25">
      <c r="A175" t="str">
        <f>CPI!C307</f>
        <v>200906</v>
      </c>
      <c r="B175">
        <f>LN(1+CPI!E307)*12</f>
        <v>4.1450818417051241E-2</v>
      </c>
      <c r="C175">
        <f>LN(1+CPI!F307)</f>
        <v>-2.5828684182540775E-3</v>
      </c>
    </row>
    <row r="176" spans="1:3" x14ac:dyDescent="0.25">
      <c r="A176" t="str">
        <f>CPI!C308</f>
        <v>200907</v>
      </c>
      <c r="B176">
        <f>LN(1+CPI!E308)*12</f>
        <v>-4.1450818417050693E-2</v>
      </c>
      <c r="C176">
        <f>LN(1+CPI!F308)</f>
        <v>-9.4705830542332614E-3</v>
      </c>
    </row>
    <row r="177" spans="1:3" x14ac:dyDescent="0.25">
      <c r="A177" t="str">
        <f>CPI!C309</f>
        <v>200908</v>
      </c>
      <c r="B177">
        <f>LN(1+CPI!E309)*12</f>
        <v>0</v>
      </c>
      <c r="C177">
        <f>LN(1+CPI!F309)</f>
        <v>-7.7553167674781608E-3</v>
      </c>
    </row>
    <row r="178" spans="1:3" x14ac:dyDescent="0.25">
      <c r="A178" t="str">
        <f>CPI!C310</f>
        <v>200909</v>
      </c>
      <c r="B178">
        <f>LN(1+CPI!E310)*12</f>
        <v>0</v>
      </c>
      <c r="C178">
        <f>LN(1+CPI!F310)</f>
        <v>-8.6133176781149467E-3</v>
      </c>
    </row>
    <row r="179" spans="1:3" x14ac:dyDescent="0.25">
      <c r="A179" t="str">
        <f>CPI!C311</f>
        <v>200910</v>
      </c>
      <c r="B179">
        <f>LN(1+CPI!E311)*12</f>
        <v>-1.0385115317145862E-2</v>
      </c>
      <c r="C179">
        <f>LN(1+CPI!F311)</f>
        <v>8.6617588784903697E-4</v>
      </c>
    </row>
    <row r="180" spans="1:3" x14ac:dyDescent="0.25">
      <c r="A180" t="str">
        <f>CPI!C312</f>
        <v>200911</v>
      </c>
      <c r="B180">
        <f>LN(1+CPI!E312)*12</f>
        <v>6.2176304903971011E-2</v>
      </c>
      <c r="C180">
        <f>LN(1+CPI!F312)</f>
        <v>9.5197603405957378E-3</v>
      </c>
    </row>
    <row r="181" spans="1:3" x14ac:dyDescent="0.25">
      <c r="A181" t="str">
        <f>CPI!C313</f>
        <v>200912</v>
      </c>
      <c r="B181">
        <f>LN(1+CPI!E313)*12</f>
        <v>-4.1415054050578111E-2</v>
      </c>
      <c r="C181">
        <f>LN(1+CPI!F313)</f>
        <v>1.3049336977721059E-2</v>
      </c>
    </row>
    <row r="182" spans="1:3" x14ac:dyDescent="0.25">
      <c r="A182" t="str">
        <f>CPI!C314</f>
        <v>201001</v>
      </c>
      <c r="B182">
        <f>LN(1+CPI!E314)*12</f>
        <v>3.107468288080412E-2</v>
      </c>
      <c r="C182">
        <f>LN(1+CPI!F314)</f>
        <v>1.8269320653228203E-2</v>
      </c>
    </row>
    <row r="183" spans="1:3" x14ac:dyDescent="0.25">
      <c r="A183" t="str">
        <f>CPI!C315</f>
        <v>201002</v>
      </c>
      <c r="B183">
        <f>LN(1+CPI!E315)*12</f>
        <v>5.1612982792688417E-2</v>
      </c>
      <c r="C183">
        <f>LN(1+CPI!F315)</f>
        <v>1.5571248870430324E-2</v>
      </c>
    </row>
    <row r="184" spans="1:3" x14ac:dyDescent="0.25">
      <c r="A184" t="str">
        <f>CPI!C316</f>
        <v>201003</v>
      </c>
      <c r="B184">
        <f>LN(1+CPI!E316)*12</f>
        <v>0</v>
      </c>
      <c r="C184">
        <f>LN(1+CPI!F316)</f>
        <v>1.3829088151045181E-2</v>
      </c>
    </row>
    <row r="185" spans="1:3" x14ac:dyDescent="0.25">
      <c r="A185" t="str">
        <f>CPI!C317</f>
        <v>201004</v>
      </c>
      <c r="B185">
        <f>LN(1+CPI!E317)*12</f>
        <v>4.1131145667209969E-2</v>
      </c>
      <c r="C185">
        <f>LN(1+CPI!F317)</f>
        <v>1.8127384592556701E-2</v>
      </c>
    </row>
    <row r="186" spans="1:3" x14ac:dyDescent="0.25">
      <c r="A186" t="str">
        <f>CPI!C318</f>
        <v>201005</v>
      </c>
      <c r="B186">
        <f>LN(1+CPI!E318)*12</f>
        <v>3.0756103978674579E-2</v>
      </c>
      <c r="C186">
        <f>LN(1+CPI!F318)</f>
        <v>1.3745920904635136E-2</v>
      </c>
    </row>
    <row r="187" spans="1:3" x14ac:dyDescent="0.25">
      <c r="A187" t="str">
        <f>CPI!C319</f>
        <v>201006</v>
      </c>
      <c r="B187">
        <f>LN(1+CPI!E319)*12</f>
        <v>-1.0243278470887815E-2</v>
      </c>
      <c r="C187">
        <f>LN(1+CPI!F319)</f>
        <v>9.4380794973069476E-3</v>
      </c>
    </row>
    <row r="188" spans="1:3" x14ac:dyDescent="0.25">
      <c r="A188" t="str">
        <f>CPI!C320</f>
        <v>201007</v>
      </c>
      <c r="B188">
        <f>LN(1+CPI!E320)*12</f>
        <v>-2.0512825507785638E-2</v>
      </c>
      <c r="C188">
        <f>LN(1+CPI!F320)</f>
        <v>1.1182912239745749E-2</v>
      </c>
    </row>
    <row r="189" spans="1:3" x14ac:dyDescent="0.25">
      <c r="A189" t="str">
        <f>CPI!C321</f>
        <v>201008</v>
      </c>
      <c r="B189">
        <f>LN(1+CPI!E321)*12</f>
        <v>-1.0269577006753581E-2</v>
      </c>
      <c r="C189">
        <f>LN(1+CPI!F321)</f>
        <v>1.0327114155849524E-2</v>
      </c>
    </row>
    <row r="190" spans="1:3" x14ac:dyDescent="0.25">
      <c r="A190" t="str">
        <f>CPI!C322</f>
        <v>201009</v>
      </c>
      <c r="B190">
        <f>LN(1+CPI!E322)*12</f>
        <v>2.0530372843552649E-2</v>
      </c>
      <c r="C190">
        <f>LN(1+CPI!F322)</f>
        <v>1.2037978559479098E-2</v>
      </c>
    </row>
    <row r="191" spans="1:3" x14ac:dyDescent="0.25">
      <c r="A191" t="str">
        <f>CPI!C323</f>
        <v>201010</v>
      </c>
      <c r="B191">
        <f>LN(1+CPI!E323)*12</f>
        <v>5.1172785437490216E-2</v>
      </c>
      <c r="C191">
        <f>LN(1+CPI!F323)</f>
        <v>1.7167803622365498E-2</v>
      </c>
    </row>
    <row r="192" spans="1:3" x14ac:dyDescent="0.25">
      <c r="A192" t="str">
        <f>CPI!C324</f>
        <v>201011</v>
      </c>
      <c r="B192">
        <f>LN(1+CPI!E324)*12</f>
        <v>1.0208422563753943E-2</v>
      </c>
      <c r="C192">
        <f>LN(1+CPI!F324)</f>
        <v>1.2837146760680682E-2</v>
      </c>
    </row>
    <row r="193" spans="1:3" x14ac:dyDescent="0.25">
      <c r="A193" t="str">
        <f>CPI!C325</f>
        <v>201012</v>
      </c>
      <c r="B193">
        <f>LN(1+CPI!E325)*12</f>
        <v>0</v>
      </c>
      <c r="C193">
        <f>LN(1+CPI!F325)</f>
        <v>1.6288401264895527E-2</v>
      </c>
    </row>
    <row r="194" spans="1:3" x14ac:dyDescent="0.25">
      <c r="A194" t="str">
        <f>CPI!C326</f>
        <v>201101</v>
      </c>
      <c r="B194">
        <f>LN(1+CPI!E326)*12</f>
        <v>1.0199745620454195E-2</v>
      </c>
      <c r="C194">
        <f>LN(1+CPI!F326)</f>
        <v>1.4548823159866388E-2</v>
      </c>
    </row>
    <row r="195" spans="1:3" x14ac:dyDescent="0.25">
      <c r="A195" t="str">
        <f>CPI!C327</f>
        <v>201102</v>
      </c>
      <c r="B195">
        <f>LN(1+CPI!E327)*12</f>
        <v>3.0547322393203152E-2</v>
      </c>
      <c r="C195">
        <f>LN(1+CPI!F327)</f>
        <v>1.2793351459909542E-2</v>
      </c>
    </row>
    <row r="196" spans="1:3" x14ac:dyDescent="0.25">
      <c r="A196" t="str">
        <f>CPI!C328</f>
        <v>201103</v>
      </c>
      <c r="B196">
        <f>LN(1+CPI!E328)*12</f>
        <v>0.13148045565846661</v>
      </c>
      <c r="C196">
        <f>LN(1+CPI!F328)</f>
        <v>2.3750056098115126E-2</v>
      </c>
    </row>
    <row r="197" spans="1:3" x14ac:dyDescent="0.25">
      <c r="A197" t="str">
        <f>CPI!C329</f>
        <v>201104</v>
      </c>
      <c r="B197">
        <f>LN(1+CPI!E329)*12</f>
        <v>4.0167401520686284E-2</v>
      </c>
      <c r="C197">
        <f>LN(1+CPI!F329)</f>
        <v>2.3669744085904703E-2</v>
      </c>
    </row>
    <row r="198" spans="1:3" x14ac:dyDescent="0.25">
      <c r="A198" t="str">
        <f>CPI!C330</f>
        <v>201105</v>
      </c>
      <c r="B198">
        <f>LN(1+CPI!E330)*12</f>
        <v>7.9933684401386665E-2</v>
      </c>
      <c r="C198">
        <f>LN(1+CPI!F330)</f>
        <v>2.7767875787797474E-2</v>
      </c>
    </row>
    <row r="199" spans="1:3" x14ac:dyDescent="0.25">
      <c r="A199" t="str">
        <f>CPI!C331</f>
        <v>201106</v>
      </c>
      <c r="B199">
        <f>LN(1+CPI!E331)*12</f>
        <v>-7.9933684401386387E-2</v>
      </c>
      <c r="C199">
        <f>LN(1+CPI!F331)</f>
        <v>2.1960341960255834E-2</v>
      </c>
    </row>
    <row r="200" spans="1:3" x14ac:dyDescent="0.25">
      <c r="A200" t="str">
        <f>CPI!C332</f>
        <v>201107</v>
      </c>
      <c r="B200">
        <f>LN(1+CPI!E332)*12</f>
        <v>2.0033393634494488E-2</v>
      </c>
      <c r="C200">
        <f>LN(1+CPI!F332)</f>
        <v>2.5339193555445751E-2</v>
      </c>
    </row>
    <row r="201" spans="1:3" x14ac:dyDescent="0.25">
      <c r="A201" t="str">
        <f>CPI!C333</f>
        <v>201108</v>
      </c>
      <c r="B201">
        <f>LN(1+CPI!E333)*12</f>
        <v>2.9987520811662827E-2</v>
      </c>
      <c r="C201">
        <f>LN(1+CPI!F333)</f>
        <v>2.8693951706980581E-2</v>
      </c>
    </row>
    <row r="202" spans="1:3" x14ac:dyDescent="0.25">
      <c r="A202" t="str">
        <f>CPI!C334</f>
        <v>201109</v>
      </c>
      <c r="B202">
        <f>LN(1+CPI!E334)*12</f>
        <v>2.9912769955229748E-2</v>
      </c>
      <c r="C202">
        <f>LN(1+CPI!F334)</f>
        <v>2.9475818132953465E-2</v>
      </c>
    </row>
    <row r="203" spans="1:3" x14ac:dyDescent="0.25">
      <c r="A203" t="str">
        <f>CPI!C335</f>
        <v>201110</v>
      </c>
      <c r="B203">
        <f>LN(1+CPI!E335)*12</f>
        <v>1.9900502073313509E-2</v>
      </c>
      <c r="C203">
        <f>LN(1+CPI!F335)</f>
        <v>2.6869794519272291E-2</v>
      </c>
    </row>
    <row r="204" spans="1:3" x14ac:dyDescent="0.25">
      <c r="A204" t="str">
        <f>CPI!C336</f>
        <v>201111</v>
      </c>
      <c r="B204">
        <f>LN(1+CPI!E336)*12</f>
        <v>9.9378887667436432E-3</v>
      </c>
      <c r="C204">
        <f>LN(1+CPI!F336)</f>
        <v>2.6847250036188056E-2</v>
      </c>
    </row>
    <row r="205" spans="1:3" x14ac:dyDescent="0.25">
      <c r="A205" t="str">
        <f>CPI!C337</f>
        <v>201112</v>
      </c>
      <c r="B205">
        <f>LN(1+CPI!E337)*12</f>
        <v>-6.9738676977321279E-2</v>
      </c>
      <c r="C205">
        <f>LN(1+CPI!F337)</f>
        <v>2.1035693621411361E-2</v>
      </c>
    </row>
    <row r="206" spans="1:3" x14ac:dyDescent="0.25">
      <c r="A206" t="str">
        <f>CPI!C338</f>
        <v>201201</v>
      </c>
      <c r="B206">
        <f>LN(1+CPI!E338)*12</f>
        <v>2.9937645465394461E-2</v>
      </c>
      <c r="C206">
        <f>LN(1+CPI!F338)</f>
        <v>2.2680518608489564E-2</v>
      </c>
    </row>
    <row r="207" spans="1:3" x14ac:dyDescent="0.25">
      <c r="A207" t="str">
        <f>CPI!C339</f>
        <v>201202</v>
      </c>
      <c r="B207">
        <f>LN(1+CPI!E339)*12</f>
        <v>4.9730696952315245E-2</v>
      </c>
      <c r="C207">
        <f>LN(1+CPI!F339)</f>
        <v>2.4279133155082337E-2</v>
      </c>
    </row>
    <row r="208" spans="1:3" x14ac:dyDescent="0.25">
      <c r="A208" t="str">
        <f>CPI!C340</f>
        <v>201203</v>
      </c>
      <c r="B208">
        <f>LN(1+CPI!E340)*12</f>
        <v>4.9525452055809924E-2</v>
      </c>
      <c r="C208">
        <f>LN(1+CPI!F340)</f>
        <v>1.7449549521527444E-2</v>
      </c>
    </row>
    <row r="209" spans="1:3" x14ac:dyDescent="0.25">
      <c r="A209" t="str">
        <f>CPI!C341</f>
        <v>201204</v>
      </c>
      <c r="B209">
        <f>LN(1+CPI!E341)*12</f>
        <v>4.9321894341935929E-2</v>
      </c>
      <c r="C209">
        <f>LN(1+CPI!F341)</f>
        <v>1.8212423923298485E-2</v>
      </c>
    </row>
    <row r="210" spans="1:3" x14ac:dyDescent="0.25">
      <c r="A210" t="str">
        <f>CPI!C342</f>
        <v>201205</v>
      </c>
      <c r="B210">
        <f>LN(1+CPI!E342)*12</f>
        <v>-9.8481745371506481E-3</v>
      </c>
      <c r="C210">
        <f>LN(1+CPI!F342)</f>
        <v>1.0730602345086925E-2</v>
      </c>
    </row>
    <row r="211" spans="1:3" x14ac:dyDescent="0.25">
      <c r="A211" t="str">
        <f>CPI!C343</f>
        <v>201206</v>
      </c>
      <c r="B211">
        <f>LN(1+CPI!E343)*12</f>
        <v>-4.936247190950703E-2</v>
      </c>
      <c r="C211">
        <f>LN(1+CPI!F343)</f>
        <v>1.3278203386076982E-2</v>
      </c>
    </row>
    <row r="212" spans="1:3" x14ac:dyDescent="0.25">
      <c r="A212" t="str">
        <f>CPI!C344</f>
        <v>201207</v>
      </c>
      <c r="B212">
        <f>LN(1+CPI!E344)*12</f>
        <v>-9.8969077774832704E-3</v>
      </c>
      <c r="C212">
        <f>LN(1+CPI!F344)</f>
        <v>1.0784011601745412E-2</v>
      </c>
    </row>
    <row r="213" spans="1:3" x14ac:dyDescent="0.25">
      <c r="A213" t="str">
        <f>CPI!C345</f>
        <v>201208</v>
      </c>
      <c r="B213">
        <f>LN(1+CPI!E345)*12</f>
        <v>2.9666269744668874E-2</v>
      </c>
      <c r="C213">
        <f>LN(1+CPI!F345)</f>
        <v>1.0757240679495933E-2</v>
      </c>
    </row>
    <row r="214" spans="1:3" x14ac:dyDescent="0.25">
      <c r="A214" t="str">
        <f>CPI!C346</f>
        <v>201209</v>
      </c>
      <c r="B214">
        <f>LN(1+CPI!E346)*12</f>
        <v>1.9736846554541599E-2</v>
      </c>
      <c r="C214">
        <f>LN(1+CPI!F346)</f>
        <v>9.9092470627717682E-3</v>
      </c>
    </row>
    <row r="215" spans="1:3" x14ac:dyDescent="0.25">
      <c r="A215" t="str">
        <f>CPI!C347</f>
        <v>201210</v>
      </c>
      <c r="B215">
        <f>LN(1+CPI!E347)*12</f>
        <v>1.970443792493267E-2</v>
      </c>
      <c r="C215">
        <f>LN(1+CPI!F347)</f>
        <v>9.8929083837401531E-3</v>
      </c>
    </row>
    <row r="216" spans="1:3" x14ac:dyDescent="0.25">
      <c r="A216" t="str">
        <f>CPI!C348</f>
        <v>201211</v>
      </c>
      <c r="B216">
        <f>LN(1+CPI!E348)*12</f>
        <v>-2.9568803461911541E-2</v>
      </c>
      <c r="C216">
        <f>LN(1+CPI!F348)</f>
        <v>6.6006840313520927E-3</v>
      </c>
    </row>
    <row r="217" spans="1:3" x14ac:dyDescent="0.25">
      <c r="A217" t="str">
        <f>CPI!C349</f>
        <v>201212</v>
      </c>
      <c r="B217">
        <f>LN(1+CPI!E349)*12</f>
        <v>-6.9278542935835019E-2</v>
      </c>
      <c r="C217">
        <f>LN(1+CPI!F349)</f>
        <v>6.6390285348093062E-3</v>
      </c>
    </row>
    <row r="218" spans="1:3" x14ac:dyDescent="0.25">
      <c r="A218" t="str">
        <f>CPI!C350</f>
        <v>201301</v>
      </c>
      <c r="B218">
        <f>LN(1+CPI!E350)*12</f>
        <v>9.921455711927948E-3</v>
      </c>
      <c r="C218">
        <f>LN(1+CPI!F350)</f>
        <v>4.9710127220204021E-3</v>
      </c>
    </row>
    <row r="219" spans="1:3" x14ac:dyDescent="0.25">
      <c r="A219" t="str">
        <f>CPI!C351</f>
        <v>201302</v>
      </c>
      <c r="B219">
        <f>LN(1+CPI!E351)*12</f>
        <v>0.13804589377781656</v>
      </c>
      <c r="C219">
        <f>LN(1+CPI!F351)</f>
        <v>1.2330612457478725E-2</v>
      </c>
    </row>
    <row r="220" spans="1:3" x14ac:dyDescent="0.25">
      <c r="A220" t="str">
        <f>CPI!C352</f>
        <v>201303</v>
      </c>
      <c r="B220">
        <f>LN(1+CPI!E352)*12</f>
        <v>1.9591841086623742E-2</v>
      </c>
      <c r="C220">
        <f>LN(1+CPI!F352)</f>
        <v>9.8361448767129694E-3</v>
      </c>
    </row>
    <row r="221" spans="1:3" x14ac:dyDescent="0.25">
      <c r="A221" t="str">
        <f>CPI!C353</f>
        <v>201304</v>
      </c>
      <c r="B221">
        <f>LN(1+CPI!E353)*12</f>
        <v>-9.7919222079516297E-3</v>
      </c>
      <c r="C221">
        <f>LN(1+CPI!F353)</f>
        <v>4.9099934975557853E-3</v>
      </c>
    </row>
    <row r="222" spans="1:3" x14ac:dyDescent="0.25">
      <c r="A222" t="str">
        <f>CPI!C354</f>
        <v>201305</v>
      </c>
      <c r="B222">
        <f>LN(1+CPI!E354)*12</f>
        <v>2.9351828739125306E-2</v>
      </c>
      <c r="C222">
        <f>LN(1+CPI!F354)</f>
        <v>8.1766604372455389E-3</v>
      </c>
    </row>
    <row r="223" spans="1:3" x14ac:dyDescent="0.25">
      <c r="A223" t="str">
        <f>CPI!C355</f>
        <v>201306</v>
      </c>
      <c r="B223">
        <f>LN(1+CPI!E355)*12</f>
        <v>0</v>
      </c>
      <c r="C223">
        <f>LN(1+CPI!F355)</f>
        <v>1.2290199763037739E-2</v>
      </c>
    </row>
    <row r="224" spans="1:3" x14ac:dyDescent="0.25">
      <c r="A224" t="str">
        <f>CPI!C356</f>
        <v>201307</v>
      </c>
      <c r="B224">
        <f>LN(1+CPI!E356)*12</f>
        <v>9.7680103073659198E-3</v>
      </c>
      <c r="C224">
        <f>LN(1+CPI!F356)</f>
        <v>1.3928942936775145E-2</v>
      </c>
    </row>
    <row r="225" spans="1:3" x14ac:dyDescent="0.25">
      <c r="A225" t="str">
        <f>CPI!C357</f>
        <v>201308</v>
      </c>
      <c r="B225">
        <f>LN(1+CPI!E357)*12</f>
        <v>0</v>
      </c>
      <c r="C225">
        <f>LN(1+CPI!F357)</f>
        <v>1.1456753791385981E-2</v>
      </c>
    </row>
    <row r="226" spans="1:3" x14ac:dyDescent="0.25">
      <c r="A226" t="str">
        <f>CPI!C358</f>
        <v>201309</v>
      </c>
      <c r="B226">
        <f>LN(1+CPI!E358)*12</f>
        <v>1.9512199421022419E-2</v>
      </c>
      <c r="C226">
        <f>LN(1+CPI!F358)</f>
        <v>1.1438033196926376E-2</v>
      </c>
    </row>
    <row r="227" spans="1:3" x14ac:dyDescent="0.25">
      <c r="A227" t="str">
        <f>CPI!C359</f>
        <v>201310</v>
      </c>
      <c r="B227">
        <f>LN(1+CPI!E359)*12</f>
        <v>-2.9280209728388535E-2</v>
      </c>
      <c r="C227">
        <f>LN(1+CPI!F359)</f>
        <v>7.3559792258162844E-3</v>
      </c>
    </row>
    <row r="228" spans="1:3" x14ac:dyDescent="0.25">
      <c r="A228" t="str">
        <f>CPI!C360</f>
        <v>201311</v>
      </c>
      <c r="B228">
        <f>LN(1+CPI!E360)*12</f>
        <v>0</v>
      </c>
      <c r="C228">
        <f>LN(1+CPI!F360)</f>
        <v>9.820046180975513E-3</v>
      </c>
    </row>
    <row r="229" spans="1:3" x14ac:dyDescent="0.25">
      <c r="A229" t="str">
        <f>CPI!C361</f>
        <v>201312</v>
      </c>
      <c r="B229">
        <f>LN(1+CPI!E361)*12</f>
        <v>-2.935182873912497E-2</v>
      </c>
      <c r="C229">
        <f>LN(1+CPI!F361)</f>
        <v>1.314727236403459E-2</v>
      </c>
    </row>
    <row r="230" spans="1:3" x14ac:dyDescent="0.25">
      <c r="A230" t="str">
        <f>CPI!C362</f>
        <v>201401</v>
      </c>
      <c r="B230">
        <f>LN(1+CPI!E362)*12</f>
        <v>3.911983904649001E-2</v>
      </c>
      <c r="C230">
        <f>LN(1+CPI!F362)</f>
        <v>1.5580470975248019E-2</v>
      </c>
    </row>
    <row r="231" spans="1:3" x14ac:dyDescent="0.25">
      <c r="A231" t="str">
        <f>CPI!C363</f>
        <v>201402</v>
      </c>
      <c r="B231">
        <f>LN(1+CPI!E363)*12</f>
        <v>8.7556124142078737E-2</v>
      </c>
      <c r="C231">
        <f>LN(1+CPI!F363)</f>
        <v>1.1372990172269981E-2</v>
      </c>
    </row>
    <row r="232" spans="1:3" x14ac:dyDescent="0.25">
      <c r="A232" t="str">
        <f>CPI!C364</f>
        <v>201403</v>
      </c>
      <c r="B232">
        <f>LN(1+CPI!E364)*12</f>
        <v>6.7660267851198955E-2</v>
      </c>
      <c r="C232">
        <f>LN(1+CPI!F364)</f>
        <v>1.5378692402651387E-2</v>
      </c>
    </row>
    <row r="233" spans="1:3" x14ac:dyDescent="0.25">
      <c r="A233" t="str">
        <f>CPI!C365</f>
        <v>201404</v>
      </c>
      <c r="B233">
        <f>LN(1+CPI!E365)*12</f>
        <v>3.8492414721235643E-2</v>
      </c>
      <c r="C233">
        <f>LN(1+CPI!F365)</f>
        <v>1.9402387146750327E-2</v>
      </c>
    </row>
    <row r="234" spans="1:3" x14ac:dyDescent="0.25">
      <c r="A234" t="str">
        <f>CPI!C366</f>
        <v>201405</v>
      </c>
      <c r="B234">
        <f>LN(1+CPI!E366)*12</f>
        <v>5.7508097283677839E-2</v>
      </c>
      <c r="C234">
        <f>LN(1+CPI!F366)</f>
        <v>2.1748742858796608E-2</v>
      </c>
    </row>
    <row r="235" spans="1:3" x14ac:dyDescent="0.25">
      <c r="A235" t="str">
        <f>CPI!C367</f>
        <v>201406</v>
      </c>
      <c r="B235">
        <f>LN(1+CPI!E367)*12</f>
        <v>0</v>
      </c>
      <c r="C235">
        <f>LN(1+CPI!F367)</f>
        <v>2.1748742858796608E-2</v>
      </c>
    </row>
    <row r="236" spans="1:3" x14ac:dyDescent="0.25">
      <c r="A236" t="str">
        <f>CPI!C368</f>
        <v>201407</v>
      </c>
      <c r="B236">
        <f>LN(1+CPI!E368)*12</f>
        <v>-1.9138760037792031E-2</v>
      </c>
      <c r="C236">
        <f>LN(1+CPI!F368)</f>
        <v>1.9339845330033401E-2</v>
      </c>
    </row>
    <row r="237" spans="1:3" x14ac:dyDescent="0.25">
      <c r="A237" t="str">
        <f>CPI!C369</f>
        <v>201408</v>
      </c>
      <c r="B237">
        <f>LN(1+CPI!E369)*12</f>
        <v>0</v>
      </c>
      <c r="C237">
        <f>LN(1+CPI!F369)</f>
        <v>1.9339845330033401E-2</v>
      </c>
    </row>
    <row r="238" spans="1:3" x14ac:dyDescent="0.25">
      <c r="A238" t="str">
        <f>CPI!C370</f>
        <v>201409</v>
      </c>
      <c r="B238">
        <f>LN(1+CPI!E370)*12</f>
        <v>9.5731955615725277E-3</v>
      </c>
      <c r="C238">
        <f>LN(1+CPI!F370)</f>
        <v>1.851159500841262E-2</v>
      </c>
    </row>
    <row r="239" spans="1:3" x14ac:dyDescent="0.25">
      <c r="A239" t="str">
        <f>CPI!C371</f>
        <v>201410</v>
      </c>
      <c r="B239">
        <f>LN(1+CPI!E371)*12</f>
        <v>9.5655644762193421E-3</v>
      </c>
      <c r="C239">
        <f>LN(1+CPI!F371)</f>
        <v>2.1748742858796608E-2</v>
      </c>
    </row>
    <row r="240" spans="1:3" x14ac:dyDescent="0.25">
      <c r="A240" t="str">
        <f>CPI!C372</f>
        <v>201411</v>
      </c>
      <c r="B240">
        <f>LN(1+CPI!E372)*12</f>
        <v>-4.7904255234449397E-2</v>
      </c>
      <c r="C240">
        <f>LN(1+CPI!F372)</f>
        <v>1.7756721589259044E-2</v>
      </c>
    </row>
    <row r="241" spans="1:3" x14ac:dyDescent="0.25">
      <c r="A241" t="str">
        <f>CPI!C373</f>
        <v>201412</v>
      </c>
      <c r="B241">
        <f>LN(1+CPI!E373)*12</f>
        <v>-7.7046813635072334E-2</v>
      </c>
      <c r="C241">
        <f>LN(1+CPI!F373)</f>
        <v>1.3782139514596661E-2</v>
      </c>
    </row>
    <row r="242" spans="1:3" x14ac:dyDescent="0.25">
      <c r="A242" t="str">
        <f>CPI!C374</f>
        <v>201501</v>
      </c>
      <c r="B242">
        <f>LN(1+CPI!E374)*12</f>
        <v>-2.9020570371379655E-2</v>
      </c>
      <c r="C242">
        <f>LN(1+CPI!F374)</f>
        <v>8.1037720631075196E-3</v>
      </c>
    </row>
    <row r="243" spans="1:3" x14ac:dyDescent="0.25">
      <c r="A243" t="str">
        <f>CPI!C375</f>
        <v>201502</v>
      </c>
      <c r="B243">
        <f>LN(1+CPI!E375)*12</f>
        <v>0.10606738400645079</v>
      </c>
      <c r="C243">
        <f>LN(1+CPI!F375)</f>
        <v>9.6463770518053354E-3</v>
      </c>
    </row>
    <row r="244" spans="1:3" x14ac:dyDescent="0.25">
      <c r="A244" t="str">
        <f>CPI!C376</f>
        <v>201503</v>
      </c>
      <c r="B244">
        <f>LN(1+CPI!E376)*12</f>
        <v>8.6090444976005431E-2</v>
      </c>
      <c r="C244">
        <f>LN(1+CPI!F376)</f>
        <v>1.1182225145539227E-2</v>
      </c>
    </row>
    <row r="245" spans="1:3" x14ac:dyDescent="0.25">
      <c r="A245" t="str">
        <f>CPI!C377</f>
        <v>201504</v>
      </c>
      <c r="B245">
        <f>LN(1+CPI!E377)*12</f>
        <v>-9.5351614075374312E-3</v>
      </c>
      <c r="C245">
        <f>LN(1+CPI!F377)</f>
        <v>7.1799271348080111E-3</v>
      </c>
    </row>
    <row r="246" spans="1:3" x14ac:dyDescent="0.25">
      <c r="A246" t="str">
        <f>CPI!C378</f>
        <v>201505</v>
      </c>
      <c r="B246">
        <f>LN(1+CPI!E378)*12</f>
        <v>6.6587566814816784E-2</v>
      </c>
      <c r="C246">
        <f>LN(1+CPI!F378)</f>
        <v>7.9365495957363415E-3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CPI</vt:lpstr>
      <vt:lpstr>inflation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nesau</cp:lastModifiedBy>
  <dcterms:created xsi:type="dcterms:W3CDTF">2015-07-02T19:41:36Z</dcterms:created>
  <dcterms:modified xsi:type="dcterms:W3CDTF">2015-07-03T21:29:09Z</dcterms:modified>
</cp:coreProperties>
</file>