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" windowWidth="23820" windowHeight="9855" activeTab="1"/>
  </bookViews>
  <sheets>
    <sheet name="yields_monthly" sheetId="1" r:id="rId1"/>
    <sheet name="CSV" sheetId="2" r:id="rId2"/>
  </sheets>
  <calcPr calcId="144525" iterate="1"/>
</workbook>
</file>

<file path=xl/calcChain.xml><?xml version="1.0" encoding="utf-8"?>
<calcChain xmlns="http://schemas.openxmlformats.org/spreadsheetml/2006/main">
  <c r="A14" i="2" l="1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53" i="2"/>
  <c r="B53" i="2"/>
  <c r="C53" i="2"/>
  <c r="D53" i="2"/>
  <c r="E53" i="2"/>
  <c r="F53" i="2"/>
  <c r="G53" i="2"/>
  <c r="H53" i="2"/>
  <c r="A54" i="2"/>
  <c r="B54" i="2"/>
  <c r="C54" i="2"/>
  <c r="D54" i="2"/>
  <c r="E54" i="2"/>
  <c r="F54" i="2"/>
  <c r="G54" i="2"/>
  <c r="H54" i="2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B139" i="2"/>
  <c r="C139" i="2"/>
  <c r="D139" i="2"/>
  <c r="E139" i="2"/>
  <c r="F139" i="2"/>
  <c r="G139" i="2"/>
  <c r="H139" i="2"/>
  <c r="A140" i="2"/>
  <c r="B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A142" i="2"/>
  <c r="B142" i="2"/>
  <c r="C142" i="2"/>
  <c r="D142" i="2"/>
  <c r="E142" i="2"/>
  <c r="F142" i="2"/>
  <c r="G142" i="2"/>
  <c r="H142" i="2"/>
  <c r="A143" i="2"/>
  <c r="B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213" i="2"/>
  <c r="B213" i="2"/>
  <c r="C213" i="2"/>
  <c r="D213" i="2"/>
  <c r="E213" i="2"/>
  <c r="F213" i="2"/>
  <c r="G213" i="2"/>
  <c r="H213" i="2"/>
  <c r="A214" i="2"/>
  <c r="B214" i="2"/>
  <c r="C214" i="2"/>
  <c r="D214" i="2"/>
  <c r="E214" i="2"/>
  <c r="F214" i="2"/>
  <c r="G214" i="2"/>
  <c r="H214" i="2"/>
  <c r="A215" i="2"/>
  <c r="B215" i="2"/>
  <c r="C215" i="2"/>
  <c r="D215" i="2"/>
  <c r="E215" i="2"/>
  <c r="F215" i="2"/>
  <c r="G215" i="2"/>
  <c r="H215" i="2"/>
  <c r="A216" i="2"/>
  <c r="B216" i="2"/>
  <c r="C216" i="2"/>
  <c r="D216" i="2"/>
  <c r="E216" i="2"/>
  <c r="F216" i="2"/>
  <c r="G216" i="2"/>
  <c r="H216" i="2"/>
  <c r="A217" i="2"/>
  <c r="B217" i="2"/>
  <c r="C217" i="2"/>
  <c r="D217" i="2"/>
  <c r="E217" i="2"/>
  <c r="F217" i="2"/>
  <c r="G217" i="2"/>
  <c r="H217" i="2"/>
  <c r="A218" i="2"/>
  <c r="B218" i="2"/>
  <c r="C218" i="2"/>
  <c r="D218" i="2"/>
  <c r="E218" i="2"/>
  <c r="F218" i="2"/>
  <c r="G218" i="2"/>
  <c r="H218" i="2"/>
  <c r="A219" i="2"/>
  <c r="B219" i="2"/>
  <c r="C219" i="2"/>
  <c r="D219" i="2"/>
  <c r="E219" i="2"/>
  <c r="F219" i="2"/>
  <c r="G219" i="2"/>
  <c r="H219" i="2"/>
  <c r="A220" i="2"/>
  <c r="B220" i="2"/>
  <c r="C220" i="2"/>
  <c r="D220" i="2"/>
  <c r="E220" i="2"/>
  <c r="F220" i="2"/>
  <c r="G220" i="2"/>
  <c r="H220" i="2"/>
  <c r="A221" i="2"/>
  <c r="B221" i="2"/>
  <c r="C221" i="2"/>
  <c r="D221" i="2"/>
  <c r="E221" i="2"/>
  <c r="F221" i="2"/>
  <c r="G221" i="2"/>
  <c r="H221" i="2"/>
  <c r="A222" i="2"/>
  <c r="B222" i="2"/>
  <c r="C222" i="2"/>
  <c r="D222" i="2"/>
  <c r="E222" i="2"/>
  <c r="F222" i="2"/>
  <c r="G222" i="2"/>
  <c r="H222" i="2"/>
  <c r="A223" i="2"/>
  <c r="B223" i="2"/>
  <c r="C223" i="2"/>
  <c r="D223" i="2"/>
  <c r="E223" i="2"/>
  <c r="F223" i="2"/>
  <c r="G223" i="2"/>
  <c r="H223" i="2"/>
  <c r="A224" i="2"/>
  <c r="B224" i="2"/>
  <c r="C224" i="2"/>
  <c r="D224" i="2"/>
  <c r="E224" i="2"/>
  <c r="F224" i="2"/>
  <c r="G224" i="2"/>
  <c r="H224" i="2"/>
  <c r="A225" i="2"/>
  <c r="B225" i="2"/>
  <c r="C225" i="2"/>
  <c r="D225" i="2"/>
  <c r="E225" i="2"/>
  <c r="F225" i="2"/>
  <c r="G225" i="2"/>
  <c r="H225" i="2"/>
  <c r="A226" i="2"/>
  <c r="B226" i="2"/>
  <c r="C226" i="2"/>
  <c r="D226" i="2"/>
  <c r="E226" i="2"/>
  <c r="F226" i="2"/>
  <c r="G226" i="2"/>
  <c r="H226" i="2"/>
  <c r="A227" i="2"/>
  <c r="B227" i="2"/>
  <c r="C227" i="2"/>
  <c r="D227" i="2"/>
  <c r="E227" i="2"/>
  <c r="F227" i="2"/>
  <c r="G227" i="2"/>
  <c r="H227" i="2"/>
  <c r="A228" i="2"/>
  <c r="B228" i="2"/>
  <c r="C228" i="2"/>
  <c r="D228" i="2"/>
  <c r="E228" i="2"/>
  <c r="F228" i="2"/>
  <c r="G228" i="2"/>
  <c r="H228" i="2"/>
  <c r="A229" i="2"/>
  <c r="B229" i="2"/>
  <c r="C229" i="2"/>
  <c r="D229" i="2"/>
  <c r="E229" i="2"/>
  <c r="F229" i="2"/>
  <c r="G229" i="2"/>
  <c r="H229" i="2"/>
  <c r="A230" i="2"/>
  <c r="B230" i="2"/>
  <c r="C230" i="2"/>
  <c r="D230" i="2"/>
  <c r="E230" i="2"/>
  <c r="F230" i="2"/>
  <c r="G230" i="2"/>
  <c r="H230" i="2"/>
  <c r="A231" i="2"/>
  <c r="B231" i="2"/>
  <c r="C231" i="2"/>
  <c r="D231" i="2"/>
  <c r="E231" i="2"/>
  <c r="F231" i="2"/>
  <c r="G231" i="2"/>
  <c r="H231" i="2"/>
  <c r="A232" i="2"/>
  <c r="B232" i="2"/>
  <c r="C232" i="2"/>
  <c r="D232" i="2"/>
  <c r="E232" i="2"/>
  <c r="F232" i="2"/>
  <c r="G232" i="2"/>
  <c r="H232" i="2"/>
  <c r="A233" i="2"/>
  <c r="B233" i="2"/>
  <c r="C233" i="2"/>
  <c r="D233" i="2"/>
  <c r="E233" i="2"/>
  <c r="F233" i="2"/>
  <c r="G233" i="2"/>
  <c r="H233" i="2"/>
  <c r="A234" i="2"/>
  <c r="B234" i="2"/>
  <c r="C234" i="2"/>
  <c r="D234" i="2"/>
  <c r="E234" i="2"/>
  <c r="F234" i="2"/>
  <c r="G234" i="2"/>
  <c r="H234" i="2"/>
  <c r="A235" i="2"/>
  <c r="B235" i="2"/>
  <c r="C235" i="2"/>
  <c r="D235" i="2"/>
  <c r="E235" i="2"/>
  <c r="F235" i="2"/>
  <c r="G235" i="2"/>
  <c r="H235" i="2"/>
  <c r="A236" i="2"/>
  <c r="B236" i="2"/>
  <c r="C236" i="2"/>
  <c r="D236" i="2"/>
  <c r="E236" i="2"/>
  <c r="F236" i="2"/>
  <c r="G236" i="2"/>
  <c r="H236" i="2"/>
  <c r="A237" i="2"/>
  <c r="B237" i="2"/>
  <c r="C237" i="2"/>
  <c r="D237" i="2"/>
  <c r="E237" i="2"/>
  <c r="F237" i="2"/>
  <c r="G237" i="2"/>
  <c r="H237" i="2"/>
  <c r="A238" i="2"/>
  <c r="B238" i="2"/>
  <c r="C238" i="2"/>
  <c r="D238" i="2"/>
  <c r="E238" i="2"/>
  <c r="F238" i="2"/>
  <c r="G238" i="2"/>
  <c r="H238" i="2"/>
  <c r="A239" i="2"/>
  <c r="B239" i="2"/>
  <c r="C239" i="2"/>
  <c r="D239" i="2"/>
  <c r="E239" i="2"/>
  <c r="F239" i="2"/>
  <c r="G239" i="2"/>
  <c r="H239" i="2"/>
  <c r="A240" i="2"/>
  <c r="B240" i="2"/>
  <c r="C240" i="2"/>
  <c r="D240" i="2"/>
  <c r="E240" i="2"/>
  <c r="F240" i="2"/>
  <c r="G240" i="2"/>
  <c r="H240" i="2"/>
  <c r="A241" i="2"/>
  <c r="B241" i="2"/>
  <c r="C241" i="2"/>
  <c r="D241" i="2"/>
  <c r="E241" i="2"/>
  <c r="F241" i="2"/>
  <c r="G241" i="2"/>
  <c r="H241" i="2"/>
  <c r="A242" i="2"/>
  <c r="B242" i="2"/>
  <c r="C242" i="2"/>
  <c r="D242" i="2"/>
  <c r="E242" i="2"/>
  <c r="F242" i="2"/>
  <c r="G242" i="2"/>
  <c r="H242" i="2"/>
  <c r="A243" i="2"/>
  <c r="B243" i="2"/>
  <c r="C243" i="2"/>
  <c r="D243" i="2"/>
  <c r="E243" i="2"/>
  <c r="F243" i="2"/>
  <c r="G243" i="2"/>
  <c r="H243" i="2"/>
  <c r="A244" i="2"/>
  <c r="B244" i="2"/>
  <c r="C244" i="2"/>
  <c r="D244" i="2"/>
  <c r="E244" i="2"/>
  <c r="F244" i="2"/>
  <c r="G244" i="2"/>
  <c r="H244" i="2"/>
  <c r="A245" i="2"/>
  <c r="B245" i="2"/>
  <c r="C245" i="2"/>
  <c r="D245" i="2"/>
  <c r="E245" i="2"/>
  <c r="F245" i="2"/>
  <c r="G245" i="2"/>
  <c r="H245" i="2"/>
  <c r="A246" i="2"/>
  <c r="B246" i="2"/>
  <c r="C246" i="2"/>
  <c r="D246" i="2"/>
  <c r="E246" i="2"/>
  <c r="F246" i="2"/>
  <c r="G246" i="2"/>
  <c r="H246" i="2"/>
  <c r="A247" i="2"/>
  <c r="B247" i="2"/>
  <c r="C247" i="2"/>
  <c r="D247" i="2"/>
  <c r="E247" i="2"/>
  <c r="F247" i="2"/>
  <c r="G247" i="2"/>
  <c r="H247" i="2"/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C2" i="2"/>
  <c r="B2" i="2"/>
  <c r="D3" i="2" l="1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  <c r="D6" i="2"/>
  <c r="E6" i="2"/>
  <c r="F6" i="2"/>
  <c r="G6" i="2"/>
  <c r="H6" i="2"/>
  <c r="D7" i="2"/>
  <c r="E7" i="2"/>
  <c r="F7" i="2"/>
  <c r="G7" i="2"/>
  <c r="H7" i="2"/>
  <c r="D8" i="2"/>
  <c r="E8" i="2"/>
  <c r="F8" i="2"/>
  <c r="G8" i="2"/>
  <c r="H8" i="2"/>
  <c r="D9" i="2"/>
  <c r="E9" i="2"/>
  <c r="F9" i="2"/>
  <c r="G9" i="2"/>
  <c r="H9" i="2"/>
  <c r="D10" i="2"/>
  <c r="E10" i="2"/>
  <c r="F10" i="2"/>
  <c r="G10" i="2"/>
  <c r="H10" i="2"/>
  <c r="D11" i="2"/>
  <c r="E11" i="2"/>
  <c r="F11" i="2"/>
  <c r="G11" i="2"/>
  <c r="H11" i="2"/>
  <c r="D12" i="2"/>
  <c r="E12" i="2"/>
  <c r="F12" i="2"/>
  <c r="G12" i="2"/>
  <c r="H12" i="2"/>
  <c r="D13" i="2"/>
  <c r="E13" i="2"/>
  <c r="F13" i="2"/>
  <c r="G13" i="2"/>
  <c r="H13" i="2"/>
  <c r="A3" i="2"/>
  <c r="A4" i="2"/>
  <c r="A5" i="2"/>
  <c r="A6" i="2"/>
  <c r="A7" i="2"/>
  <c r="A8" i="2"/>
  <c r="A9" i="2"/>
  <c r="A10" i="2"/>
  <c r="A11" i="2"/>
  <c r="A12" i="2"/>
  <c r="A13" i="2"/>
  <c r="H2" i="2"/>
  <c r="G2" i="2"/>
  <c r="F2" i="2"/>
  <c r="E2" i="2"/>
  <c r="D2" i="2"/>
  <c r="A2" i="2"/>
</calcChain>
</file>

<file path=xl/sharedStrings.xml><?xml version="1.0" encoding="utf-8"?>
<sst xmlns="http://schemas.openxmlformats.org/spreadsheetml/2006/main" count="16" uniqueCount="16">
  <si>
    <t>DATE</t>
  </si>
  <si>
    <t>ONEMONTH</t>
  </si>
  <si>
    <t>ONEYEAR</t>
  </si>
  <si>
    <t>TWOYEAR</t>
  </si>
  <si>
    <t>THREEYEAR</t>
  </si>
  <si>
    <t>FIVEYEAR</t>
  </si>
  <si>
    <t>SEVENYEAR</t>
  </si>
  <si>
    <t>TENYEAR</t>
  </si>
  <si>
    <t>Date</t>
  </si>
  <si>
    <t>Cont_one_month</t>
  </si>
  <si>
    <t>Cont_one_year</t>
  </si>
  <si>
    <t>Cont_two_year</t>
  </si>
  <si>
    <t>Cont_three_year</t>
  </si>
  <si>
    <t>Cont_five_year</t>
  </si>
  <si>
    <t>Cont_seven_year</t>
  </si>
  <si>
    <t>Cont_ten_year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</si>
</sst>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workbookViewId="0">
      <selection activeCell="H23" sqref="H2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199501</v>
      </c>
      <c r="B2">
        <v>6.7433333333333303E-2</v>
      </c>
      <c r="C2">
        <v>8.6904761904761901E-2</v>
      </c>
      <c r="D2">
        <v>8.8995238095238099E-2</v>
      </c>
      <c r="E2">
        <v>9.1604761904761897E-2</v>
      </c>
      <c r="F2">
        <v>9.2061904761904803E-2</v>
      </c>
      <c r="G2">
        <v>9.3238095238095203E-2</v>
      </c>
      <c r="H2">
        <v>9.3495238095238103E-2</v>
      </c>
    </row>
    <row r="3" spans="1:8" x14ac:dyDescent="0.25">
      <c r="A3">
        <v>199502</v>
      </c>
      <c r="B3">
        <v>7.5740000000000002E-2</v>
      </c>
      <c r="C3">
        <v>8.2820000000000005E-2</v>
      </c>
      <c r="D3">
        <v>8.319E-2</v>
      </c>
      <c r="E3">
        <v>8.5824999999999999E-2</v>
      </c>
      <c r="F3">
        <v>8.6790000000000006E-2</v>
      </c>
      <c r="G3">
        <v>8.8224999999999998E-2</v>
      </c>
      <c r="H3">
        <v>8.9014999999999997E-2</v>
      </c>
    </row>
    <row r="4" spans="1:8" x14ac:dyDescent="0.25">
      <c r="A4">
        <v>199503</v>
      </c>
      <c r="B4">
        <v>7.8582608695652201E-2</v>
      </c>
      <c r="C4">
        <v>8.2008695652173905E-2</v>
      </c>
      <c r="D4">
        <v>7.8752173913043497E-2</v>
      </c>
      <c r="E4">
        <v>8.1391304347826099E-2</v>
      </c>
      <c r="F4">
        <v>8.2791304347826097E-2</v>
      </c>
      <c r="G4">
        <v>8.4904347826086995E-2</v>
      </c>
      <c r="H4">
        <v>8.6421739130434799E-2</v>
      </c>
    </row>
    <row r="5" spans="1:8" x14ac:dyDescent="0.25">
      <c r="A5">
        <v>199504</v>
      </c>
      <c r="B5">
        <v>7.9094736842105301E-2</v>
      </c>
      <c r="C5">
        <v>7.9915789473684204E-2</v>
      </c>
      <c r="D5">
        <v>7.7389473684210494E-2</v>
      </c>
      <c r="E5">
        <v>7.9336842105263206E-2</v>
      </c>
      <c r="F5">
        <v>8.0399999999999999E-2</v>
      </c>
      <c r="G5">
        <v>8.2557894736842094E-2</v>
      </c>
      <c r="H5">
        <v>8.4168421052631601E-2</v>
      </c>
    </row>
    <row r="6" spans="1:8" x14ac:dyDescent="0.25">
      <c r="A6">
        <v>199505</v>
      </c>
      <c r="B6">
        <v>7.4559090909090894E-2</v>
      </c>
      <c r="C6">
        <v>7.3268181818181802E-2</v>
      </c>
      <c r="D6">
        <v>7.1545454545454495E-2</v>
      </c>
      <c r="E6">
        <v>7.3636363636363597E-2</v>
      </c>
      <c r="F6">
        <v>7.5927272727272704E-2</v>
      </c>
      <c r="G6">
        <v>7.8454545454545499E-2</v>
      </c>
      <c r="H6">
        <v>8.0604545454545498E-2</v>
      </c>
    </row>
    <row r="7" spans="1:8" x14ac:dyDescent="0.25">
      <c r="A7">
        <v>199506</v>
      </c>
      <c r="B7">
        <v>7.0318181818181794E-2</v>
      </c>
      <c r="C7">
        <v>6.8199999999999997E-2</v>
      </c>
      <c r="D7">
        <v>6.8386363636363606E-2</v>
      </c>
      <c r="E7">
        <v>7.0672727272727304E-2</v>
      </c>
      <c r="F7">
        <v>7.3836363636363603E-2</v>
      </c>
      <c r="G7">
        <v>7.6209090909090907E-2</v>
      </c>
      <c r="H7">
        <v>7.8581818181818197E-2</v>
      </c>
    </row>
    <row r="8" spans="1:8" x14ac:dyDescent="0.25">
      <c r="A8">
        <v>199507</v>
      </c>
      <c r="B8">
        <v>6.4750000000000002E-2</v>
      </c>
      <c r="C8">
        <v>6.8110000000000004E-2</v>
      </c>
      <c r="D8">
        <v>7.0084999999999995E-2</v>
      </c>
      <c r="E8">
        <v>7.2544999999999998E-2</v>
      </c>
      <c r="F8">
        <v>7.5929999999999997E-2</v>
      </c>
      <c r="G8">
        <v>7.8390000000000001E-2</v>
      </c>
      <c r="H8">
        <v>8.0759999999999998E-2</v>
      </c>
    </row>
    <row r="9" spans="1:8" x14ac:dyDescent="0.25">
      <c r="A9">
        <v>199508</v>
      </c>
      <c r="B9">
        <v>6.2831818181818197E-2</v>
      </c>
      <c r="C9">
        <v>7.0804545454545495E-2</v>
      </c>
      <c r="D9">
        <v>7.2704545454545494E-2</v>
      </c>
      <c r="E9">
        <v>7.5136363636363598E-2</v>
      </c>
      <c r="F9">
        <v>7.8345454545454593E-2</v>
      </c>
      <c r="G9">
        <v>8.0527272727272697E-2</v>
      </c>
      <c r="H9">
        <v>8.2640909090909098E-2</v>
      </c>
    </row>
    <row r="10" spans="1:8" x14ac:dyDescent="0.25">
      <c r="A10">
        <v>199509</v>
      </c>
      <c r="B10">
        <v>6.2074999999999998E-2</v>
      </c>
      <c r="C10">
        <v>6.9845000000000004E-2</v>
      </c>
      <c r="D10">
        <v>7.0915000000000006E-2</v>
      </c>
      <c r="E10">
        <v>7.2800000000000004E-2</v>
      </c>
      <c r="F10">
        <v>7.5579999999999994E-2</v>
      </c>
      <c r="G10">
        <v>7.7204999999999996E-2</v>
      </c>
      <c r="H10">
        <v>7.9284999999999994E-2</v>
      </c>
    </row>
    <row r="11" spans="1:8" x14ac:dyDescent="0.25">
      <c r="A11">
        <v>199510</v>
      </c>
      <c r="B11">
        <v>6.3299999999999995E-2</v>
      </c>
      <c r="C11">
        <v>6.6714285714285698E-2</v>
      </c>
      <c r="D11">
        <v>6.7871428571428596E-2</v>
      </c>
      <c r="E11">
        <v>7.0238095238095197E-2</v>
      </c>
      <c r="F11">
        <v>7.3461904761904798E-2</v>
      </c>
      <c r="G11">
        <v>7.5190476190476196E-2</v>
      </c>
      <c r="H11">
        <v>7.7209523809523797E-2</v>
      </c>
    </row>
    <row r="12" spans="1:8" x14ac:dyDescent="0.25">
      <c r="A12">
        <v>199511</v>
      </c>
      <c r="B12">
        <v>5.73904761904762E-2</v>
      </c>
      <c r="C12">
        <v>6.0904761904761899E-2</v>
      </c>
      <c r="D12">
        <v>6.2880952380952398E-2</v>
      </c>
      <c r="E12">
        <v>6.6042857142857098E-2</v>
      </c>
      <c r="F12">
        <v>7.0052380952380894E-2</v>
      </c>
      <c r="G12">
        <v>7.2247619047619005E-2</v>
      </c>
      <c r="H12">
        <v>7.4738095238095201E-2</v>
      </c>
    </row>
    <row r="13" spans="1:8" x14ac:dyDescent="0.25">
      <c r="A13">
        <v>199512</v>
      </c>
      <c r="B13">
        <v>5.7010526315789498E-2</v>
      </c>
      <c r="C13">
        <v>5.9521052631578898E-2</v>
      </c>
      <c r="D13">
        <v>6.11421052631579E-2</v>
      </c>
      <c r="E13">
        <v>6.3894736842105296E-2</v>
      </c>
      <c r="F13">
        <v>6.8336842105263196E-2</v>
      </c>
      <c r="G13">
        <v>7.1305263157894705E-2</v>
      </c>
      <c r="H13">
        <v>7.2494736842105306E-2</v>
      </c>
    </row>
    <row r="14" spans="1:8" x14ac:dyDescent="0.25">
      <c r="A14">
        <v>199601</v>
      </c>
      <c r="B14">
        <v>5.425E-2</v>
      </c>
      <c r="C14">
        <v>5.5672727272727297E-2</v>
      </c>
      <c r="D14">
        <v>5.6413636363636402E-2</v>
      </c>
      <c r="E14">
        <v>5.9227272727272698E-2</v>
      </c>
      <c r="F14">
        <v>6.5000000000000002E-2</v>
      </c>
      <c r="G14">
        <v>6.9077272727272696E-2</v>
      </c>
      <c r="H14">
        <v>7.0918181818181797E-2</v>
      </c>
    </row>
    <row r="15" spans="1:8" x14ac:dyDescent="0.25">
      <c r="A15">
        <v>199602</v>
      </c>
      <c r="B15">
        <v>5.06761904761905E-2</v>
      </c>
      <c r="C15">
        <v>5.2957142857142897E-2</v>
      </c>
      <c r="D15">
        <v>5.4861904761904799E-2</v>
      </c>
      <c r="E15">
        <v>5.8423809523809503E-2</v>
      </c>
      <c r="F15">
        <v>6.5366666666666698E-2</v>
      </c>
      <c r="G15">
        <v>6.99047619047619E-2</v>
      </c>
      <c r="H15">
        <v>7.2404761904761902E-2</v>
      </c>
    </row>
    <row r="16" spans="1:8" x14ac:dyDescent="0.25">
      <c r="A16">
        <v>199603</v>
      </c>
      <c r="B16">
        <v>4.9914285714285703E-2</v>
      </c>
      <c r="C16">
        <v>5.57761904761905E-2</v>
      </c>
      <c r="D16">
        <v>6.0476190476190503E-2</v>
      </c>
      <c r="E16">
        <v>6.3595238095238094E-2</v>
      </c>
      <c r="F16">
        <v>6.9771428571428595E-2</v>
      </c>
      <c r="G16">
        <v>7.3871428571428602E-2</v>
      </c>
      <c r="H16">
        <v>7.6219047619047603E-2</v>
      </c>
    </row>
    <row r="17" spans="1:8" x14ac:dyDescent="0.25">
      <c r="A17">
        <v>199604</v>
      </c>
      <c r="B17">
        <v>4.7876190476190503E-2</v>
      </c>
      <c r="C17">
        <v>5.5357142857142903E-2</v>
      </c>
      <c r="D17">
        <v>6.1466666666666697E-2</v>
      </c>
      <c r="E17">
        <v>6.4833333333333298E-2</v>
      </c>
      <c r="F17">
        <v>7.0676190476190504E-2</v>
      </c>
      <c r="G17">
        <v>7.4790476190476199E-2</v>
      </c>
      <c r="H17">
        <v>7.6995238095238103E-2</v>
      </c>
    </row>
    <row r="18" spans="1:8" x14ac:dyDescent="0.25">
      <c r="A18">
        <v>199605</v>
      </c>
      <c r="B18">
        <v>4.5972727272727297E-2</v>
      </c>
      <c r="C18">
        <v>5.4431818181818199E-2</v>
      </c>
      <c r="D18">
        <v>6.0736363636363602E-2</v>
      </c>
      <c r="E18">
        <v>6.4927272727272695E-2</v>
      </c>
      <c r="F18">
        <v>7.0604545454545503E-2</v>
      </c>
      <c r="G18">
        <v>7.4645454545454501E-2</v>
      </c>
      <c r="H18">
        <v>7.7681818181818199E-2</v>
      </c>
    </row>
    <row r="19" spans="1:8" x14ac:dyDescent="0.25">
      <c r="A19">
        <v>199606</v>
      </c>
      <c r="B19">
        <v>4.6105E-2</v>
      </c>
      <c r="C19">
        <v>5.5114999999999997E-2</v>
      </c>
      <c r="D19">
        <v>6.1995000000000001E-2</v>
      </c>
      <c r="E19">
        <v>6.5905000000000005E-2</v>
      </c>
      <c r="F19">
        <v>7.0959999999999995E-2</v>
      </c>
      <c r="G19">
        <v>7.4910000000000004E-2</v>
      </c>
      <c r="H19">
        <v>7.8094999999999998E-2</v>
      </c>
    </row>
    <row r="20" spans="1:8" x14ac:dyDescent="0.25">
      <c r="A20">
        <v>199607</v>
      </c>
      <c r="B20">
        <v>4.4581818181818202E-2</v>
      </c>
      <c r="C20">
        <v>5.3813636363636397E-2</v>
      </c>
      <c r="D20">
        <v>6.1918181818181803E-2</v>
      </c>
      <c r="E20">
        <v>6.5390909090909097E-2</v>
      </c>
      <c r="F20">
        <v>7.0131818181818198E-2</v>
      </c>
      <c r="G20">
        <v>7.3813636363636401E-2</v>
      </c>
      <c r="H20">
        <v>7.7118181818181794E-2</v>
      </c>
    </row>
    <row r="21" spans="1:8" x14ac:dyDescent="0.25">
      <c r="A21">
        <v>199608</v>
      </c>
      <c r="B21">
        <v>3.9642857142857098E-2</v>
      </c>
      <c r="C21">
        <v>4.7199999999999999E-2</v>
      </c>
      <c r="D21">
        <v>5.4628571428571401E-2</v>
      </c>
      <c r="E21">
        <v>5.8909523809523801E-2</v>
      </c>
      <c r="F21">
        <v>6.5500000000000003E-2</v>
      </c>
      <c r="G21">
        <v>6.9085714285714306E-2</v>
      </c>
      <c r="H21">
        <v>7.3057142857142904E-2</v>
      </c>
    </row>
    <row r="22" spans="1:8" x14ac:dyDescent="0.25">
      <c r="A22">
        <v>199609</v>
      </c>
      <c r="B22">
        <v>3.7385000000000002E-2</v>
      </c>
      <c r="C22">
        <v>4.6635000000000003E-2</v>
      </c>
      <c r="D22">
        <v>5.2850000000000001E-2</v>
      </c>
      <c r="E22">
        <v>5.7680000000000002E-2</v>
      </c>
      <c r="F22">
        <v>6.5295000000000006E-2</v>
      </c>
      <c r="G22">
        <v>6.9330000000000003E-2</v>
      </c>
      <c r="H22">
        <v>7.3385000000000006E-2</v>
      </c>
    </row>
    <row r="23" spans="1:8" x14ac:dyDescent="0.25">
      <c r="A23">
        <v>199610</v>
      </c>
      <c r="B23">
        <v>3.3300000000000003E-2</v>
      </c>
      <c r="C23">
        <v>3.8218181818181797E-2</v>
      </c>
      <c r="D23">
        <v>4.3999999999999997E-2</v>
      </c>
      <c r="E23">
        <v>4.9145454545454499E-2</v>
      </c>
      <c r="F23">
        <v>5.7422727272727299E-2</v>
      </c>
      <c r="G23">
        <v>6.1877272727272697E-2</v>
      </c>
      <c r="H23">
        <v>6.6445454545454502E-2</v>
      </c>
    </row>
    <row r="24" spans="1:8" x14ac:dyDescent="0.25">
      <c r="A24">
        <v>199611</v>
      </c>
      <c r="B24">
        <v>2.8049999999999999E-2</v>
      </c>
      <c r="C24">
        <v>3.3085000000000003E-2</v>
      </c>
      <c r="D24">
        <v>3.8605E-2</v>
      </c>
      <c r="E24">
        <v>4.3815E-2</v>
      </c>
      <c r="F24">
        <v>5.2214999999999998E-2</v>
      </c>
      <c r="G24">
        <v>5.7564999999999998E-2</v>
      </c>
      <c r="H24">
        <v>6.1350000000000002E-2</v>
      </c>
    </row>
    <row r="25" spans="1:8" x14ac:dyDescent="0.25">
      <c r="A25">
        <v>199612</v>
      </c>
      <c r="B25">
        <v>2.6579999999999999E-2</v>
      </c>
      <c r="C25">
        <v>3.5635E-2</v>
      </c>
      <c r="D25">
        <v>4.0974999999999998E-2</v>
      </c>
      <c r="E25">
        <v>4.7649999999999998E-2</v>
      </c>
      <c r="F25">
        <v>5.4719999999999998E-2</v>
      </c>
      <c r="G25">
        <v>6.0365000000000002E-2</v>
      </c>
      <c r="H25">
        <v>6.3920000000000005E-2</v>
      </c>
    </row>
    <row r="26" spans="1:8" x14ac:dyDescent="0.25">
      <c r="A26">
        <v>199701</v>
      </c>
      <c r="B26">
        <v>2.5986363636363599E-2</v>
      </c>
      <c r="C26">
        <v>3.6754545454545498E-2</v>
      </c>
      <c r="D26">
        <v>4.5227272727272699E-2</v>
      </c>
      <c r="E26">
        <v>5.0209090909090898E-2</v>
      </c>
      <c r="F26">
        <v>5.6809090909090899E-2</v>
      </c>
      <c r="G26">
        <v>6.2663636363636394E-2</v>
      </c>
      <c r="H26">
        <v>6.6327272727272693E-2</v>
      </c>
    </row>
    <row r="27" spans="1:8" x14ac:dyDescent="0.25">
      <c r="A27">
        <v>199702</v>
      </c>
      <c r="B27">
        <v>2.7040000000000002E-2</v>
      </c>
      <c r="C27">
        <v>3.4735000000000002E-2</v>
      </c>
      <c r="D27">
        <v>4.1959999999999997E-2</v>
      </c>
      <c r="E27">
        <v>4.6550000000000001E-2</v>
      </c>
      <c r="F27">
        <v>5.3444999999999999E-2</v>
      </c>
      <c r="G27">
        <v>5.9060000000000001E-2</v>
      </c>
      <c r="H27">
        <v>6.3034999999999994E-2</v>
      </c>
    </row>
    <row r="28" spans="1:8" x14ac:dyDescent="0.25">
      <c r="A28">
        <v>199703</v>
      </c>
      <c r="B28">
        <v>2.8309999999999998E-2</v>
      </c>
      <c r="C28">
        <v>3.8144999999999998E-2</v>
      </c>
      <c r="D28">
        <v>4.5624999999999999E-2</v>
      </c>
      <c r="E28">
        <v>5.0534999999999997E-2</v>
      </c>
      <c r="F28">
        <v>5.6765000000000003E-2</v>
      </c>
      <c r="G28">
        <v>6.1940000000000002E-2</v>
      </c>
      <c r="H28">
        <v>6.5394999999999995E-2</v>
      </c>
    </row>
    <row r="29" spans="1:8" x14ac:dyDescent="0.25">
      <c r="A29">
        <v>199704</v>
      </c>
      <c r="B29">
        <v>2.8836363636363601E-2</v>
      </c>
      <c r="C29">
        <v>4.2804545454545498E-2</v>
      </c>
      <c r="D29">
        <v>4.9768181818181802E-2</v>
      </c>
      <c r="E29">
        <v>5.49954545454545E-2</v>
      </c>
      <c r="F29">
        <v>6.0668181818181802E-2</v>
      </c>
      <c r="G29">
        <v>6.5213636363636404E-2</v>
      </c>
      <c r="H29">
        <v>6.78454545454545E-2</v>
      </c>
    </row>
    <row r="30" spans="1:8" x14ac:dyDescent="0.25">
      <c r="A30">
        <v>199705</v>
      </c>
      <c r="B30">
        <v>2.7866666666666699E-2</v>
      </c>
      <c r="C30">
        <v>3.81380952380952E-2</v>
      </c>
      <c r="D30">
        <v>4.6423809523809499E-2</v>
      </c>
      <c r="E30">
        <v>5.1742857142857097E-2</v>
      </c>
      <c r="F30">
        <v>5.7723809523809497E-2</v>
      </c>
      <c r="G30">
        <v>6.2209523809523798E-2</v>
      </c>
      <c r="H30">
        <v>6.5733333333333296E-2</v>
      </c>
    </row>
    <row r="31" spans="1:8" x14ac:dyDescent="0.25">
      <c r="A31">
        <v>199706</v>
      </c>
      <c r="B31">
        <v>2.6695238095238102E-2</v>
      </c>
      <c r="C31">
        <v>3.7361904761904798E-2</v>
      </c>
      <c r="D31">
        <v>4.3828571428571397E-2</v>
      </c>
      <c r="E31">
        <v>4.8923809523809501E-2</v>
      </c>
      <c r="F31">
        <v>5.4733333333333301E-2</v>
      </c>
      <c r="G31">
        <v>5.9042857142857098E-2</v>
      </c>
      <c r="H31">
        <v>6.2714285714285695E-2</v>
      </c>
    </row>
    <row r="32" spans="1:8" x14ac:dyDescent="0.25">
      <c r="A32">
        <v>199707</v>
      </c>
      <c r="B32">
        <v>3.03136363636364E-2</v>
      </c>
      <c r="C32">
        <v>4.0854545454545498E-2</v>
      </c>
      <c r="D32">
        <v>4.4840909090909098E-2</v>
      </c>
      <c r="E32">
        <v>4.8568181818181802E-2</v>
      </c>
      <c r="F32">
        <v>5.2931818181818198E-2</v>
      </c>
      <c r="G32">
        <v>5.6550000000000003E-2</v>
      </c>
      <c r="H32">
        <v>5.9631818181818202E-2</v>
      </c>
    </row>
    <row r="33" spans="1:8" x14ac:dyDescent="0.25">
      <c r="A33">
        <v>199708</v>
      </c>
      <c r="B33">
        <v>2.648E-2</v>
      </c>
      <c r="C33">
        <v>4.0564999999999997E-2</v>
      </c>
      <c r="D33">
        <v>4.2680000000000003E-2</v>
      </c>
      <c r="E33">
        <v>4.8489999999999998E-2</v>
      </c>
      <c r="F33">
        <v>5.3150000000000003E-2</v>
      </c>
      <c r="G33">
        <v>5.679E-2</v>
      </c>
      <c r="H33">
        <v>5.9944999999999998E-2</v>
      </c>
    </row>
    <row r="34" spans="1:8" x14ac:dyDescent="0.25">
      <c r="A34">
        <v>199709</v>
      </c>
      <c r="B34">
        <v>2.6514285714285699E-2</v>
      </c>
      <c r="C34">
        <v>4.1371428571428601E-2</v>
      </c>
      <c r="D34">
        <v>4.3814285714285701E-2</v>
      </c>
      <c r="E34">
        <v>4.8204761904761903E-2</v>
      </c>
      <c r="F34">
        <v>5.3109523809523801E-2</v>
      </c>
      <c r="G34">
        <v>5.5542857142857102E-2</v>
      </c>
      <c r="H34">
        <v>5.87619047619048E-2</v>
      </c>
    </row>
    <row r="35" spans="1:8" x14ac:dyDescent="0.25">
      <c r="A35">
        <v>199710</v>
      </c>
      <c r="B35">
        <v>3.0531818181818202E-2</v>
      </c>
      <c r="C35">
        <v>4.12954545454546E-2</v>
      </c>
      <c r="D35">
        <v>4.4240909090909102E-2</v>
      </c>
      <c r="E35">
        <v>4.8559090909090899E-2</v>
      </c>
      <c r="F35">
        <v>5.07636363636364E-2</v>
      </c>
      <c r="G35">
        <v>5.3013636363636402E-2</v>
      </c>
      <c r="H35">
        <v>5.6090909090909101E-2</v>
      </c>
    </row>
    <row r="36" spans="1:8" x14ac:dyDescent="0.25">
      <c r="A36">
        <v>199711</v>
      </c>
      <c r="B36">
        <v>3.2894736842105303E-2</v>
      </c>
      <c r="C36">
        <v>4.2378947368421099E-2</v>
      </c>
      <c r="D36">
        <v>4.4494736842105302E-2</v>
      </c>
      <c r="E36">
        <v>4.8589473684210502E-2</v>
      </c>
      <c r="F36">
        <v>5.0521052631578897E-2</v>
      </c>
      <c r="G36">
        <v>5.2531578947368401E-2</v>
      </c>
      <c r="H36">
        <v>5.5031578947368397E-2</v>
      </c>
    </row>
    <row r="37" spans="1:8" x14ac:dyDescent="0.25">
      <c r="A37">
        <v>199712</v>
      </c>
      <c r="B37">
        <v>3.4552380952381001E-2</v>
      </c>
      <c r="C37">
        <v>4.8599999999999997E-2</v>
      </c>
      <c r="D37">
        <v>4.9852380952381002E-2</v>
      </c>
      <c r="E37">
        <v>5.3028571428571397E-2</v>
      </c>
      <c r="F37">
        <v>5.3761904761904802E-2</v>
      </c>
      <c r="G37">
        <v>5.5261904761904797E-2</v>
      </c>
      <c r="H37">
        <v>5.6657142857142899E-2</v>
      </c>
    </row>
    <row r="38" spans="1:8" x14ac:dyDescent="0.25">
      <c r="A38">
        <v>199801</v>
      </c>
      <c r="B38">
        <v>3.4880952380952401E-2</v>
      </c>
      <c r="C38">
        <v>4.8266666666666701E-2</v>
      </c>
      <c r="D38">
        <v>4.8066666666666702E-2</v>
      </c>
      <c r="E38">
        <v>5.0461904761904798E-2</v>
      </c>
      <c r="F38">
        <v>5.09190476190476E-2</v>
      </c>
      <c r="G38">
        <v>5.2233333333333298E-2</v>
      </c>
      <c r="H38">
        <v>5.3604761904761898E-2</v>
      </c>
    </row>
    <row r="39" spans="1:8" x14ac:dyDescent="0.25">
      <c r="A39">
        <v>199802</v>
      </c>
      <c r="B39">
        <v>4.2689999999999999E-2</v>
      </c>
      <c r="C39">
        <v>5.0369999999999998E-2</v>
      </c>
      <c r="D39">
        <v>5.0104999999999997E-2</v>
      </c>
      <c r="E39">
        <v>5.1784999999999998E-2</v>
      </c>
      <c r="F39">
        <v>5.2325000000000003E-2</v>
      </c>
      <c r="G39">
        <v>5.3185000000000003E-2</v>
      </c>
      <c r="H39">
        <v>5.4339999999999999E-2</v>
      </c>
    </row>
    <row r="40" spans="1:8" x14ac:dyDescent="0.25">
      <c r="A40">
        <v>199803</v>
      </c>
      <c r="B40">
        <v>4.5168181818181802E-2</v>
      </c>
      <c r="C40">
        <v>4.9577272727272699E-2</v>
      </c>
      <c r="D40">
        <v>4.9459090909090897E-2</v>
      </c>
      <c r="E40">
        <v>5.1200000000000002E-2</v>
      </c>
      <c r="F40">
        <v>5.1931818181818197E-2</v>
      </c>
      <c r="G40">
        <v>5.28045454545455E-2</v>
      </c>
      <c r="H40">
        <v>5.4272727272727299E-2</v>
      </c>
    </row>
    <row r="41" spans="1:8" x14ac:dyDescent="0.25">
      <c r="A41">
        <v>199804</v>
      </c>
      <c r="B41">
        <v>4.5409523809523802E-2</v>
      </c>
      <c r="C41">
        <v>4.9628571428571397E-2</v>
      </c>
      <c r="D41">
        <v>4.92952380952381E-2</v>
      </c>
      <c r="E41">
        <v>5.0871428571428602E-2</v>
      </c>
      <c r="F41">
        <v>5.1242857142857097E-2</v>
      </c>
      <c r="G41">
        <v>5.2019047619047597E-2</v>
      </c>
      <c r="H41">
        <v>5.3123809523809497E-2</v>
      </c>
    </row>
    <row r="42" spans="1:8" x14ac:dyDescent="0.25">
      <c r="A42">
        <v>199805</v>
      </c>
      <c r="B42">
        <v>4.555E-2</v>
      </c>
      <c r="C42">
        <v>5.1255000000000002E-2</v>
      </c>
      <c r="D42">
        <v>5.0799999999999998E-2</v>
      </c>
      <c r="E42">
        <v>5.2135000000000001E-2</v>
      </c>
      <c r="F42">
        <v>5.2405E-2</v>
      </c>
      <c r="G42">
        <v>5.3060000000000003E-2</v>
      </c>
      <c r="H42">
        <v>5.3870000000000001E-2</v>
      </c>
    </row>
    <row r="43" spans="1:8" x14ac:dyDescent="0.25">
      <c r="A43">
        <v>199806</v>
      </c>
      <c r="B43">
        <v>4.5313636363636403E-2</v>
      </c>
      <c r="C43">
        <v>5.1563636363636402E-2</v>
      </c>
      <c r="D43">
        <v>5.1554545454545499E-2</v>
      </c>
      <c r="E43">
        <v>5.2636363636363599E-2</v>
      </c>
      <c r="F43">
        <v>5.2322727272727299E-2</v>
      </c>
      <c r="G43">
        <v>5.2881818181818203E-2</v>
      </c>
      <c r="H43">
        <v>5.3186363636363601E-2</v>
      </c>
    </row>
    <row r="44" spans="1:8" x14ac:dyDescent="0.25">
      <c r="A44">
        <v>199807</v>
      </c>
      <c r="B44">
        <v>4.6559090909090897E-2</v>
      </c>
      <c r="C44">
        <v>5.1863636363636403E-2</v>
      </c>
      <c r="D44">
        <v>5.1868181818181799E-2</v>
      </c>
      <c r="E44">
        <v>5.3172727272727302E-2</v>
      </c>
      <c r="F44">
        <v>5.2931818181818198E-2</v>
      </c>
      <c r="G44">
        <v>5.33045454545455E-2</v>
      </c>
      <c r="H44">
        <v>5.34772727272727E-2</v>
      </c>
    </row>
    <row r="45" spans="1:8" x14ac:dyDescent="0.25">
      <c r="A45">
        <v>199808</v>
      </c>
      <c r="B45">
        <v>4.7539999999999999E-2</v>
      </c>
      <c r="C45">
        <v>5.4024999999999997E-2</v>
      </c>
      <c r="D45">
        <v>5.3600000000000002E-2</v>
      </c>
      <c r="E45">
        <v>5.5559999999999998E-2</v>
      </c>
      <c r="F45">
        <v>5.5225000000000003E-2</v>
      </c>
      <c r="G45">
        <v>5.5750000000000001E-2</v>
      </c>
      <c r="H45">
        <v>5.5649999999999998E-2</v>
      </c>
    </row>
    <row r="46" spans="1:8" x14ac:dyDescent="0.25">
      <c r="A46">
        <v>199809</v>
      </c>
      <c r="B46">
        <v>4.9799999999999997E-2</v>
      </c>
      <c r="C46">
        <v>5.3447619047619001E-2</v>
      </c>
      <c r="D46">
        <v>5.1395238095238098E-2</v>
      </c>
      <c r="E46">
        <v>5.2400000000000002E-2</v>
      </c>
      <c r="F46">
        <v>5.1785714285714303E-2</v>
      </c>
      <c r="G46">
        <v>5.2371428571428597E-2</v>
      </c>
      <c r="H46">
        <v>5.2466666666666703E-2</v>
      </c>
    </row>
    <row r="47" spans="1:8" x14ac:dyDescent="0.25">
      <c r="A47">
        <v>199810</v>
      </c>
      <c r="B47">
        <v>4.5261904761904802E-2</v>
      </c>
      <c r="C47">
        <v>4.7442857142857099E-2</v>
      </c>
      <c r="D47">
        <v>4.50333333333333E-2</v>
      </c>
      <c r="E47">
        <v>4.6747619047619003E-2</v>
      </c>
      <c r="F47">
        <v>4.64904761904762E-2</v>
      </c>
      <c r="G47">
        <v>4.7352380952381E-2</v>
      </c>
      <c r="H47">
        <v>4.9080952380952399E-2</v>
      </c>
    </row>
    <row r="48" spans="1:8" x14ac:dyDescent="0.25">
      <c r="A48">
        <v>199811</v>
      </c>
      <c r="B48">
        <v>4.7480000000000001E-2</v>
      </c>
      <c r="C48">
        <v>4.9044999999999998E-2</v>
      </c>
      <c r="D48">
        <v>4.8230000000000002E-2</v>
      </c>
      <c r="E48">
        <v>4.9770000000000002E-2</v>
      </c>
      <c r="F48">
        <v>4.9700000000000001E-2</v>
      </c>
      <c r="G48">
        <v>5.0534999999999997E-2</v>
      </c>
      <c r="H48">
        <v>5.169E-2</v>
      </c>
    </row>
    <row r="49" spans="1:8" x14ac:dyDescent="0.25">
      <c r="A49">
        <v>199812</v>
      </c>
      <c r="B49">
        <v>4.6357142857142902E-2</v>
      </c>
      <c r="C49">
        <v>4.7809523809523802E-2</v>
      </c>
      <c r="D49">
        <v>4.6847619047618999E-2</v>
      </c>
      <c r="E49">
        <v>4.7771428571428597E-2</v>
      </c>
      <c r="F49">
        <v>4.7185714285714303E-2</v>
      </c>
      <c r="G49">
        <v>4.7842857142857097E-2</v>
      </c>
      <c r="H49">
        <v>4.8723809523809503E-2</v>
      </c>
    </row>
    <row r="50" spans="1:8" x14ac:dyDescent="0.25">
      <c r="A50">
        <v>199901</v>
      </c>
      <c r="B50">
        <v>4.4975000000000001E-2</v>
      </c>
      <c r="C50">
        <v>4.82E-2</v>
      </c>
      <c r="D50">
        <v>4.7489999999999997E-2</v>
      </c>
      <c r="E50">
        <v>4.8619999999999997E-2</v>
      </c>
      <c r="F50">
        <v>4.8169999999999998E-2</v>
      </c>
      <c r="G50">
        <v>4.9059999999999999E-2</v>
      </c>
      <c r="H50">
        <v>4.9465000000000002E-2</v>
      </c>
    </row>
    <row r="51" spans="1:8" x14ac:dyDescent="0.25">
      <c r="A51">
        <v>199902</v>
      </c>
      <c r="B51">
        <v>4.6460000000000001E-2</v>
      </c>
      <c r="C51">
        <v>4.9564999999999998E-2</v>
      </c>
      <c r="D51">
        <v>4.9814999999999998E-2</v>
      </c>
      <c r="E51">
        <v>5.0724999999999999E-2</v>
      </c>
      <c r="F51">
        <v>5.0465000000000003E-2</v>
      </c>
      <c r="G51">
        <v>5.1270000000000003E-2</v>
      </c>
      <c r="H51">
        <v>5.1240000000000001E-2</v>
      </c>
    </row>
    <row r="52" spans="1:8" x14ac:dyDescent="0.25">
      <c r="A52">
        <v>199903</v>
      </c>
      <c r="B52">
        <v>4.8813043478260897E-2</v>
      </c>
      <c r="C52">
        <v>5.0604347826086998E-2</v>
      </c>
      <c r="D52">
        <v>5.0695652173913003E-2</v>
      </c>
      <c r="E52">
        <v>5.1873913043478298E-2</v>
      </c>
      <c r="F52">
        <v>5.1604347826086999E-2</v>
      </c>
      <c r="G52">
        <v>5.2343478260869603E-2</v>
      </c>
      <c r="H52">
        <v>5.2204347826087003E-2</v>
      </c>
    </row>
    <row r="53" spans="1:8" x14ac:dyDescent="0.25">
      <c r="A53">
        <v>199904</v>
      </c>
      <c r="B53">
        <v>4.5166666666666702E-2</v>
      </c>
      <c r="C53">
        <v>4.67571428571429E-2</v>
      </c>
      <c r="D53">
        <v>4.6976190476190498E-2</v>
      </c>
      <c r="E53">
        <v>4.82857142857143E-2</v>
      </c>
      <c r="F53">
        <v>4.8733333333333302E-2</v>
      </c>
      <c r="G53">
        <v>5.00619047619048E-2</v>
      </c>
      <c r="H53">
        <v>5.0295238095238101E-2</v>
      </c>
    </row>
    <row r="54" spans="1:8" x14ac:dyDescent="0.25">
      <c r="A54">
        <v>199905</v>
      </c>
      <c r="B54">
        <v>4.3150000000000001E-2</v>
      </c>
      <c r="C54">
        <v>4.6920000000000003E-2</v>
      </c>
      <c r="D54">
        <v>4.9015000000000003E-2</v>
      </c>
      <c r="E54">
        <v>5.0590000000000003E-2</v>
      </c>
      <c r="F54">
        <v>5.194E-2</v>
      </c>
      <c r="G54">
        <v>5.3385000000000002E-2</v>
      </c>
      <c r="H54">
        <v>5.3594999999999997E-2</v>
      </c>
    </row>
    <row r="55" spans="1:8" x14ac:dyDescent="0.25">
      <c r="A55">
        <v>199906</v>
      </c>
      <c r="B55">
        <v>4.41863636363636E-2</v>
      </c>
      <c r="C55">
        <v>5.0972727272727301E-2</v>
      </c>
      <c r="D55">
        <v>5.2490909090909102E-2</v>
      </c>
      <c r="E55">
        <v>5.4172727272727303E-2</v>
      </c>
      <c r="F55">
        <v>5.4949999999999999E-2</v>
      </c>
      <c r="G55">
        <v>5.5895454545454498E-2</v>
      </c>
      <c r="H55">
        <v>5.5809090909090898E-2</v>
      </c>
    </row>
    <row r="56" spans="1:8" x14ac:dyDescent="0.25">
      <c r="A56">
        <v>199907</v>
      </c>
      <c r="B56">
        <v>4.5242857142857099E-2</v>
      </c>
      <c r="C56">
        <v>5.1604761904761903E-2</v>
      </c>
      <c r="D56">
        <v>5.2166666666666701E-2</v>
      </c>
      <c r="E56">
        <v>5.3690476190476198E-2</v>
      </c>
      <c r="F56">
        <v>5.4061904761904797E-2</v>
      </c>
      <c r="G56">
        <v>5.5076190476190501E-2</v>
      </c>
      <c r="H56">
        <v>5.4909523809523797E-2</v>
      </c>
    </row>
    <row r="57" spans="1:8" x14ac:dyDescent="0.25">
      <c r="A57">
        <v>199908</v>
      </c>
      <c r="B57">
        <v>4.5199999999999997E-2</v>
      </c>
      <c r="C57">
        <v>5.3266666666666698E-2</v>
      </c>
      <c r="D57">
        <v>5.5214285714285702E-2</v>
      </c>
      <c r="E57">
        <v>5.6471428571428603E-2</v>
      </c>
      <c r="F57">
        <v>5.6980952380952403E-2</v>
      </c>
      <c r="G57">
        <v>5.77380952380952E-2</v>
      </c>
      <c r="H57">
        <v>5.7557142857142897E-2</v>
      </c>
    </row>
    <row r="58" spans="1:8" x14ac:dyDescent="0.25">
      <c r="A58">
        <v>199909</v>
      </c>
      <c r="B58">
        <v>4.4495238095238102E-2</v>
      </c>
      <c r="C58">
        <v>5.2090476190476201E-2</v>
      </c>
      <c r="D58">
        <v>5.44142857142857E-2</v>
      </c>
      <c r="E58">
        <v>5.5357142857142903E-2</v>
      </c>
      <c r="F58">
        <v>5.6304761904761899E-2</v>
      </c>
      <c r="G58">
        <v>5.7099999999999998E-2</v>
      </c>
      <c r="H58">
        <v>5.7214285714285697E-2</v>
      </c>
    </row>
    <row r="59" spans="1:8" x14ac:dyDescent="0.25">
      <c r="A59">
        <v>199910</v>
      </c>
      <c r="B59">
        <v>4.4604999999999999E-2</v>
      </c>
      <c r="C59">
        <v>5.5010000000000003E-2</v>
      </c>
      <c r="D59">
        <v>5.8090000000000003E-2</v>
      </c>
      <c r="E59">
        <v>5.9935000000000002E-2</v>
      </c>
      <c r="F59">
        <v>6.0185000000000002E-2</v>
      </c>
      <c r="G59">
        <v>6.0999999999999999E-2</v>
      </c>
      <c r="H59">
        <v>6.0894999999999998E-2</v>
      </c>
    </row>
    <row r="60" spans="1:8" x14ac:dyDescent="0.25">
      <c r="A60">
        <v>199911</v>
      </c>
      <c r="B60">
        <v>4.5590476190476202E-2</v>
      </c>
      <c r="C60">
        <v>5.51904761904762E-2</v>
      </c>
      <c r="D60">
        <v>5.7671428571428603E-2</v>
      </c>
      <c r="E60">
        <v>5.9657142857142902E-2</v>
      </c>
      <c r="F60">
        <v>5.9828571428571398E-2</v>
      </c>
      <c r="G60">
        <v>6.0538095238095203E-2</v>
      </c>
      <c r="H60">
        <v>6.0347619047619101E-2</v>
      </c>
    </row>
    <row r="61" spans="1:8" x14ac:dyDescent="0.25">
      <c r="A61">
        <v>199912</v>
      </c>
      <c r="B61">
        <v>4.6471428571428601E-2</v>
      </c>
      <c r="C61">
        <v>5.6495238095238098E-2</v>
      </c>
      <c r="D61">
        <v>5.8971428571428598E-2</v>
      </c>
      <c r="E61">
        <v>6.06285714285714E-2</v>
      </c>
      <c r="F61">
        <v>6.1052380952380997E-2</v>
      </c>
      <c r="G61">
        <v>6.1499999999999999E-2</v>
      </c>
      <c r="H61">
        <v>6.1400000000000003E-2</v>
      </c>
    </row>
    <row r="62" spans="1:8" x14ac:dyDescent="0.25">
      <c r="A62">
        <v>200001</v>
      </c>
      <c r="B62">
        <v>4.6870000000000002E-2</v>
      </c>
      <c r="C62">
        <v>5.8189999999999999E-2</v>
      </c>
      <c r="D62">
        <v>6.1370000000000001E-2</v>
      </c>
      <c r="E62">
        <v>6.3049999999999995E-2</v>
      </c>
      <c r="F62">
        <v>6.4320000000000002E-2</v>
      </c>
      <c r="G62">
        <v>6.5004999999999993E-2</v>
      </c>
      <c r="H62">
        <v>6.4915E-2</v>
      </c>
    </row>
    <row r="63" spans="1:8" x14ac:dyDescent="0.25">
      <c r="A63">
        <v>200002</v>
      </c>
      <c r="B63">
        <v>4.7014285714285703E-2</v>
      </c>
      <c r="C63">
        <v>5.8247619047618999E-2</v>
      </c>
      <c r="D63">
        <v>6.1276190476190498E-2</v>
      </c>
      <c r="E63">
        <v>6.2861904761904799E-2</v>
      </c>
      <c r="F63">
        <v>6.3890476190476206E-2</v>
      </c>
      <c r="G63">
        <v>6.4252380952380894E-2</v>
      </c>
      <c r="H63">
        <v>6.3385714285714295E-2</v>
      </c>
    </row>
    <row r="64" spans="1:8" x14ac:dyDescent="0.25">
      <c r="A64">
        <v>200003</v>
      </c>
      <c r="B64">
        <v>4.9247826086956499E-2</v>
      </c>
      <c r="C64">
        <v>5.8478260869565202E-2</v>
      </c>
      <c r="D64">
        <v>5.9721739130434798E-2</v>
      </c>
      <c r="E64">
        <v>6.1039130434782603E-2</v>
      </c>
      <c r="F64">
        <v>6.1213043478260898E-2</v>
      </c>
      <c r="G64">
        <v>6.1534782608695597E-2</v>
      </c>
      <c r="H64">
        <v>6.0282608695652197E-2</v>
      </c>
    </row>
    <row r="65" spans="1:8" x14ac:dyDescent="0.25">
      <c r="A65">
        <v>200004</v>
      </c>
      <c r="B65">
        <v>4.9736842105263197E-2</v>
      </c>
      <c r="C65">
        <v>5.89421052631579E-2</v>
      </c>
      <c r="D65">
        <v>5.8936842105263197E-2</v>
      </c>
      <c r="E65">
        <v>6.0310526315789502E-2</v>
      </c>
      <c r="F65">
        <v>5.9942105263157901E-2</v>
      </c>
      <c r="G65">
        <v>6.0268421052631603E-2</v>
      </c>
      <c r="H65">
        <v>5.9242105263157901E-2</v>
      </c>
    </row>
    <row r="66" spans="1:8" x14ac:dyDescent="0.25">
      <c r="A66">
        <v>200005</v>
      </c>
      <c r="B66">
        <v>5.0768181818181803E-2</v>
      </c>
      <c r="C66">
        <v>6.2372727272727302E-2</v>
      </c>
      <c r="D66">
        <v>6.2731818181818194E-2</v>
      </c>
      <c r="E66">
        <v>6.3904545454545394E-2</v>
      </c>
      <c r="F66">
        <v>6.3513636363636397E-2</v>
      </c>
      <c r="G66">
        <v>6.3790909090909106E-2</v>
      </c>
      <c r="H66">
        <v>6.2149999999999997E-2</v>
      </c>
    </row>
    <row r="67" spans="1:8" x14ac:dyDescent="0.25">
      <c r="A67">
        <v>200006</v>
      </c>
      <c r="B67">
        <v>5.3840909090909099E-2</v>
      </c>
      <c r="C67">
        <v>6.0900000000000003E-2</v>
      </c>
      <c r="D67">
        <v>6.01181818181818E-2</v>
      </c>
      <c r="E67">
        <v>6.0922727272727302E-2</v>
      </c>
      <c r="F67">
        <v>6.0322727272727299E-2</v>
      </c>
      <c r="G67">
        <v>6.0590909090909098E-2</v>
      </c>
      <c r="H67">
        <v>5.8954545454545502E-2</v>
      </c>
    </row>
    <row r="68" spans="1:8" x14ac:dyDescent="0.25">
      <c r="A68">
        <v>200007</v>
      </c>
      <c r="B68">
        <v>5.4609999999999999E-2</v>
      </c>
      <c r="C68">
        <v>5.9545000000000001E-2</v>
      </c>
      <c r="D68">
        <v>5.9310000000000002E-2</v>
      </c>
      <c r="E68">
        <v>6.0085E-2</v>
      </c>
      <c r="F68">
        <v>5.9839999999999997E-2</v>
      </c>
      <c r="G68">
        <v>5.9979999999999999E-2</v>
      </c>
      <c r="H68">
        <v>5.8635E-2</v>
      </c>
    </row>
    <row r="69" spans="1:8" x14ac:dyDescent="0.25">
      <c r="A69">
        <v>200008</v>
      </c>
      <c r="B69">
        <v>5.4095454545454502E-2</v>
      </c>
      <c r="C69">
        <v>5.8799999999999998E-2</v>
      </c>
      <c r="D69">
        <v>5.8813636363636401E-2</v>
      </c>
      <c r="E69">
        <v>5.9390909090909098E-2</v>
      </c>
      <c r="F69">
        <v>5.9227272727272698E-2</v>
      </c>
      <c r="G69">
        <v>5.9313636363636402E-2</v>
      </c>
      <c r="H69">
        <v>5.7663636363636403E-2</v>
      </c>
    </row>
    <row r="70" spans="1:8" x14ac:dyDescent="0.25">
      <c r="A70">
        <v>200009</v>
      </c>
      <c r="B70">
        <v>5.407E-2</v>
      </c>
      <c r="C70">
        <v>5.8264999999999997E-2</v>
      </c>
      <c r="D70">
        <v>5.7480000000000003E-2</v>
      </c>
      <c r="E70">
        <v>5.8224999999999999E-2</v>
      </c>
      <c r="F70">
        <v>5.7695000000000003E-2</v>
      </c>
      <c r="G70">
        <v>5.8290000000000002E-2</v>
      </c>
      <c r="H70">
        <v>5.7294999999999999E-2</v>
      </c>
    </row>
    <row r="71" spans="1:8" x14ac:dyDescent="0.25">
      <c r="A71">
        <v>200010</v>
      </c>
      <c r="B71">
        <v>5.3890476190476197E-2</v>
      </c>
      <c r="C71">
        <v>5.8147619047618997E-2</v>
      </c>
      <c r="D71">
        <v>5.6895238095238103E-2</v>
      </c>
      <c r="E71">
        <v>5.7890476190476201E-2</v>
      </c>
      <c r="F71">
        <v>5.7466666666666701E-2</v>
      </c>
      <c r="G71">
        <v>5.7947619047618998E-2</v>
      </c>
      <c r="H71">
        <v>5.7233333333333303E-2</v>
      </c>
    </row>
    <row r="72" spans="1:8" x14ac:dyDescent="0.25">
      <c r="A72">
        <v>200011</v>
      </c>
      <c r="B72">
        <v>5.4042857142857101E-2</v>
      </c>
      <c r="C72">
        <v>5.9038095238095202E-2</v>
      </c>
      <c r="D72">
        <v>5.8076190476190503E-2</v>
      </c>
      <c r="E72">
        <v>5.85809523809524E-2</v>
      </c>
      <c r="F72">
        <v>5.7919047619047599E-2</v>
      </c>
      <c r="G72">
        <v>5.8280952380952399E-2</v>
      </c>
      <c r="H72">
        <v>5.7271428571428598E-2</v>
      </c>
    </row>
    <row r="73" spans="1:8" x14ac:dyDescent="0.25">
      <c r="A73">
        <v>200012</v>
      </c>
      <c r="B73">
        <v>5.4199999999999998E-2</v>
      </c>
      <c r="C73">
        <v>5.5536842105263197E-2</v>
      </c>
      <c r="D73">
        <v>5.39368421052632E-2</v>
      </c>
      <c r="E73">
        <v>5.4226315789473699E-2</v>
      </c>
      <c r="F73">
        <v>5.3978947368421099E-2</v>
      </c>
      <c r="G73">
        <v>5.4394736842105301E-2</v>
      </c>
      <c r="H73">
        <v>5.40210526315789E-2</v>
      </c>
    </row>
    <row r="74" spans="1:8" x14ac:dyDescent="0.25">
      <c r="A74">
        <v>200101</v>
      </c>
      <c r="B74">
        <v>5.2063636363636402E-2</v>
      </c>
      <c r="C74">
        <v>5.0650000000000001E-2</v>
      </c>
      <c r="D74">
        <v>5.00590909090909E-2</v>
      </c>
      <c r="E74">
        <v>5.0750000000000003E-2</v>
      </c>
      <c r="F74">
        <v>5.2163636363636398E-2</v>
      </c>
      <c r="G74">
        <v>5.2740909090909102E-2</v>
      </c>
      <c r="H74">
        <v>5.4186363636363602E-2</v>
      </c>
    </row>
    <row r="75" spans="1:8" x14ac:dyDescent="0.25">
      <c r="A75">
        <v>200102</v>
      </c>
      <c r="B75">
        <v>5.1450000000000003E-2</v>
      </c>
      <c r="C75">
        <v>4.904E-2</v>
      </c>
      <c r="D75">
        <v>4.9320000000000003E-2</v>
      </c>
      <c r="E75">
        <v>5.0205E-2</v>
      </c>
      <c r="F75">
        <v>5.1854999999999998E-2</v>
      </c>
      <c r="G75">
        <v>5.237E-2</v>
      </c>
      <c r="H75">
        <v>5.4300000000000001E-2</v>
      </c>
    </row>
    <row r="76" spans="1:8" x14ac:dyDescent="0.25">
      <c r="A76">
        <v>200103</v>
      </c>
      <c r="B76">
        <v>4.7849999999999997E-2</v>
      </c>
      <c r="C76">
        <v>4.5486363636363603E-2</v>
      </c>
      <c r="D76">
        <v>4.675E-2</v>
      </c>
      <c r="E76">
        <v>4.8431818181818201E-2</v>
      </c>
      <c r="F76">
        <v>4.98090909090909E-2</v>
      </c>
      <c r="G76">
        <v>5.1281818181818199E-2</v>
      </c>
      <c r="H76">
        <v>5.3013636363636402E-2</v>
      </c>
    </row>
    <row r="77" spans="1:8" x14ac:dyDescent="0.25">
      <c r="A77">
        <v>200104</v>
      </c>
      <c r="B77">
        <v>4.5885000000000002E-2</v>
      </c>
      <c r="C77">
        <v>4.487E-2</v>
      </c>
      <c r="D77">
        <v>4.7710000000000002E-2</v>
      </c>
      <c r="E77">
        <v>5.0689999999999999E-2</v>
      </c>
      <c r="F77">
        <v>5.1825000000000003E-2</v>
      </c>
      <c r="G77">
        <v>5.457E-2</v>
      </c>
      <c r="H77">
        <v>5.5914999999999999E-2</v>
      </c>
    </row>
    <row r="78" spans="1:8" x14ac:dyDescent="0.25">
      <c r="A78">
        <v>200105</v>
      </c>
      <c r="B78">
        <v>4.40090909090909E-2</v>
      </c>
      <c r="C78">
        <v>4.4763636363636401E-2</v>
      </c>
      <c r="D78">
        <v>4.8740909090909099E-2</v>
      </c>
      <c r="E78">
        <v>5.2900000000000003E-2</v>
      </c>
      <c r="F78">
        <v>5.4554545454545501E-2</v>
      </c>
      <c r="G78">
        <v>5.7281818181818198E-2</v>
      </c>
      <c r="H78">
        <v>5.85136363636364E-2</v>
      </c>
    </row>
    <row r="79" spans="1:8" x14ac:dyDescent="0.25">
      <c r="A79">
        <v>200106</v>
      </c>
      <c r="B79">
        <v>4.27380952380952E-2</v>
      </c>
      <c r="C79">
        <v>4.4247619047619001E-2</v>
      </c>
      <c r="D79">
        <v>4.8014285714285697E-2</v>
      </c>
      <c r="E79">
        <v>5.2004761904761901E-2</v>
      </c>
      <c r="F79">
        <v>5.3547619047618997E-2</v>
      </c>
      <c r="G79">
        <v>5.6128571428571403E-2</v>
      </c>
      <c r="H79">
        <v>5.7180952380952402E-2</v>
      </c>
    </row>
    <row r="80" spans="1:8" x14ac:dyDescent="0.25">
      <c r="A80">
        <v>200107</v>
      </c>
      <c r="B80">
        <v>4.1423809523809502E-2</v>
      </c>
      <c r="C80">
        <v>4.3923809523809497E-2</v>
      </c>
      <c r="D80">
        <v>4.8204761904761903E-2</v>
      </c>
      <c r="E80">
        <v>5.2576190476190499E-2</v>
      </c>
      <c r="F80">
        <v>5.42571428571429E-2</v>
      </c>
      <c r="G80">
        <v>5.6980952380952403E-2</v>
      </c>
      <c r="H80">
        <v>5.8004761904761899E-2</v>
      </c>
    </row>
    <row r="81" spans="1:8" x14ac:dyDescent="0.25">
      <c r="A81">
        <v>200108</v>
      </c>
      <c r="B81">
        <v>3.9295454545454599E-2</v>
      </c>
      <c r="C81">
        <v>4.0413636363636402E-2</v>
      </c>
      <c r="D81">
        <v>4.4586363636363598E-2</v>
      </c>
      <c r="E81">
        <v>4.9168181818181798E-2</v>
      </c>
      <c r="F81">
        <v>5.1127272727272702E-2</v>
      </c>
      <c r="G81">
        <v>5.4036363636363598E-2</v>
      </c>
      <c r="H81">
        <v>5.5309090909090898E-2</v>
      </c>
    </row>
    <row r="82" spans="1:8" x14ac:dyDescent="0.25">
      <c r="A82">
        <v>200109</v>
      </c>
      <c r="B82">
        <v>3.3942105263157898E-2</v>
      </c>
      <c r="C82">
        <v>3.30421052631579E-2</v>
      </c>
      <c r="D82">
        <v>3.6726315789473697E-2</v>
      </c>
      <c r="E82">
        <v>4.2731578947368398E-2</v>
      </c>
      <c r="F82">
        <v>4.6726315789473699E-2</v>
      </c>
      <c r="G82">
        <v>5.0442105263157899E-2</v>
      </c>
      <c r="H82">
        <v>5.3026315789473699E-2</v>
      </c>
    </row>
    <row r="83" spans="1:8" x14ac:dyDescent="0.25">
      <c r="A83">
        <v>200110</v>
      </c>
      <c r="B83">
        <v>2.8218181818181799E-2</v>
      </c>
      <c r="C83">
        <v>2.7559090909090901E-2</v>
      </c>
      <c r="D83">
        <v>3.3613636363636401E-2</v>
      </c>
      <c r="E83">
        <v>3.7881818181818197E-2</v>
      </c>
      <c r="F83">
        <v>4.4636363636363599E-2</v>
      </c>
      <c r="G83">
        <v>4.9059090909090899E-2</v>
      </c>
      <c r="H83">
        <v>5.2327272727272701E-2</v>
      </c>
    </row>
    <row r="84" spans="1:8" x14ac:dyDescent="0.25">
      <c r="A84">
        <v>200111</v>
      </c>
      <c r="B84">
        <v>2.2161904761904799E-2</v>
      </c>
      <c r="C84">
        <v>2.3747619047619E-2</v>
      </c>
      <c r="D84">
        <v>3.1114285714285699E-2</v>
      </c>
      <c r="E84">
        <v>3.6052380952381002E-2</v>
      </c>
      <c r="F84">
        <v>4.4147619047618998E-2</v>
      </c>
      <c r="G84">
        <v>4.8719047619047599E-2</v>
      </c>
      <c r="H84">
        <v>5.17714285714286E-2</v>
      </c>
    </row>
    <row r="85" spans="1:8" x14ac:dyDescent="0.25">
      <c r="A85">
        <v>200112</v>
      </c>
      <c r="B85">
        <v>2.0400000000000001E-2</v>
      </c>
      <c r="C85">
        <v>2.30210526315789E-2</v>
      </c>
      <c r="D85">
        <v>3.2752631578947401E-2</v>
      </c>
      <c r="E85">
        <v>3.8347368421052602E-2</v>
      </c>
      <c r="F85">
        <v>4.6721052631578899E-2</v>
      </c>
      <c r="G85">
        <v>5.11210526315789E-2</v>
      </c>
      <c r="H85">
        <v>5.4084210526315797E-2</v>
      </c>
    </row>
    <row r="86" spans="1:8" x14ac:dyDescent="0.25">
      <c r="A86">
        <v>200201</v>
      </c>
      <c r="B86">
        <v>1.88181818181818E-2</v>
      </c>
      <c r="C86">
        <v>2.2545454545454501E-2</v>
      </c>
      <c r="D86">
        <v>3.09E-2</v>
      </c>
      <c r="E86">
        <v>3.6736363636363602E-2</v>
      </c>
      <c r="F86">
        <v>4.5831818181818203E-2</v>
      </c>
      <c r="G86">
        <v>5.0168181818181799E-2</v>
      </c>
      <c r="H86">
        <v>5.3436363636363601E-2</v>
      </c>
    </row>
    <row r="87" spans="1:8" x14ac:dyDescent="0.25">
      <c r="A87">
        <v>200202</v>
      </c>
      <c r="B87">
        <v>1.9245000000000002E-2</v>
      </c>
      <c r="C87">
        <v>2.4930000000000001E-2</v>
      </c>
      <c r="D87">
        <v>3.2474999999999997E-2</v>
      </c>
      <c r="E87">
        <v>3.7714999999999999E-2</v>
      </c>
      <c r="F87">
        <v>4.6195E-2</v>
      </c>
      <c r="G87">
        <v>5.0169999999999999E-2</v>
      </c>
      <c r="H87">
        <v>5.321E-2</v>
      </c>
    </row>
    <row r="88" spans="1:8" x14ac:dyDescent="0.25">
      <c r="A88">
        <v>200203</v>
      </c>
      <c r="B88">
        <v>1.9810000000000001E-2</v>
      </c>
      <c r="C88">
        <v>3.0855E-2</v>
      </c>
      <c r="D88">
        <v>4.0575E-2</v>
      </c>
      <c r="E88">
        <v>4.3944999999999998E-2</v>
      </c>
      <c r="F88">
        <v>5.0950000000000002E-2</v>
      </c>
      <c r="G88">
        <v>5.4339999999999999E-2</v>
      </c>
      <c r="H88">
        <v>5.6669999999999998E-2</v>
      </c>
    </row>
    <row r="89" spans="1:8" x14ac:dyDescent="0.25">
      <c r="A89">
        <v>200204</v>
      </c>
      <c r="B89">
        <v>2.1168181818181801E-2</v>
      </c>
      <c r="C89">
        <v>3.2804545454545503E-2</v>
      </c>
      <c r="D89">
        <v>4.2704545454545502E-2</v>
      </c>
      <c r="E89">
        <v>4.3877272727272702E-2</v>
      </c>
      <c r="F89">
        <v>5.0913636363636397E-2</v>
      </c>
      <c r="G89">
        <v>5.39818181818182E-2</v>
      </c>
      <c r="H89">
        <v>5.6586363636363601E-2</v>
      </c>
    </row>
    <row r="90" spans="1:8" x14ac:dyDescent="0.25">
      <c r="A90">
        <v>200205</v>
      </c>
      <c r="B90">
        <v>2.2413636363636399E-2</v>
      </c>
      <c r="C90">
        <v>3.3390909090909103E-2</v>
      </c>
      <c r="D90">
        <v>4.1609090909090901E-2</v>
      </c>
      <c r="E90">
        <v>4.2713636363636398E-2</v>
      </c>
      <c r="F90">
        <v>4.9863636363636402E-2</v>
      </c>
      <c r="G90">
        <v>5.2977272727272699E-2</v>
      </c>
      <c r="H90">
        <v>5.5959090909090903E-2</v>
      </c>
    </row>
    <row r="91" spans="1:8" x14ac:dyDescent="0.25">
      <c r="A91">
        <v>200206</v>
      </c>
      <c r="B91">
        <v>2.4510000000000001E-2</v>
      </c>
      <c r="C91">
        <v>3.3584999999999997E-2</v>
      </c>
      <c r="D91">
        <v>4.0175000000000002E-2</v>
      </c>
      <c r="E91">
        <v>4.1300000000000003E-2</v>
      </c>
      <c r="F91">
        <v>4.7910000000000001E-2</v>
      </c>
      <c r="G91">
        <v>5.1055000000000003E-2</v>
      </c>
      <c r="H91">
        <v>5.4239999999999997E-2</v>
      </c>
    </row>
    <row r="92" spans="1:8" x14ac:dyDescent="0.25">
      <c r="A92">
        <v>200207</v>
      </c>
      <c r="B92">
        <v>2.5872727272727301E-2</v>
      </c>
      <c r="C92">
        <v>3.1481818181818201E-2</v>
      </c>
      <c r="D92">
        <v>3.5790909090909102E-2</v>
      </c>
      <c r="E92">
        <v>3.7095454545454501E-2</v>
      </c>
      <c r="F92">
        <v>4.4904545454545503E-2</v>
      </c>
      <c r="G92">
        <v>4.8777272727272697E-2</v>
      </c>
      <c r="H92">
        <v>5.2904545454545503E-2</v>
      </c>
    </row>
    <row r="93" spans="1:8" x14ac:dyDescent="0.25">
      <c r="A93">
        <v>200208</v>
      </c>
      <c r="B93">
        <v>2.6257142857142899E-2</v>
      </c>
      <c r="C93">
        <v>3.0599999999999999E-2</v>
      </c>
      <c r="D93">
        <v>3.29523809523809E-2</v>
      </c>
      <c r="E93">
        <v>3.4966666666666701E-2</v>
      </c>
      <c r="F93">
        <v>4.2766666666666703E-2</v>
      </c>
      <c r="G93">
        <v>4.6447619047619002E-2</v>
      </c>
      <c r="H93">
        <v>5.1204761904761899E-2</v>
      </c>
    </row>
    <row r="94" spans="1:8" x14ac:dyDescent="0.25">
      <c r="A94">
        <v>200209</v>
      </c>
      <c r="B94">
        <v>2.6325000000000001E-2</v>
      </c>
      <c r="C94">
        <v>3.1195000000000001E-2</v>
      </c>
      <c r="D94">
        <v>3.3895000000000002E-2</v>
      </c>
      <c r="E94">
        <v>3.7629999999999997E-2</v>
      </c>
      <c r="F94">
        <v>4.1730000000000003E-2</v>
      </c>
      <c r="G94">
        <v>4.5569999999999999E-2</v>
      </c>
      <c r="H94">
        <v>4.8855000000000003E-2</v>
      </c>
    </row>
    <row r="95" spans="1:8" x14ac:dyDescent="0.25">
      <c r="A95">
        <v>200210</v>
      </c>
      <c r="B95">
        <v>2.6368181818181801E-2</v>
      </c>
      <c r="C95">
        <v>3.0690909090909099E-2</v>
      </c>
      <c r="D95">
        <v>3.4750000000000003E-2</v>
      </c>
      <c r="E95">
        <v>3.8609090909090898E-2</v>
      </c>
      <c r="F95">
        <v>4.36863636363636E-2</v>
      </c>
      <c r="G95">
        <v>4.7713636363636402E-2</v>
      </c>
      <c r="H95">
        <v>5.1272727272727303E-2</v>
      </c>
    </row>
    <row r="96" spans="1:8" x14ac:dyDescent="0.25">
      <c r="A96">
        <v>200211</v>
      </c>
      <c r="B96">
        <v>2.6290000000000001E-2</v>
      </c>
      <c r="C96">
        <v>2.9465000000000002E-2</v>
      </c>
      <c r="D96">
        <v>3.3345E-2</v>
      </c>
      <c r="E96">
        <v>3.7345000000000003E-2</v>
      </c>
      <c r="F96">
        <v>4.274E-2</v>
      </c>
      <c r="G96">
        <v>4.6890000000000001E-2</v>
      </c>
      <c r="H96">
        <v>5.0895000000000003E-2</v>
      </c>
    </row>
    <row r="97" spans="1:8" x14ac:dyDescent="0.25">
      <c r="A97">
        <v>200212</v>
      </c>
      <c r="B97">
        <v>2.6239999999999999E-2</v>
      </c>
      <c r="C97">
        <v>2.9635000000000002E-2</v>
      </c>
      <c r="D97">
        <v>3.2719999999999999E-2</v>
      </c>
      <c r="E97">
        <v>3.6519999999999997E-2</v>
      </c>
      <c r="F97">
        <v>4.165E-2</v>
      </c>
      <c r="G97">
        <v>4.5679999999999998E-2</v>
      </c>
      <c r="H97">
        <v>4.9674999999999997E-2</v>
      </c>
    </row>
    <row r="98" spans="1:8" x14ac:dyDescent="0.25">
      <c r="A98">
        <v>200301</v>
      </c>
      <c r="B98">
        <v>2.6422727272727299E-2</v>
      </c>
      <c r="C98">
        <v>3.0618181818181801E-2</v>
      </c>
      <c r="D98">
        <v>3.3045454545454503E-2</v>
      </c>
      <c r="E98">
        <v>3.6363636363636397E-2</v>
      </c>
      <c r="F98">
        <v>4.1454545454545501E-2</v>
      </c>
      <c r="G98">
        <v>4.5400000000000003E-2</v>
      </c>
      <c r="H98">
        <v>4.9618181818181797E-2</v>
      </c>
    </row>
    <row r="99" spans="1:8" x14ac:dyDescent="0.25">
      <c r="A99">
        <v>200302</v>
      </c>
      <c r="B99">
        <v>2.6775E-2</v>
      </c>
      <c r="C99">
        <v>3.2370000000000003E-2</v>
      </c>
      <c r="D99">
        <v>3.4790000000000001E-2</v>
      </c>
      <c r="E99">
        <v>3.7795000000000002E-2</v>
      </c>
      <c r="F99">
        <v>4.2645000000000002E-2</v>
      </c>
      <c r="G99">
        <v>4.6274999999999997E-2</v>
      </c>
      <c r="H99">
        <v>5.0119999999999998E-2</v>
      </c>
    </row>
    <row r="100" spans="1:8" x14ac:dyDescent="0.25">
      <c r="A100">
        <v>200303</v>
      </c>
      <c r="B100">
        <v>2.8899999999999999E-2</v>
      </c>
      <c r="C100">
        <v>3.5019047619047602E-2</v>
      </c>
      <c r="D100">
        <v>3.6752380952381002E-2</v>
      </c>
      <c r="E100">
        <v>3.9047619047618998E-2</v>
      </c>
      <c r="F100">
        <v>4.3161904761904797E-2</v>
      </c>
      <c r="G100">
        <v>4.6409523809523803E-2</v>
      </c>
      <c r="H100">
        <v>4.9971428571428597E-2</v>
      </c>
    </row>
    <row r="101" spans="1:8" x14ac:dyDescent="0.25">
      <c r="A101">
        <v>200304</v>
      </c>
      <c r="B101">
        <v>3.02142857142857E-2</v>
      </c>
      <c r="C101">
        <v>3.5519047619047603E-2</v>
      </c>
      <c r="D101">
        <v>3.7400000000000003E-2</v>
      </c>
      <c r="E101">
        <v>3.9309523809523801E-2</v>
      </c>
      <c r="F101">
        <v>4.3576190476190498E-2</v>
      </c>
      <c r="G101">
        <v>4.6961904761904802E-2</v>
      </c>
      <c r="H101">
        <v>5.0519047619047602E-2</v>
      </c>
    </row>
    <row r="102" spans="1:8" x14ac:dyDescent="0.25">
      <c r="A102">
        <v>200305</v>
      </c>
      <c r="B102">
        <v>3.1014285714285699E-2</v>
      </c>
      <c r="C102">
        <v>3.3652380952381003E-2</v>
      </c>
      <c r="D102">
        <v>3.43238095238095E-2</v>
      </c>
      <c r="E102">
        <v>3.5533333333333299E-2</v>
      </c>
      <c r="F102">
        <v>3.9357142857142903E-2</v>
      </c>
      <c r="G102">
        <v>4.2885714285714298E-2</v>
      </c>
      <c r="H102">
        <v>4.6719047619047598E-2</v>
      </c>
    </row>
    <row r="103" spans="1:8" x14ac:dyDescent="0.25">
      <c r="A103">
        <v>200306</v>
      </c>
      <c r="B103">
        <v>3.0971428571428601E-2</v>
      </c>
      <c r="C103">
        <v>2.9928571428571402E-2</v>
      </c>
      <c r="D103">
        <v>2.98095238095238E-2</v>
      </c>
      <c r="E103">
        <v>3.1E-2</v>
      </c>
      <c r="F103">
        <v>3.4714285714285698E-2</v>
      </c>
      <c r="G103">
        <v>3.84904761904762E-2</v>
      </c>
      <c r="H103">
        <v>4.2880952380952402E-2</v>
      </c>
    </row>
    <row r="104" spans="1:8" x14ac:dyDescent="0.25">
      <c r="A104">
        <v>200307</v>
      </c>
      <c r="B104">
        <v>2.9513636363636402E-2</v>
      </c>
      <c r="C104">
        <v>2.8500000000000001E-2</v>
      </c>
      <c r="D104">
        <v>2.98045454545455E-2</v>
      </c>
      <c r="E104">
        <v>3.1463636363636402E-2</v>
      </c>
      <c r="F104">
        <v>3.74636363636364E-2</v>
      </c>
      <c r="G104">
        <v>4.1759090909090898E-2</v>
      </c>
      <c r="H104">
        <v>4.6831818181818197E-2</v>
      </c>
    </row>
    <row r="105" spans="1:8" x14ac:dyDescent="0.25">
      <c r="A105">
        <v>200308</v>
      </c>
      <c r="B105">
        <v>2.8057894736842101E-2</v>
      </c>
      <c r="C105">
        <v>2.8405263157894701E-2</v>
      </c>
      <c r="D105">
        <v>3.023E-2</v>
      </c>
      <c r="E105">
        <v>3.2079999999999997E-2</v>
      </c>
      <c r="F105">
        <v>3.8949999999999999E-2</v>
      </c>
      <c r="G105">
        <v>4.3485000000000003E-2</v>
      </c>
      <c r="H105">
        <v>4.9020000000000001E-2</v>
      </c>
    </row>
    <row r="106" spans="1:8" x14ac:dyDescent="0.25">
      <c r="A106">
        <v>200309</v>
      </c>
      <c r="B106">
        <v>2.6171428571428599E-2</v>
      </c>
      <c r="C106">
        <v>2.7514285714285699E-2</v>
      </c>
      <c r="D106">
        <v>3.0376190476190501E-2</v>
      </c>
      <c r="E106">
        <v>3.2409523809523798E-2</v>
      </c>
      <c r="F106">
        <v>3.9909523809523798E-2</v>
      </c>
      <c r="G106">
        <v>4.3790476190476199E-2</v>
      </c>
      <c r="H106">
        <v>4.7571428571428598E-2</v>
      </c>
    </row>
    <row r="107" spans="1:8" x14ac:dyDescent="0.25">
      <c r="A107">
        <v>200310</v>
      </c>
      <c r="B107">
        <v>2.6186363636363601E-2</v>
      </c>
      <c r="C107">
        <v>2.7199999999999998E-2</v>
      </c>
      <c r="D107">
        <v>3.1272727272727299E-2</v>
      </c>
      <c r="E107">
        <v>3.4527272727272698E-2</v>
      </c>
      <c r="F107">
        <v>4.0390909090909102E-2</v>
      </c>
      <c r="G107">
        <v>4.4509090909090901E-2</v>
      </c>
      <c r="H107">
        <v>4.8154545454545498E-2</v>
      </c>
    </row>
    <row r="108" spans="1:8" x14ac:dyDescent="0.25">
      <c r="A108">
        <v>200311</v>
      </c>
      <c r="B108">
        <v>2.6800000000000001E-2</v>
      </c>
      <c r="C108">
        <v>2.86315789473684E-2</v>
      </c>
      <c r="D108">
        <v>3.2431578947368402E-2</v>
      </c>
      <c r="E108">
        <v>3.5389473684210498E-2</v>
      </c>
      <c r="F108">
        <v>4.1189473684210498E-2</v>
      </c>
      <c r="G108">
        <v>4.5068421052631598E-2</v>
      </c>
      <c r="H108">
        <v>4.8568421052631601E-2</v>
      </c>
    </row>
    <row r="109" spans="1:8" x14ac:dyDescent="0.25">
      <c r="A109">
        <v>200312</v>
      </c>
      <c r="B109">
        <v>2.63952380952381E-2</v>
      </c>
      <c r="C109">
        <v>2.7142857142857101E-2</v>
      </c>
      <c r="D109">
        <v>3.0795238095238101E-2</v>
      </c>
      <c r="E109">
        <v>3.38142857142857E-2</v>
      </c>
      <c r="F109">
        <v>3.9952380952381003E-2</v>
      </c>
      <c r="G109">
        <v>4.38428571428571E-2</v>
      </c>
      <c r="H109">
        <v>4.7290476190476202E-2</v>
      </c>
    </row>
    <row r="110" spans="1:8" x14ac:dyDescent="0.25">
      <c r="A110">
        <v>200401</v>
      </c>
      <c r="B110">
        <v>2.4285714285714299E-2</v>
      </c>
      <c r="C110">
        <v>2.4161904761904801E-2</v>
      </c>
      <c r="D110">
        <v>2.7604761904761899E-2</v>
      </c>
      <c r="E110">
        <v>3.0752380952381E-2</v>
      </c>
      <c r="F110">
        <v>3.75523809523809E-2</v>
      </c>
      <c r="G110">
        <v>4.1838095238095202E-2</v>
      </c>
      <c r="H110">
        <v>4.5861904761904798E-2</v>
      </c>
    </row>
    <row r="111" spans="1:8" x14ac:dyDescent="0.25">
      <c r="A111">
        <v>200402</v>
      </c>
      <c r="B111">
        <v>2.2275E-2</v>
      </c>
      <c r="C111">
        <v>2.2225000000000002E-2</v>
      </c>
      <c r="D111">
        <v>2.4625000000000001E-2</v>
      </c>
      <c r="E111">
        <v>2.7654999999999999E-2</v>
      </c>
      <c r="F111">
        <v>3.5279999999999999E-2</v>
      </c>
      <c r="G111">
        <v>3.9969999999999999E-2</v>
      </c>
      <c r="H111">
        <v>4.4514999999999999E-2</v>
      </c>
    </row>
    <row r="112" spans="1:8" x14ac:dyDescent="0.25">
      <c r="A112">
        <v>200403</v>
      </c>
      <c r="B112">
        <v>2.0547826086956499E-2</v>
      </c>
      <c r="C112">
        <v>2.0686956521739099E-2</v>
      </c>
      <c r="D112">
        <v>2.30652173913043E-2</v>
      </c>
      <c r="E112">
        <v>2.6004347826087001E-2</v>
      </c>
      <c r="F112">
        <v>3.3165217391304298E-2</v>
      </c>
      <c r="G112">
        <v>3.7930434782608699E-2</v>
      </c>
      <c r="H112">
        <v>4.2604347826086901E-2</v>
      </c>
    </row>
    <row r="113" spans="1:8" x14ac:dyDescent="0.25">
      <c r="A113">
        <v>200404</v>
      </c>
      <c r="B113">
        <v>1.9195238095238099E-2</v>
      </c>
      <c r="C113">
        <v>2.1728571428571399E-2</v>
      </c>
      <c r="D113">
        <v>2.7304761904761901E-2</v>
      </c>
      <c r="E113">
        <v>3.3242857142857102E-2</v>
      </c>
      <c r="F113">
        <v>3.6947619047619E-2</v>
      </c>
      <c r="G113">
        <v>4.1485714285714299E-2</v>
      </c>
      <c r="H113">
        <v>4.6128571428571401E-2</v>
      </c>
    </row>
    <row r="114" spans="1:8" x14ac:dyDescent="0.25">
      <c r="A114">
        <v>200405</v>
      </c>
      <c r="B114">
        <v>1.9185000000000001E-2</v>
      </c>
      <c r="C114">
        <v>2.3564999999999999E-2</v>
      </c>
      <c r="D114">
        <v>2.9655000000000001E-2</v>
      </c>
      <c r="E114">
        <v>3.5540000000000002E-2</v>
      </c>
      <c r="F114">
        <v>3.9109999999999999E-2</v>
      </c>
      <c r="G114">
        <v>4.3490000000000001E-2</v>
      </c>
      <c r="H114">
        <v>4.7730000000000002E-2</v>
      </c>
    </row>
    <row r="115" spans="1:8" x14ac:dyDescent="0.25">
      <c r="A115">
        <v>200406</v>
      </c>
      <c r="B115">
        <v>1.9368181818181798E-2</v>
      </c>
      <c r="C115">
        <v>2.6454545454545501E-2</v>
      </c>
      <c r="D115">
        <v>3.3009090909090898E-2</v>
      </c>
      <c r="E115">
        <v>3.8495454545454499E-2</v>
      </c>
      <c r="F115">
        <v>4.1763636363636399E-2</v>
      </c>
      <c r="G115">
        <v>4.5768181818181798E-2</v>
      </c>
      <c r="H115">
        <v>4.9327272727272699E-2</v>
      </c>
    </row>
    <row r="116" spans="1:8" x14ac:dyDescent="0.25">
      <c r="A116">
        <v>200407</v>
      </c>
      <c r="B116">
        <v>1.9290476190476202E-2</v>
      </c>
      <c r="C116">
        <v>2.5999999999999999E-2</v>
      </c>
      <c r="D116">
        <v>3.1533333333333302E-2</v>
      </c>
      <c r="E116">
        <v>3.6652380952380999E-2</v>
      </c>
      <c r="F116">
        <v>3.9847619047619E-2</v>
      </c>
      <c r="G116">
        <v>4.3785714285714303E-2</v>
      </c>
      <c r="H116">
        <v>4.7500000000000001E-2</v>
      </c>
    </row>
    <row r="117" spans="1:8" x14ac:dyDescent="0.25">
      <c r="A117">
        <v>200408</v>
      </c>
      <c r="B117">
        <v>1.9261904761904799E-2</v>
      </c>
      <c r="C117">
        <v>2.5690476190476201E-2</v>
      </c>
      <c r="D117">
        <v>2.9814285714285699E-2</v>
      </c>
      <c r="E117">
        <v>3.4876190476190498E-2</v>
      </c>
      <c r="F117">
        <v>3.8228571428571403E-2</v>
      </c>
      <c r="G117">
        <v>4.2557142857142898E-2</v>
      </c>
      <c r="H117">
        <v>4.63095238095238E-2</v>
      </c>
    </row>
    <row r="118" spans="1:8" x14ac:dyDescent="0.25">
      <c r="A118">
        <v>200409</v>
      </c>
      <c r="B118">
        <v>2.1933333333333301E-2</v>
      </c>
      <c r="C118">
        <v>2.8290476190476199E-2</v>
      </c>
      <c r="D118">
        <v>3.1319047619047601E-2</v>
      </c>
      <c r="E118">
        <v>3.4985714285714301E-2</v>
      </c>
      <c r="F118">
        <v>4.0128571428571402E-2</v>
      </c>
      <c r="G118">
        <v>4.3200000000000002E-2</v>
      </c>
      <c r="H118">
        <v>4.6023809523809502E-2</v>
      </c>
    </row>
    <row r="119" spans="1:8" x14ac:dyDescent="0.25">
      <c r="A119">
        <v>200410</v>
      </c>
      <c r="B119">
        <v>2.351E-2</v>
      </c>
      <c r="C119">
        <v>2.8715000000000001E-2</v>
      </c>
      <c r="D119">
        <v>3.2215000000000001E-2</v>
      </c>
      <c r="E119">
        <v>3.4485000000000002E-2</v>
      </c>
      <c r="F119">
        <v>3.9559999999999998E-2</v>
      </c>
      <c r="G119">
        <v>4.2595000000000001E-2</v>
      </c>
      <c r="H119">
        <v>4.5499999999999999E-2</v>
      </c>
    </row>
    <row r="120" spans="1:8" x14ac:dyDescent="0.25">
      <c r="A120">
        <v>200411</v>
      </c>
      <c r="B120">
        <v>2.3947619047618999E-2</v>
      </c>
      <c r="C120">
        <v>2.9523809523809501E-2</v>
      </c>
      <c r="D120">
        <v>3.2242857142857101E-2</v>
      </c>
      <c r="E120">
        <v>3.4309523809523797E-2</v>
      </c>
      <c r="F120">
        <v>3.9014285714285703E-2</v>
      </c>
      <c r="G120">
        <v>4.1942857142857101E-2</v>
      </c>
      <c r="H120">
        <v>4.4847619047619101E-2</v>
      </c>
    </row>
    <row r="121" spans="1:8" x14ac:dyDescent="0.25">
      <c r="A121">
        <v>200412</v>
      </c>
      <c r="B121">
        <v>2.2861904761904799E-2</v>
      </c>
      <c r="C121">
        <v>2.68142857142857E-2</v>
      </c>
      <c r="D121">
        <v>2.9399999999999999E-2</v>
      </c>
      <c r="E121">
        <v>3.1466666666666698E-2</v>
      </c>
      <c r="F121">
        <v>3.6466666666666703E-2</v>
      </c>
      <c r="G121">
        <v>3.9866666666666703E-2</v>
      </c>
      <c r="H121">
        <v>4.3204761904761899E-2</v>
      </c>
    </row>
    <row r="122" spans="1:8" x14ac:dyDescent="0.25">
      <c r="A122">
        <v>200501</v>
      </c>
      <c r="B122">
        <v>2.341E-2</v>
      </c>
      <c r="C122">
        <v>2.7144999999999999E-2</v>
      </c>
      <c r="D122">
        <v>2.955E-2</v>
      </c>
      <c r="E122">
        <v>3.1489999999999997E-2</v>
      </c>
      <c r="F122">
        <v>3.6255000000000003E-2</v>
      </c>
      <c r="G122">
        <v>3.943E-2</v>
      </c>
      <c r="H122">
        <v>4.2604999999999997E-2</v>
      </c>
    </row>
    <row r="123" spans="1:8" x14ac:dyDescent="0.25">
      <c r="A123">
        <v>200502</v>
      </c>
      <c r="B123">
        <v>2.3035E-2</v>
      </c>
      <c r="C123">
        <v>2.7369999999999998E-2</v>
      </c>
      <c r="D123">
        <v>2.9149999999999999E-2</v>
      </c>
      <c r="E123">
        <v>3.1074999999999998E-2</v>
      </c>
      <c r="F123">
        <v>3.5755000000000002E-2</v>
      </c>
      <c r="G123">
        <v>3.8894999999999999E-2</v>
      </c>
      <c r="H123">
        <v>4.2049999999999997E-2</v>
      </c>
    </row>
    <row r="124" spans="1:8" x14ac:dyDescent="0.25">
      <c r="A124">
        <v>200503</v>
      </c>
      <c r="B124">
        <v>2.3722727272727302E-2</v>
      </c>
      <c r="C124">
        <v>2.89636363636364E-2</v>
      </c>
      <c r="D124">
        <v>3.1359090909090899E-2</v>
      </c>
      <c r="E124">
        <v>3.3409090909090902E-2</v>
      </c>
      <c r="F124">
        <v>3.7495454545454499E-2</v>
      </c>
      <c r="G124">
        <v>4.06090909090909E-2</v>
      </c>
      <c r="H124">
        <v>4.3581818181818201E-2</v>
      </c>
    </row>
    <row r="125" spans="1:8" x14ac:dyDescent="0.25">
      <c r="A125">
        <v>200504</v>
      </c>
      <c r="B125">
        <v>2.4076190476190501E-2</v>
      </c>
      <c r="C125">
        <v>2.8423809523809501E-2</v>
      </c>
      <c r="D125">
        <v>3.1042857142857101E-2</v>
      </c>
      <c r="E125">
        <v>3.3342857142857098E-2</v>
      </c>
      <c r="F125">
        <v>3.58523809523809E-2</v>
      </c>
      <c r="G125">
        <v>3.8971428571428601E-2</v>
      </c>
      <c r="H125">
        <v>4.1938095238095198E-2</v>
      </c>
    </row>
    <row r="126" spans="1:8" x14ac:dyDescent="0.25">
      <c r="A126">
        <v>200505</v>
      </c>
      <c r="B126">
        <v>2.3980952380952401E-2</v>
      </c>
      <c r="C126">
        <v>2.81047619047619E-2</v>
      </c>
      <c r="D126">
        <v>3.04047619047619E-2</v>
      </c>
      <c r="E126">
        <v>3.2500000000000001E-2</v>
      </c>
      <c r="F126">
        <v>3.49E-2</v>
      </c>
      <c r="G126">
        <v>3.7871428571428598E-2</v>
      </c>
      <c r="H126">
        <v>4.0738095238095198E-2</v>
      </c>
    </row>
    <row r="127" spans="1:8" x14ac:dyDescent="0.25">
      <c r="A127">
        <v>200506</v>
      </c>
      <c r="B127">
        <v>2.34909090909091E-2</v>
      </c>
      <c r="C127">
        <v>2.7127272727272701E-2</v>
      </c>
      <c r="D127">
        <v>2.8468181818181799E-2</v>
      </c>
      <c r="E127">
        <v>3.00454545454545E-2</v>
      </c>
      <c r="F127">
        <v>3.2222727272727299E-2</v>
      </c>
      <c r="G127">
        <v>3.5163636363636397E-2</v>
      </c>
      <c r="H127">
        <v>3.8281818181818202E-2</v>
      </c>
    </row>
    <row r="128" spans="1:8" x14ac:dyDescent="0.25">
      <c r="A128">
        <v>200507</v>
      </c>
      <c r="B128">
        <v>2.3789999999999999E-2</v>
      </c>
      <c r="C128">
        <v>2.9235000000000001E-2</v>
      </c>
      <c r="D128">
        <v>3.0169999999999999E-2</v>
      </c>
      <c r="E128">
        <v>3.1555E-2</v>
      </c>
      <c r="F128">
        <v>3.3494999999999997E-2</v>
      </c>
      <c r="G128">
        <v>3.6139999999999999E-2</v>
      </c>
      <c r="H128">
        <v>3.8995000000000002E-2</v>
      </c>
    </row>
    <row r="129" spans="1:8" x14ac:dyDescent="0.25">
      <c r="A129">
        <v>200508</v>
      </c>
      <c r="B129">
        <v>2.4299999999999999E-2</v>
      </c>
      <c r="C129">
        <v>3.0599999999999999E-2</v>
      </c>
      <c r="D129">
        <v>3.1109090909090899E-2</v>
      </c>
      <c r="E129">
        <v>3.2245454545454501E-2</v>
      </c>
      <c r="F129">
        <v>3.4113636363636402E-2</v>
      </c>
      <c r="G129">
        <v>3.6818181818181799E-2</v>
      </c>
      <c r="H129">
        <v>3.9204545454545499E-2</v>
      </c>
    </row>
    <row r="130" spans="1:8" x14ac:dyDescent="0.25">
      <c r="A130">
        <v>200509</v>
      </c>
      <c r="B130">
        <v>2.5828571428571399E-2</v>
      </c>
      <c r="C130">
        <v>3.07285714285714E-2</v>
      </c>
      <c r="D130">
        <v>3.1285714285714299E-2</v>
      </c>
      <c r="E130">
        <v>3.2414285714285701E-2</v>
      </c>
      <c r="F130">
        <v>3.4714285714285698E-2</v>
      </c>
      <c r="G130">
        <v>3.6576190476190498E-2</v>
      </c>
      <c r="H130">
        <v>3.8685714285714302E-2</v>
      </c>
    </row>
    <row r="131" spans="1:8" x14ac:dyDescent="0.25">
      <c r="A131">
        <v>200510</v>
      </c>
      <c r="B131">
        <v>2.792E-2</v>
      </c>
      <c r="C131">
        <v>3.3985000000000001E-2</v>
      </c>
      <c r="D131">
        <v>3.4615E-2</v>
      </c>
      <c r="E131">
        <v>3.5349999999999999E-2</v>
      </c>
      <c r="F131">
        <v>3.7260000000000001E-2</v>
      </c>
      <c r="G131">
        <v>3.8620000000000002E-2</v>
      </c>
      <c r="H131">
        <v>4.0469999999999999E-2</v>
      </c>
    </row>
    <row r="132" spans="1:8" x14ac:dyDescent="0.25">
      <c r="A132">
        <v>200511</v>
      </c>
      <c r="B132">
        <v>2.93857142857143E-2</v>
      </c>
      <c r="C132">
        <v>3.6752380952381002E-2</v>
      </c>
      <c r="D132">
        <v>3.70571428571429E-2</v>
      </c>
      <c r="E132">
        <v>3.7495238095238102E-2</v>
      </c>
      <c r="F132">
        <v>3.8880952380952398E-2</v>
      </c>
      <c r="G132">
        <v>3.9695238095238103E-2</v>
      </c>
      <c r="H132">
        <v>4.1071428571428599E-2</v>
      </c>
    </row>
    <row r="133" spans="1:8" x14ac:dyDescent="0.25">
      <c r="A133">
        <v>200512</v>
      </c>
      <c r="B133">
        <v>3.1244999999999998E-2</v>
      </c>
      <c r="C133">
        <v>3.8554999999999999E-2</v>
      </c>
      <c r="D133">
        <v>3.8100000000000002E-2</v>
      </c>
      <c r="E133">
        <v>3.8405000000000002E-2</v>
      </c>
      <c r="F133">
        <v>3.9199999999999999E-2</v>
      </c>
      <c r="G133">
        <v>3.952E-2</v>
      </c>
      <c r="H133">
        <v>4.0410000000000001E-2</v>
      </c>
    </row>
    <row r="134" spans="1:8" x14ac:dyDescent="0.25">
      <c r="A134">
        <v>200601</v>
      </c>
      <c r="B134">
        <v>3.2609523809523797E-2</v>
      </c>
      <c r="C134">
        <v>3.85E-2</v>
      </c>
      <c r="D134">
        <v>3.7923809523809499E-2</v>
      </c>
      <c r="E134">
        <v>3.8295238095238097E-2</v>
      </c>
      <c r="F134">
        <v>3.9119047619047602E-2</v>
      </c>
      <c r="G134">
        <v>3.9533333333333302E-2</v>
      </c>
      <c r="H134">
        <v>4.0290476190476203E-2</v>
      </c>
    </row>
    <row r="135" spans="1:8" x14ac:dyDescent="0.25">
      <c r="A135">
        <v>200602</v>
      </c>
      <c r="B135">
        <v>3.4494999999999998E-2</v>
      </c>
      <c r="C135">
        <v>3.9805E-2</v>
      </c>
      <c r="D135">
        <v>3.9480000000000001E-2</v>
      </c>
      <c r="E135">
        <v>0.04</v>
      </c>
      <c r="F135">
        <v>4.0800000000000003E-2</v>
      </c>
      <c r="G135">
        <v>4.1175000000000003E-2</v>
      </c>
      <c r="H135">
        <v>4.1700000000000001E-2</v>
      </c>
    </row>
    <row r="136" spans="1:8" x14ac:dyDescent="0.25">
      <c r="A136">
        <v>200603</v>
      </c>
      <c r="B136">
        <v>3.5765217391304303E-2</v>
      </c>
      <c r="C136">
        <v>3.9804347826087001E-2</v>
      </c>
      <c r="D136">
        <v>3.9399999999999998E-2</v>
      </c>
      <c r="E136">
        <v>4.0039130434782598E-2</v>
      </c>
      <c r="F136">
        <v>4.09782608695652E-2</v>
      </c>
      <c r="G136">
        <v>4.1491304347826101E-2</v>
      </c>
      <c r="H136">
        <v>4.1995652173913003E-2</v>
      </c>
    </row>
    <row r="137" spans="1:8" x14ac:dyDescent="0.25">
      <c r="A137">
        <v>200604</v>
      </c>
      <c r="B137">
        <v>3.7463157894736802E-2</v>
      </c>
      <c r="C137">
        <v>4.1657894736842102E-2</v>
      </c>
      <c r="D137">
        <v>4.0942105263157898E-2</v>
      </c>
      <c r="E137">
        <v>4.2005263157894698E-2</v>
      </c>
      <c r="F137">
        <v>4.27842105263158E-2</v>
      </c>
      <c r="G137">
        <v>4.35315789473684E-2</v>
      </c>
      <c r="H137">
        <v>4.4157894736842097E-2</v>
      </c>
    </row>
    <row r="138" spans="1:8" x14ac:dyDescent="0.25">
      <c r="A138">
        <v>200605</v>
      </c>
      <c r="B138">
        <v>4.0050000000000002E-2</v>
      </c>
      <c r="C138">
        <v>4.24954545454546E-2</v>
      </c>
      <c r="D138">
        <v>4.1054545454545503E-2</v>
      </c>
      <c r="E138">
        <v>4.1799999999999997E-2</v>
      </c>
      <c r="F138">
        <v>4.2531818181818198E-2</v>
      </c>
      <c r="G138">
        <v>4.33545454545455E-2</v>
      </c>
      <c r="H138">
        <v>4.3995454545454497E-2</v>
      </c>
    </row>
    <row r="139" spans="1:8" x14ac:dyDescent="0.25">
      <c r="A139">
        <v>200606</v>
      </c>
      <c r="B139">
        <v>4.1004545454545502E-2</v>
      </c>
      <c r="C139">
        <v>4.4340909090909097E-2</v>
      </c>
      <c r="D139">
        <v>4.2686363636363599E-2</v>
      </c>
      <c r="E139">
        <v>4.3004545454545497E-2</v>
      </c>
      <c r="F139">
        <v>4.33545454545455E-2</v>
      </c>
      <c r="G139">
        <v>4.3895454545454501E-2</v>
      </c>
      <c r="H139">
        <v>4.4413636363636398E-2</v>
      </c>
    </row>
    <row r="140" spans="1:8" x14ac:dyDescent="0.25">
      <c r="A140">
        <v>200607</v>
      </c>
      <c r="B140">
        <v>4.0399999999999998E-2</v>
      </c>
      <c r="C140">
        <v>4.3959999999999999E-2</v>
      </c>
      <c r="D140">
        <v>4.2345000000000001E-2</v>
      </c>
      <c r="E140">
        <v>4.2775000000000001E-2</v>
      </c>
      <c r="F140">
        <v>4.3174999999999998E-2</v>
      </c>
      <c r="G140">
        <v>4.3784999999999998E-2</v>
      </c>
      <c r="H140">
        <v>4.444E-2</v>
      </c>
    </row>
    <row r="141" spans="1:8" x14ac:dyDescent="0.25">
      <c r="A141">
        <v>200608</v>
      </c>
      <c r="B141">
        <v>4.04454545454545E-2</v>
      </c>
      <c r="C141">
        <v>4.2763636363636399E-2</v>
      </c>
      <c r="D141">
        <v>4.09454545454545E-2</v>
      </c>
      <c r="E141">
        <v>4.1086363636363601E-2</v>
      </c>
      <c r="F141">
        <v>4.1336363636363602E-2</v>
      </c>
      <c r="G141">
        <v>4.1845454545454498E-2</v>
      </c>
      <c r="H141">
        <v>4.2527272727272698E-2</v>
      </c>
    </row>
    <row r="142" spans="1:8" x14ac:dyDescent="0.25">
      <c r="A142">
        <v>200609</v>
      </c>
      <c r="B142">
        <v>4.1215000000000002E-2</v>
      </c>
      <c r="C142">
        <v>4.1515000000000003E-2</v>
      </c>
      <c r="D142">
        <v>3.9440000000000003E-2</v>
      </c>
      <c r="E142">
        <v>3.95E-2</v>
      </c>
      <c r="F142">
        <v>3.9649999999999998E-2</v>
      </c>
      <c r="G142">
        <v>4.0039999999999999E-2</v>
      </c>
      <c r="H142">
        <v>4.0685714285714297E-2</v>
      </c>
    </row>
    <row r="143" spans="1:8" x14ac:dyDescent="0.25">
      <c r="A143">
        <v>200610</v>
      </c>
      <c r="B143">
        <v>4.12952380952381E-2</v>
      </c>
      <c r="C143">
        <v>4.1790476190476197E-2</v>
      </c>
      <c r="D143">
        <v>4.0147619047619001E-2</v>
      </c>
      <c r="E143">
        <v>4.0161904761904801E-2</v>
      </c>
      <c r="F143">
        <v>4.0119047619047603E-2</v>
      </c>
      <c r="G143">
        <v>4.0419047619047598E-2</v>
      </c>
      <c r="H143">
        <v>4.1066666666666703E-2</v>
      </c>
    </row>
    <row r="144" spans="1:8" x14ac:dyDescent="0.25">
      <c r="A144">
        <v>200611</v>
      </c>
      <c r="B144">
        <v>4.1161904761904802E-2</v>
      </c>
      <c r="C144">
        <v>4.14666666666667E-2</v>
      </c>
      <c r="D144">
        <v>3.9433333333333299E-2</v>
      </c>
      <c r="E144">
        <v>3.9290476190476202E-2</v>
      </c>
      <c r="F144">
        <v>3.9104761904761899E-2</v>
      </c>
      <c r="G144">
        <v>3.9390476190476198E-2</v>
      </c>
      <c r="H144">
        <v>3.9995238095238098E-2</v>
      </c>
    </row>
    <row r="145" spans="1:8" x14ac:dyDescent="0.25">
      <c r="A145">
        <v>200612</v>
      </c>
      <c r="B145">
        <v>4.1121052631578899E-2</v>
      </c>
      <c r="C145">
        <v>4.1026315789473702E-2</v>
      </c>
      <c r="D145">
        <v>3.90894736842105E-2</v>
      </c>
      <c r="E145">
        <v>3.8789473684210499E-2</v>
      </c>
      <c r="F145">
        <v>3.8657894736842099E-2</v>
      </c>
      <c r="G145">
        <v>3.9036842105263203E-2</v>
      </c>
      <c r="H145">
        <v>3.9663157894736803E-2</v>
      </c>
    </row>
    <row r="146" spans="1:8" x14ac:dyDescent="0.25">
      <c r="A146">
        <v>200701</v>
      </c>
      <c r="B146">
        <v>4.1240909090909099E-2</v>
      </c>
      <c r="C146">
        <v>4.1954545454545501E-2</v>
      </c>
      <c r="D146">
        <v>4.05363636363636E-2</v>
      </c>
      <c r="E146">
        <v>4.0331818181818198E-2</v>
      </c>
      <c r="F146">
        <v>4.0277272727272703E-2</v>
      </c>
      <c r="G146">
        <v>4.0659090909090902E-2</v>
      </c>
      <c r="H146">
        <v>4.12181818181818E-2</v>
      </c>
    </row>
    <row r="147" spans="1:8" x14ac:dyDescent="0.25">
      <c r="A147">
        <v>200702</v>
      </c>
      <c r="B147">
        <v>4.1689999999999998E-2</v>
      </c>
      <c r="C147">
        <v>4.2220000000000001E-2</v>
      </c>
      <c r="D147">
        <v>4.0750000000000001E-2</v>
      </c>
      <c r="E147">
        <v>4.0489999999999998E-2</v>
      </c>
      <c r="F147">
        <v>4.0415E-2</v>
      </c>
      <c r="G147">
        <v>4.0715000000000001E-2</v>
      </c>
      <c r="H147">
        <v>4.1175000000000003E-2</v>
      </c>
    </row>
    <row r="148" spans="1:8" x14ac:dyDescent="0.25">
      <c r="A148">
        <v>200703</v>
      </c>
      <c r="B148">
        <v>4.12954545454546E-2</v>
      </c>
      <c r="C148">
        <v>4.1486363636363599E-2</v>
      </c>
      <c r="D148">
        <v>3.95E-2</v>
      </c>
      <c r="E148">
        <v>3.9354545454545503E-2</v>
      </c>
      <c r="F148">
        <v>3.9468181818181798E-2</v>
      </c>
      <c r="G148">
        <v>3.9809090909090898E-2</v>
      </c>
      <c r="H148">
        <v>4.0459090909090903E-2</v>
      </c>
    </row>
    <row r="149" spans="1:8" x14ac:dyDescent="0.25">
      <c r="A149">
        <v>200704</v>
      </c>
      <c r="B149">
        <v>4.0930000000000001E-2</v>
      </c>
      <c r="C149">
        <v>4.2744999999999998E-2</v>
      </c>
      <c r="D149">
        <v>4.0980000000000003E-2</v>
      </c>
      <c r="E149">
        <v>4.1044999999999998E-2</v>
      </c>
      <c r="F149">
        <v>4.1050000000000003E-2</v>
      </c>
      <c r="G149">
        <v>4.1235000000000001E-2</v>
      </c>
      <c r="H149">
        <v>4.1715000000000002E-2</v>
      </c>
    </row>
    <row r="150" spans="1:8" x14ac:dyDescent="0.25">
      <c r="A150">
        <v>200705</v>
      </c>
      <c r="B150">
        <v>4.1209090909090897E-2</v>
      </c>
      <c r="C150">
        <v>4.3559090909090901E-2</v>
      </c>
      <c r="D150">
        <v>4.3195454545454502E-2</v>
      </c>
      <c r="E150">
        <v>4.3109090909090902E-2</v>
      </c>
      <c r="F150">
        <v>4.2900000000000001E-2</v>
      </c>
      <c r="G150">
        <v>4.28318181818182E-2</v>
      </c>
      <c r="H150">
        <v>4.2927272727272703E-2</v>
      </c>
    </row>
    <row r="151" spans="1:8" x14ac:dyDescent="0.25">
      <c r="A151">
        <v>200706</v>
      </c>
      <c r="B151">
        <v>4.1528571428571401E-2</v>
      </c>
      <c r="C151">
        <v>4.6928571428571403E-2</v>
      </c>
      <c r="D151">
        <v>4.6580952380952403E-2</v>
      </c>
      <c r="E151">
        <v>4.6714285714285701E-2</v>
      </c>
      <c r="F151">
        <v>4.6433333333333299E-2</v>
      </c>
      <c r="G151">
        <v>4.6314285714285697E-2</v>
      </c>
      <c r="H151">
        <v>4.6128571428571401E-2</v>
      </c>
    </row>
    <row r="152" spans="1:8" x14ac:dyDescent="0.25">
      <c r="A152">
        <v>200707</v>
      </c>
      <c r="B152">
        <v>4.2747619047619097E-2</v>
      </c>
      <c r="C152">
        <v>4.7190476190476199E-2</v>
      </c>
      <c r="D152">
        <v>4.6447619047619002E-2</v>
      </c>
      <c r="E152">
        <v>4.6423809523809499E-2</v>
      </c>
      <c r="F152">
        <v>4.6123809523809498E-2</v>
      </c>
      <c r="G152">
        <v>4.5995238095238103E-2</v>
      </c>
      <c r="H152">
        <v>4.5900000000000003E-2</v>
      </c>
    </row>
    <row r="153" spans="1:8" x14ac:dyDescent="0.25">
      <c r="A153">
        <v>200708</v>
      </c>
      <c r="B153">
        <v>4.1081818181818198E-2</v>
      </c>
      <c r="C153">
        <v>4.4177272727272697E-2</v>
      </c>
      <c r="D153">
        <v>4.3445454545454502E-2</v>
      </c>
      <c r="E153">
        <v>4.3700000000000003E-2</v>
      </c>
      <c r="F153">
        <v>4.3859090909090903E-2</v>
      </c>
      <c r="G153">
        <v>4.4013636363636401E-2</v>
      </c>
      <c r="H153">
        <v>4.4286363636363603E-2</v>
      </c>
    </row>
    <row r="154" spans="1:8" x14ac:dyDescent="0.25">
      <c r="A154">
        <v>200709</v>
      </c>
      <c r="B154">
        <v>3.9463157894736797E-2</v>
      </c>
      <c r="C154">
        <v>4.3047368421052598E-2</v>
      </c>
      <c r="D154">
        <v>4.2031578947368399E-2</v>
      </c>
      <c r="E154">
        <v>4.2500000000000003E-2</v>
      </c>
      <c r="F154">
        <v>4.2705263157894698E-2</v>
      </c>
      <c r="G154">
        <v>4.3042105263157902E-2</v>
      </c>
      <c r="H154">
        <v>4.3563157894736797E-2</v>
      </c>
    </row>
    <row r="155" spans="1:8" x14ac:dyDescent="0.25">
      <c r="A155">
        <v>200710</v>
      </c>
      <c r="B155">
        <v>3.9304545454545502E-2</v>
      </c>
      <c r="C155">
        <v>4.33545454545455E-2</v>
      </c>
      <c r="D155">
        <v>4.20636363636364E-2</v>
      </c>
      <c r="E155">
        <v>4.2654545454545501E-2</v>
      </c>
      <c r="F155">
        <v>4.2763636363636399E-2</v>
      </c>
      <c r="G155">
        <v>4.3040909090909102E-2</v>
      </c>
      <c r="H155">
        <v>4.3627272727272702E-2</v>
      </c>
    </row>
    <row r="156" spans="1:8" x14ac:dyDescent="0.25">
      <c r="A156">
        <v>200711</v>
      </c>
      <c r="B156">
        <v>3.9109523809523802E-2</v>
      </c>
      <c r="C156">
        <v>4.0938095238095197E-2</v>
      </c>
      <c r="D156">
        <v>3.8038095238095197E-2</v>
      </c>
      <c r="E156">
        <v>3.8938095238095202E-2</v>
      </c>
      <c r="F156">
        <v>3.9619047619047602E-2</v>
      </c>
      <c r="G156">
        <v>4.0185714285714297E-2</v>
      </c>
      <c r="H156">
        <v>4.1214285714285703E-2</v>
      </c>
    </row>
    <row r="157" spans="1:8" x14ac:dyDescent="0.25">
      <c r="A157">
        <v>200712</v>
      </c>
      <c r="B157">
        <v>3.73947368421053E-2</v>
      </c>
      <c r="C157">
        <v>3.9757894736842103E-2</v>
      </c>
      <c r="D157">
        <v>3.7473684210526298E-2</v>
      </c>
      <c r="E157">
        <v>3.8257894736842102E-2</v>
      </c>
      <c r="F157">
        <v>3.8652631578947397E-2</v>
      </c>
      <c r="G157">
        <v>3.9215789473684197E-2</v>
      </c>
      <c r="H157">
        <v>4.0157894736842101E-2</v>
      </c>
    </row>
    <row r="158" spans="1:8" x14ac:dyDescent="0.25">
      <c r="A158">
        <v>200801</v>
      </c>
      <c r="B158">
        <v>3.5904545454545501E-2</v>
      </c>
      <c r="C158">
        <v>3.5190909090909099E-2</v>
      </c>
      <c r="D158">
        <v>3.3090909090909101E-2</v>
      </c>
      <c r="E158">
        <v>3.4181818181818202E-2</v>
      </c>
      <c r="F158">
        <v>3.5463636363636399E-2</v>
      </c>
      <c r="G158">
        <v>3.6754545454545498E-2</v>
      </c>
      <c r="H158">
        <v>3.84818181818182E-2</v>
      </c>
    </row>
    <row r="159" spans="1:8" x14ac:dyDescent="0.25">
      <c r="A159">
        <v>200802</v>
      </c>
      <c r="B159">
        <v>3.2149999999999998E-2</v>
      </c>
      <c r="C159">
        <v>3.1969999999999998E-2</v>
      </c>
      <c r="D159">
        <v>3.0615E-2</v>
      </c>
      <c r="E159">
        <v>3.1734999999999999E-2</v>
      </c>
      <c r="F159">
        <v>3.3989999999999999E-2</v>
      </c>
      <c r="G159">
        <v>3.5735000000000003E-2</v>
      </c>
      <c r="H159">
        <v>3.8280000000000002E-2</v>
      </c>
    </row>
    <row r="160" spans="1:8" x14ac:dyDescent="0.25">
      <c r="A160">
        <v>200803</v>
      </c>
      <c r="B160">
        <v>2.1794999999999998E-2</v>
      </c>
      <c r="C160">
        <v>2.5919999999999999E-2</v>
      </c>
      <c r="D160">
        <v>2.5784999999999999E-2</v>
      </c>
      <c r="E160">
        <v>2.6765000000000001E-2</v>
      </c>
      <c r="F160">
        <v>2.9520000000000001E-2</v>
      </c>
      <c r="G160">
        <v>3.1725000000000003E-2</v>
      </c>
      <c r="H160">
        <v>3.5090000000000003E-2</v>
      </c>
    </row>
    <row r="161" spans="1:8" x14ac:dyDescent="0.25">
      <c r="A161">
        <v>200804</v>
      </c>
      <c r="B161">
        <v>2.47045454545455E-2</v>
      </c>
      <c r="C161">
        <v>2.75136363636364E-2</v>
      </c>
      <c r="D161">
        <v>2.7904545454545501E-2</v>
      </c>
      <c r="E161">
        <v>2.9818181818181799E-2</v>
      </c>
      <c r="F161">
        <v>3.1127272727272701E-2</v>
      </c>
      <c r="G161">
        <v>3.2936363636363597E-2</v>
      </c>
      <c r="H161">
        <v>3.6286363636363603E-2</v>
      </c>
    </row>
    <row r="162" spans="1:8" x14ac:dyDescent="0.25">
      <c r="A162">
        <v>200805</v>
      </c>
      <c r="B162">
        <v>2.4409523809523801E-2</v>
      </c>
      <c r="C162">
        <v>2.7276190476190499E-2</v>
      </c>
      <c r="D162">
        <v>2.87E-2</v>
      </c>
      <c r="E162">
        <v>3.0247619047618999E-2</v>
      </c>
      <c r="F162">
        <v>3.1947619047619003E-2</v>
      </c>
      <c r="G162">
        <v>3.3700000000000001E-2</v>
      </c>
      <c r="H162">
        <v>3.6214285714285699E-2</v>
      </c>
    </row>
    <row r="163" spans="1:8" x14ac:dyDescent="0.25">
      <c r="A163">
        <v>200806</v>
      </c>
      <c r="B163">
        <v>2.3961904761904799E-2</v>
      </c>
      <c r="C163">
        <v>3.09142857142857E-2</v>
      </c>
      <c r="D163">
        <v>3.1785714285714299E-2</v>
      </c>
      <c r="E163">
        <v>3.3023809523809497E-2</v>
      </c>
      <c r="F163">
        <v>3.4276190476190502E-2</v>
      </c>
      <c r="G163">
        <v>3.5799999999999998E-2</v>
      </c>
      <c r="H163">
        <v>3.7600000000000001E-2</v>
      </c>
    </row>
    <row r="164" spans="1:8" x14ac:dyDescent="0.25">
      <c r="A164">
        <v>200807</v>
      </c>
      <c r="B164">
        <v>2.20454545454545E-2</v>
      </c>
      <c r="C164">
        <v>3.0468181818181801E-2</v>
      </c>
      <c r="D164">
        <v>3.1345454545454503E-2</v>
      </c>
      <c r="E164">
        <v>3.2927272727272701E-2</v>
      </c>
      <c r="F164">
        <v>3.3795454545454497E-2</v>
      </c>
      <c r="G164">
        <v>3.5486363636363601E-2</v>
      </c>
      <c r="H164">
        <v>3.7504545454545499E-2</v>
      </c>
    </row>
    <row r="165" spans="1:8" x14ac:dyDescent="0.25">
      <c r="A165">
        <v>200808</v>
      </c>
      <c r="B165">
        <v>2.2249999999999999E-2</v>
      </c>
      <c r="C165">
        <v>2.7244999999999998E-2</v>
      </c>
      <c r="D165">
        <v>2.7904999999999999E-2</v>
      </c>
      <c r="E165">
        <v>2.9430000000000001E-2</v>
      </c>
      <c r="F165">
        <v>3.1035E-2</v>
      </c>
      <c r="G165">
        <v>3.3244999999999997E-2</v>
      </c>
      <c r="H165">
        <v>3.5915000000000002E-2</v>
      </c>
    </row>
    <row r="166" spans="1:8" x14ac:dyDescent="0.25">
      <c r="A166">
        <v>200809</v>
      </c>
      <c r="B166">
        <v>1.98333333333333E-2</v>
      </c>
      <c r="C166">
        <v>2.63095238095238E-2</v>
      </c>
      <c r="D166">
        <v>2.7180952380952399E-2</v>
      </c>
      <c r="E166">
        <v>2.89428571428571E-2</v>
      </c>
      <c r="F166">
        <v>3.02238095238095E-2</v>
      </c>
      <c r="G166">
        <v>3.2719047619047599E-2</v>
      </c>
      <c r="H166">
        <v>3.54095238095238E-2</v>
      </c>
    </row>
    <row r="167" spans="1:8" x14ac:dyDescent="0.25">
      <c r="A167">
        <v>200810</v>
      </c>
      <c r="B167">
        <v>1.3559090909090901E-2</v>
      </c>
      <c r="C167">
        <v>2.0281818181818199E-2</v>
      </c>
      <c r="D167">
        <v>2.22181818181818E-2</v>
      </c>
      <c r="E167">
        <v>2.52090909090909E-2</v>
      </c>
      <c r="F167">
        <v>2.8604545454545501E-2</v>
      </c>
      <c r="G167">
        <v>3.2822727272727302E-2</v>
      </c>
      <c r="H167">
        <v>3.6681818181818197E-2</v>
      </c>
    </row>
    <row r="168" spans="1:8" x14ac:dyDescent="0.25">
      <c r="A168">
        <v>200811</v>
      </c>
      <c r="B168">
        <v>1.7094736842105301E-2</v>
      </c>
      <c r="C168">
        <v>1.7626315789473702E-2</v>
      </c>
      <c r="D168">
        <v>1.8605263157894701E-2</v>
      </c>
      <c r="E168">
        <v>2.1663157894736801E-2</v>
      </c>
      <c r="F168">
        <v>2.6510526315789502E-2</v>
      </c>
      <c r="G168">
        <v>3.07473684210526E-2</v>
      </c>
      <c r="H168">
        <v>3.5715789473684201E-2</v>
      </c>
    </row>
    <row r="169" spans="1:8" x14ac:dyDescent="0.25">
      <c r="A169">
        <v>200812</v>
      </c>
      <c r="B169">
        <v>9.3761904761904807E-3</v>
      </c>
      <c r="C169">
        <v>1.1352380952380999E-2</v>
      </c>
      <c r="D169">
        <v>1.3752380952381E-2</v>
      </c>
      <c r="E169">
        <v>1.6114285714285699E-2</v>
      </c>
      <c r="F169">
        <v>2.0066666666666701E-2</v>
      </c>
      <c r="G169">
        <v>2.4233333333333301E-2</v>
      </c>
      <c r="H169">
        <v>2.94571428571429E-2</v>
      </c>
    </row>
    <row r="170" spans="1:8" x14ac:dyDescent="0.25">
      <c r="A170">
        <v>200901</v>
      </c>
      <c r="B170">
        <v>6.6952380952380996E-3</v>
      </c>
      <c r="C170">
        <v>8.6999999999999994E-3</v>
      </c>
      <c r="D170">
        <v>1.1433333333333301E-2</v>
      </c>
      <c r="E170">
        <v>1.3871428571428601E-2</v>
      </c>
      <c r="F170">
        <v>1.79619047619048E-2</v>
      </c>
      <c r="G170">
        <v>2.2376190476190501E-2</v>
      </c>
      <c r="H170">
        <v>2.8123809523809499E-2</v>
      </c>
    </row>
    <row r="171" spans="1:8" x14ac:dyDescent="0.25">
      <c r="A171">
        <v>200902</v>
      </c>
      <c r="B171">
        <v>5.8315789473684203E-3</v>
      </c>
      <c r="C171">
        <v>8.5315789473684196E-3</v>
      </c>
      <c r="D171">
        <v>1.21315789473684E-2</v>
      </c>
      <c r="E171">
        <v>1.6089473684210501E-2</v>
      </c>
      <c r="F171">
        <v>2.04473684210526E-2</v>
      </c>
      <c r="G171">
        <v>2.3194736842105299E-2</v>
      </c>
      <c r="H171">
        <v>2.9605263157894701E-2</v>
      </c>
    </row>
    <row r="172" spans="1:8" x14ac:dyDescent="0.25">
      <c r="A172">
        <v>200903</v>
      </c>
      <c r="B172">
        <v>3.44090909090909E-3</v>
      </c>
      <c r="C172">
        <v>6.0227272727272699E-3</v>
      </c>
      <c r="D172">
        <v>1.02227272727273E-2</v>
      </c>
      <c r="E172">
        <v>1.42090909090909E-2</v>
      </c>
      <c r="F172">
        <v>1.8463636363636401E-2</v>
      </c>
      <c r="G172">
        <v>2.0545454545454499E-2</v>
      </c>
      <c r="H172">
        <v>2.88590909090909E-2</v>
      </c>
    </row>
    <row r="173" spans="1:8" x14ac:dyDescent="0.25">
      <c r="A173">
        <v>200904</v>
      </c>
      <c r="B173">
        <v>2.56190476190476E-3</v>
      </c>
      <c r="C173">
        <v>5.7000000000000002E-3</v>
      </c>
      <c r="D173">
        <v>1.06571428571429E-2</v>
      </c>
      <c r="E173">
        <v>1.40047619047619E-2</v>
      </c>
      <c r="F173">
        <v>1.8942857142857102E-2</v>
      </c>
      <c r="G173">
        <v>2.1299999999999999E-2</v>
      </c>
      <c r="H173">
        <v>2.95428571428571E-2</v>
      </c>
    </row>
    <row r="174" spans="1:8" x14ac:dyDescent="0.25">
      <c r="A174">
        <v>200905</v>
      </c>
      <c r="B174">
        <v>1.255E-3</v>
      </c>
      <c r="C174">
        <v>4.4549999999999998E-3</v>
      </c>
      <c r="D174">
        <v>1.1180000000000001E-2</v>
      </c>
      <c r="E174">
        <v>1.5955E-2</v>
      </c>
      <c r="F174">
        <v>2.1944999999999999E-2</v>
      </c>
      <c r="G174">
        <v>2.4535000000000001E-2</v>
      </c>
      <c r="H174">
        <v>3.202E-2</v>
      </c>
    </row>
    <row r="175" spans="1:8" x14ac:dyDescent="0.25">
      <c r="A175">
        <v>200906</v>
      </c>
      <c r="B175">
        <v>1.8E-3</v>
      </c>
      <c r="C175">
        <v>5.4772727272727299E-3</v>
      </c>
      <c r="D175">
        <v>1.28545454545455E-2</v>
      </c>
      <c r="E175">
        <v>1.9045454545454501E-2</v>
      </c>
      <c r="F175">
        <v>2.59045454545455E-2</v>
      </c>
      <c r="G175">
        <v>2.8199999999999999E-2</v>
      </c>
      <c r="H175">
        <v>3.4590909090909103E-2</v>
      </c>
    </row>
    <row r="176" spans="1:8" x14ac:dyDescent="0.25">
      <c r="A176">
        <v>200907</v>
      </c>
      <c r="B176">
        <v>1.7181818181818201E-3</v>
      </c>
      <c r="C176">
        <v>5.7272727272727302E-3</v>
      </c>
      <c r="D176">
        <v>1.2459090909090901E-2</v>
      </c>
      <c r="E176">
        <v>1.86363636363636E-2</v>
      </c>
      <c r="F176">
        <v>2.52909090909091E-2</v>
      </c>
      <c r="G176">
        <v>2.7818181818181801E-2</v>
      </c>
      <c r="H176">
        <v>3.4290909090909101E-2</v>
      </c>
    </row>
    <row r="177" spans="1:8" x14ac:dyDescent="0.25">
      <c r="A177">
        <v>200908</v>
      </c>
      <c r="B177">
        <v>1.33E-3</v>
      </c>
      <c r="C177">
        <v>5.6899999999999997E-3</v>
      </c>
      <c r="D177">
        <v>1.3365E-2</v>
      </c>
      <c r="E177">
        <v>1.848E-2</v>
      </c>
      <c r="F177">
        <v>2.6075000000000001E-2</v>
      </c>
      <c r="G177">
        <v>2.8365000000000001E-2</v>
      </c>
      <c r="H177">
        <v>3.4645000000000002E-2</v>
      </c>
    </row>
    <row r="178" spans="1:8" x14ac:dyDescent="0.25">
      <c r="A178">
        <v>200909</v>
      </c>
      <c r="B178">
        <v>1.29047619047619E-3</v>
      </c>
      <c r="C178">
        <v>5.2380952380952396E-3</v>
      </c>
      <c r="D178">
        <v>1.25666666666667E-2</v>
      </c>
      <c r="E178">
        <v>1.9109523809523798E-2</v>
      </c>
      <c r="F178">
        <v>2.5961904761904801E-2</v>
      </c>
      <c r="G178">
        <v>2.8642857142857098E-2</v>
      </c>
      <c r="H178">
        <v>3.3657142857142899E-2</v>
      </c>
    </row>
    <row r="179" spans="1:8" x14ac:dyDescent="0.25">
      <c r="A179">
        <v>200910</v>
      </c>
      <c r="B179">
        <v>1.6999999999999999E-3</v>
      </c>
      <c r="C179">
        <v>5.9571428571428596E-3</v>
      </c>
      <c r="D179">
        <v>1.46809523809524E-2</v>
      </c>
      <c r="E179">
        <v>1.9695238095238099E-2</v>
      </c>
      <c r="F179">
        <v>2.7057142857142901E-2</v>
      </c>
      <c r="G179">
        <v>2.9585714285714299E-2</v>
      </c>
      <c r="H179">
        <v>3.4252380952380999E-2</v>
      </c>
    </row>
    <row r="180" spans="1:8" x14ac:dyDescent="0.25">
      <c r="A180">
        <v>200911</v>
      </c>
      <c r="B180">
        <v>1.67E-3</v>
      </c>
      <c r="C180">
        <v>5.0949999999999997E-3</v>
      </c>
      <c r="D180">
        <v>1.299E-2</v>
      </c>
      <c r="E180">
        <v>1.7725000000000001E-2</v>
      </c>
      <c r="F180">
        <v>2.5909999999999999E-2</v>
      </c>
      <c r="G180">
        <v>2.8934999999999999E-2</v>
      </c>
      <c r="H180">
        <v>3.3924999999999997E-2</v>
      </c>
    </row>
    <row r="181" spans="1:8" x14ac:dyDescent="0.25">
      <c r="A181">
        <v>200912</v>
      </c>
      <c r="B181">
        <v>1.45714285714286E-3</v>
      </c>
      <c r="C181">
        <v>5.7238095238095199E-3</v>
      </c>
      <c r="D181">
        <v>1.2847619047619E-2</v>
      </c>
      <c r="E181">
        <v>1.7419047619047601E-2</v>
      </c>
      <c r="F181">
        <v>2.5757142857142899E-2</v>
      </c>
      <c r="G181">
        <v>2.8885714285714299E-2</v>
      </c>
      <c r="H181">
        <v>3.4161904761904803E-2</v>
      </c>
    </row>
    <row r="182" spans="1:8" x14ac:dyDescent="0.25">
      <c r="A182">
        <v>201001</v>
      </c>
      <c r="B182">
        <v>1.3749999999999999E-3</v>
      </c>
      <c r="C182">
        <v>5.9199999999999999E-3</v>
      </c>
      <c r="D182">
        <v>1.2775E-2</v>
      </c>
      <c r="E182">
        <v>1.7245E-2</v>
      </c>
      <c r="F182">
        <v>2.5999999999999999E-2</v>
      </c>
      <c r="G182">
        <v>2.9444999999999999E-2</v>
      </c>
      <c r="H182">
        <v>3.4849999999999999E-2</v>
      </c>
    </row>
    <row r="183" spans="1:8" x14ac:dyDescent="0.25">
      <c r="A183">
        <v>201002</v>
      </c>
      <c r="B183">
        <v>1.35789473684211E-3</v>
      </c>
      <c r="C183">
        <v>5.7842105263157901E-3</v>
      </c>
      <c r="D183">
        <v>1.3205263157894701E-2</v>
      </c>
      <c r="E183">
        <v>1.62842105263158E-2</v>
      </c>
      <c r="F183">
        <v>2.49842105263158E-2</v>
      </c>
      <c r="G183">
        <v>2.8615789473684199E-2</v>
      </c>
      <c r="H183">
        <v>3.4236842105263197E-2</v>
      </c>
    </row>
    <row r="184" spans="1:8" x14ac:dyDescent="0.25">
      <c r="A184">
        <v>201003</v>
      </c>
      <c r="B184">
        <v>1.84347826086957E-3</v>
      </c>
      <c r="C184">
        <v>7.7565217391304302E-3</v>
      </c>
      <c r="D184">
        <v>1.5743478260869598E-2</v>
      </c>
      <c r="E184">
        <v>1.8808695652173898E-2</v>
      </c>
      <c r="F184">
        <v>2.77391304347826E-2</v>
      </c>
      <c r="G184">
        <v>2.9991304347826101E-2</v>
      </c>
      <c r="H184">
        <v>3.4904347826087E-2</v>
      </c>
    </row>
    <row r="185" spans="1:8" x14ac:dyDescent="0.25">
      <c r="A185">
        <v>201004</v>
      </c>
      <c r="B185">
        <v>1.78571428571429E-3</v>
      </c>
      <c r="C185">
        <v>1.1338095238095199E-2</v>
      </c>
      <c r="D185">
        <v>1.9033333333333301E-2</v>
      </c>
      <c r="E185">
        <v>2.3604761904761899E-2</v>
      </c>
      <c r="F185">
        <v>3.0719047619047601E-2</v>
      </c>
      <c r="G185">
        <v>3.2652380952381002E-2</v>
      </c>
      <c r="H185">
        <v>3.6700000000000003E-2</v>
      </c>
    </row>
    <row r="186" spans="1:8" x14ac:dyDescent="0.25">
      <c r="A186">
        <v>201005</v>
      </c>
      <c r="B186">
        <v>1.6100000000000001E-3</v>
      </c>
      <c r="C186">
        <v>1.1275E-2</v>
      </c>
      <c r="D186">
        <v>1.7925E-2</v>
      </c>
      <c r="E186">
        <v>2.1899999999999999E-2</v>
      </c>
      <c r="F186">
        <v>2.76E-2</v>
      </c>
      <c r="G186">
        <v>2.9665E-2</v>
      </c>
      <c r="H186">
        <v>3.4455E-2</v>
      </c>
    </row>
    <row r="187" spans="1:8" x14ac:dyDescent="0.25">
      <c r="A187">
        <v>201006</v>
      </c>
      <c r="B187">
        <v>2.7545454545454501E-3</v>
      </c>
      <c r="C187">
        <v>1.1559090909090901E-2</v>
      </c>
      <c r="D187">
        <v>1.6722727272727299E-2</v>
      </c>
      <c r="E187">
        <v>2.0504545454545501E-2</v>
      </c>
      <c r="F187">
        <v>2.5995454545454499E-2</v>
      </c>
      <c r="G187">
        <v>2.81772727272727E-2</v>
      </c>
      <c r="H187">
        <v>3.2977272727272702E-2</v>
      </c>
    </row>
    <row r="188" spans="1:8" x14ac:dyDescent="0.25">
      <c r="A188">
        <v>201007</v>
      </c>
      <c r="B188">
        <v>4.0904761904761904E-3</v>
      </c>
      <c r="C188">
        <v>1.12E-2</v>
      </c>
      <c r="D188">
        <v>1.5657142857142901E-2</v>
      </c>
      <c r="E188">
        <v>1.8180952380952398E-2</v>
      </c>
      <c r="F188">
        <v>2.4252380952381001E-2</v>
      </c>
      <c r="G188">
        <v>2.6552380952381001E-2</v>
      </c>
      <c r="H188">
        <v>3.1852380952381E-2</v>
      </c>
    </row>
    <row r="189" spans="1:8" x14ac:dyDescent="0.25">
      <c r="A189">
        <v>201008</v>
      </c>
      <c r="B189">
        <v>5.0571428571428599E-3</v>
      </c>
      <c r="C189">
        <v>1.0704761904761899E-2</v>
      </c>
      <c r="D189">
        <v>1.3514285714285699E-2</v>
      </c>
      <c r="E189">
        <v>1.65095238095238E-2</v>
      </c>
      <c r="F189">
        <v>2.17047619047619E-2</v>
      </c>
      <c r="G189">
        <v>2.3428571428571399E-2</v>
      </c>
      <c r="H189">
        <v>2.9495238095238099E-2</v>
      </c>
    </row>
    <row r="190" spans="1:8" x14ac:dyDescent="0.25">
      <c r="A190">
        <v>201009</v>
      </c>
      <c r="B190">
        <v>7.71428571428571E-3</v>
      </c>
      <c r="C190">
        <v>1.2414285714285701E-2</v>
      </c>
      <c r="D190">
        <v>1.4142857142857099E-2</v>
      </c>
      <c r="E190">
        <v>1.6471428571428599E-2</v>
      </c>
      <c r="F190">
        <v>2.1571428571428599E-2</v>
      </c>
      <c r="G190">
        <v>2.25666666666667E-2</v>
      </c>
      <c r="H190">
        <v>2.8814285714285699E-2</v>
      </c>
    </row>
    <row r="191" spans="1:8" x14ac:dyDescent="0.25">
      <c r="A191">
        <v>201010</v>
      </c>
      <c r="B191">
        <v>8.6650000000000008E-3</v>
      </c>
      <c r="C191">
        <v>1.1975E-2</v>
      </c>
      <c r="D191">
        <v>1.3805E-2</v>
      </c>
      <c r="E191">
        <v>1.5375E-2</v>
      </c>
      <c r="F191">
        <v>1.9550000000000001E-2</v>
      </c>
      <c r="G191">
        <v>2.1335E-2</v>
      </c>
      <c r="H191">
        <v>2.7660000000000001E-2</v>
      </c>
    </row>
    <row r="192" spans="1:8" x14ac:dyDescent="0.25">
      <c r="A192">
        <v>201011</v>
      </c>
      <c r="B192">
        <v>8.9857142857142896E-3</v>
      </c>
      <c r="C192">
        <v>1.28142857142857E-2</v>
      </c>
      <c r="D192">
        <v>1.5771428571428599E-2</v>
      </c>
      <c r="E192">
        <v>1.7514285714285701E-2</v>
      </c>
      <c r="F192">
        <v>2.25619047619048E-2</v>
      </c>
      <c r="G192">
        <v>2.5433333333333301E-2</v>
      </c>
      <c r="H192">
        <v>3.02238095238095E-2</v>
      </c>
    </row>
    <row r="193" spans="1:8" x14ac:dyDescent="0.25">
      <c r="A193">
        <v>201012</v>
      </c>
      <c r="B193">
        <v>9.1142857142857206E-3</v>
      </c>
      <c r="C193">
        <v>1.3561904761904799E-2</v>
      </c>
      <c r="D193">
        <v>1.6666666666666701E-2</v>
      </c>
      <c r="E193">
        <v>1.8861904761904798E-2</v>
      </c>
      <c r="F193">
        <v>2.4504761904761901E-2</v>
      </c>
      <c r="G193">
        <v>2.75E-2</v>
      </c>
      <c r="H193">
        <v>3.2047619047618998E-2</v>
      </c>
    </row>
    <row r="194" spans="1:8" x14ac:dyDescent="0.25">
      <c r="A194">
        <v>201101</v>
      </c>
      <c r="B194">
        <v>8.8699999999999994E-3</v>
      </c>
      <c r="C194">
        <v>1.3755E-2</v>
      </c>
      <c r="D194">
        <v>1.7215000000000001E-2</v>
      </c>
      <c r="E194">
        <v>1.9310000000000001E-2</v>
      </c>
      <c r="F194">
        <v>2.5315000000000001E-2</v>
      </c>
      <c r="G194">
        <v>2.8185000000000002E-2</v>
      </c>
      <c r="H194">
        <v>3.2530000000000003E-2</v>
      </c>
    </row>
    <row r="195" spans="1:8" x14ac:dyDescent="0.25">
      <c r="A195">
        <v>201102</v>
      </c>
      <c r="B195">
        <v>8.9894736842105298E-3</v>
      </c>
      <c r="C195">
        <v>1.3757894736842099E-2</v>
      </c>
      <c r="D195">
        <v>1.8405263157894699E-2</v>
      </c>
      <c r="E195">
        <v>2.1315789473684201E-2</v>
      </c>
      <c r="F195">
        <v>2.6973684210526299E-2</v>
      </c>
      <c r="G195">
        <v>2.98684210526316E-2</v>
      </c>
      <c r="H195">
        <v>3.4173684210526301E-2</v>
      </c>
    </row>
    <row r="196" spans="1:8" x14ac:dyDescent="0.25">
      <c r="A196">
        <v>201103</v>
      </c>
      <c r="B196">
        <v>8.7956521739130395E-3</v>
      </c>
      <c r="C196">
        <v>1.33739130434783E-2</v>
      </c>
      <c r="D196">
        <v>1.7417391304347801E-2</v>
      </c>
      <c r="E196">
        <v>2.0930434782608701E-2</v>
      </c>
      <c r="F196">
        <v>2.6447826086956502E-2</v>
      </c>
      <c r="G196">
        <v>2.82521739130435E-2</v>
      </c>
      <c r="H196">
        <v>3.2665217391304298E-2</v>
      </c>
    </row>
    <row r="197" spans="1:8" x14ac:dyDescent="0.25">
      <c r="A197">
        <v>201104</v>
      </c>
      <c r="B197">
        <v>9.1850000000000005E-3</v>
      </c>
      <c r="C197">
        <v>1.4125E-2</v>
      </c>
      <c r="D197">
        <v>1.8065000000000001E-2</v>
      </c>
      <c r="E197">
        <v>2.1614999999999999E-2</v>
      </c>
      <c r="F197">
        <v>2.7255000000000001E-2</v>
      </c>
      <c r="G197">
        <v>2.9034999999999998E-2</v>
      </c>
      <c r="H197">
        <v>3.3279999999999997E-2</v>
      </c>
    </row>
    <row r="198" spans="1:8" x14ac:dyDescent="0.25">
      <c r="A198">
        <v>201105</v>
      </c>
      <c r="B198">
        <v>8.9571428571428597E-3</v>
      </c>
      <c r="C198">
        <v>1.31714285714286E-2</v>
      </c>
      <c r="D198">
        <v>1.6395238095238102E-2</v>
      </c>
      <c r="E198">
        <v>1.96809523809524E-2</v>
      </c>
      <c r="F198">
        <v>2.4742857142857101E-2</v>
      </c>
      <c r="G198">
        <v>2.7776190476190499E-2</v>
      </c>
      <c r="H198">
        <v>3.1519047619047599E-2</v>
      </c>
    </row>
    <row r="199" spans="1:8" x14ac:dyDescent="0.25">
      <c r="A199">
        <v>201106</v>
      </c>
      <c r="B199">
        <v>8.8454545454545504E-3</v>
      </c>
      <c r="C199">
        <v>1.20545454545455E-2</v>
      </c>
      <c r="D199">
        <v>1.4627272727272701E-2</v>
      </c>
      <c r="E199">
        <v>1.75272727272727E-2</v>
      </c>
      <c r="F199">
        <v>2.20590909090909E-2</v>
      </c>
      <c r="G199">
        <v>2.5859090909090901E-2</v>
      </c>
      <c r="H199">
        <v>2.98772727272727E-2</v>
      </c>
    </row>
    <row r="200" spans="1:8" x14ac:dyDescent="0.25">
      <c r="A200">
        <v>201107</v>
      </c>
      <c r="B200">
        <v>8.9549999999999994E-3</v>
      </c>
      <c r="C200">
        <v>1.227E-2</v>
      </c>
      <c r="D200">
        <v>1.487E-2</v>
      </c>
      <c r="E200">
        <v>1.7500000000000002E-2</v>
      </c>
      <c r="F200">
        <v>2.198E-2</v>
      </c>
      <c r="G200">
        <v>2.5155E-2</v>
      </c>
      <c r="H200">
        <v>2.9385000000000001E-2</v>
      </c>
    </row>
    <row r="201" spans="1:8" x14ac:dyDescent="0.25">
      <c r="A201">
        <v>201108</v>
      </c>
      <c r="B201">
        <v>8.1818181818181807E-3</v>
      </c>
      <c r="C201">
        <v>9.1318181818181802E-3</v>
      </c>
      <c r="D201">
        <v>9.8181818181818196E-3</v>
      </c>
      <c r="E201">
        <v>1.16272727272727E-2</v>
      </c>
      <c r="F201">
        <v>1.5786363636363598E-2</v>
      </c>
      <c r="G201">
        <v>1.9368181818181798E-2</v>
      </c>
      <c r="H201">
        <v>2.4463636363636399E-2</v>
      </c>
    </row>
    <row r="202" spans="1:8" x14ac:dyDescent="0.25">
      <c r="A202">
        <v>201109</v>
      </c>
      <c r="B202">
        <v>8.3000000000000001E-3</v>
      </c>
      <c r="C202">
        <v>8.8142857142857103E-3</v>
      </c>
      <c r="D202">
        <v>9.16190476190476E-3</v>
      </c>
      <c r="E202">
        <v>1.0714285714285701E-2</v>
      </c>
      <c r="F202">
        <v>1.43047619047619E-2</v>
      </c>
      <c r="G202">
        <v>1.7357142857142901E-2</v>
      </c>
      <c r="H202">
        <v>2.19666666666667E-2</v>
      </c>
    </row>
    <row r="203" spans="1:8" x14ac:dyDescent="0.25">
      <c r="A203">
        <v>201110</v>
      </c>
      <c r="B203">
        <v>8.3300000000000006E-3</v>
      </c>
      <c r="C203">
        <v>9.2250000000000006E-3</v>
      </c>
      <c r="D203">
        <v>1.0070000000000001E-2</v>
      </c>
      <c r="E203">
        <v>1.1625E-2</v>
      </c>
      <c r="F203">
        <v>1.5335E-2</v>
      </c>
      <c r="G203">
        <v>1.8275E-2</v>
      </c>
      <c r="H203">
        <v>2.2960000000000001E-2</v>
      </c>
    </row>
    <row r="204" spans="1:8" x14ac:dyDescent="0.25">
      <c r="A204">
        <v>201111</v>
      </c>
      <c r="B204">
        <v>8.3047619047619103E-3</v>
      </c>
      <c r="C204">
        <v>8.8238095238095202E-3</v>
      </c>
      <c r="D204">
        <v>9.3333333333333306E-3</v>
      </c>
      <c r="E204">
        <v>1.05428571428571E-2</v>
      </c>
      <c r="F204">
        <v>1.3942857142857101E-2</v>
      </c>
      <c r="G204">
        <v>1.6647619047619001E-2</v>
      </c>
      <c r="H204">
        <v>2.1223809523809499E-2</v>
      </c>
    </row>
    <row r="205" spans="1:8" x14ac:dyDescent="0.25">
      <c r="A205">
        <v>201112</v>
      </c>
      <c r="B205">
        <v>7.5849999999999997E-3</v>
      </c>
      <c r="C205">
        <v>8.855E-3</v>
      </c>
      <c r="D205">
        <v>8.9300000000000004E-3</v>
      </c>
      <c r="E205">
        <v>9.5949999999999994E-3</v>
      </c>
      <c r="F205">
        <v>1.281E-2</v>
      </c>
      <c r="G205">
        <v>1.5335E-2</v>
      </c>
      <c r="H205">
        <v>1.992E-2</v>
      </c>
    </row>
    <row r="206" spans="1:8" x14ac:dyDescent="0.25">
      <c r="A206">
        <v>201201</v>
      </c>
      <c r="B206">
        <v>7.6619047619047604E-3</v>
      </c>
      <c r="C206">
        <v>9.6809523809523804E-3</v>
      </c>
      <c r="D206">
        <v>9.8333333333333293E-3</v>
      </c>
      <c r="E206">
        <v>1.0233333333333299E-2</v>
      </c>
      <c r="F206">
        <v>1.30809523809524E-2</v>
      </c>
      <c r="G206">
        <v>1.5309523809523801E-2</v>
      </c>
      <c r="H206">
        <v>1.9800000000000002E-2</v>
      </c>
    </row>
    <row r="207" spans="1:8" x14ac:dyDescent="0.25">
      <c r="A207">
        <v>201202</v>
      </c>
      <c r="B207">
        <v>8.5900000000000004E-3</v>
      </c>
      <c r="C207">
        <v>1.0149999999999999E-2</v>
      </c>
      <c r="D207">
        <v>1.0625000000000001E-2</v>
      </c>
      <c r="E207">
        <v>1.145E-2</v>
      </c>
      <c r="F207">
        <v>1.4015E-2</v>
      </c>
      <c r="G207">
        <v>1.592E-2</v>
      </c>
      <c r="H207">
        <v>2.0209999999999999E-2</v>
      </c>
    </row>
    <row r="208" spans="1:8" x14ac:dyDescent="0.25">
      <c r="A208">
        <v>201203</v>
      </c>
      <c r="B208">
        <v>8.6818181818181794E-3</v>
      </c>
      <c r="C208">
        <v>1.08227272727273E-2</v>
      </c>
      <c r="D208">
        <v>1.1981818181818199E-2</v>
      </c>
      <c r="E208">
        <v>1.3222727272727299E-2</v>
      </c>
      <c r="F208">
        <v>1.5718181818181801E-2</v>
      </c>
      <c r="G208">
        <v>1.7077272727272701E-2</v>
      </c>
      <c r="H208">
        <v>2.1068181818181798E-2</v>
      </c>
    </row>
    <row r="209" spans="1:8" x14ac:dyDescent="0.25">
      <c r="A209">
        <v>201204</v>
      </c>
      <c r="B209">
        <v>9.4999999999999998E-3</v>
      </c>
      <c r="C209">
        <v>1.167E-2</v>
      </c>
      <c r="D209">
        <v>1.295E-2</v>
      </c>
      <c r="E209">
        <v>1.413E-2</v>
      </c>
      <c r="F209">
        <v>1.6064999999999999E-2</v>
      </c>
      <c r="G209">
        <v>1.7364999999999998E-2</v>
      </c>
      <c r="H209">
        <v>2.0645E-2</v>
      </c>
    </row>
    <row r="210" spans="1:8" x14ac:dyDescent="0.25">
      <c r="A210">
        <v>201205</v>
      </c>
      <c r="B210">
        <v>9.0500000000000008E-3</v>
      </c>
      <c r="C210">
        <v>1.15045454545455E-2</v>
      </c>
      <c r="D210">
        <v>1.21409090909091E-2</v>
      </c>
      <c r="E210">
        <v>1.2840909090909101E-2</v>
      </c>
      <c r="F210">
        <v>1.43954545454545E-2</v>
      </c>
      <c r="G210">
        <v>1.6304545454545499E-2</v>
      </c>
      <c r="H210">
        <v>1.9222727272727301E-2</v>
      </c>
    </row>
    <row r="211" spans="1:8" x14ac:dyDescent="0.25">
      <c r="A211">
        <v>201206</v>
      </c>
      <c r="B211">
        <v>8.7476190476190492E-3</v>
      </c>
      <c r="C211">
        <v>9.7285714285714302E-3</v>
      </c>
      <c r="D211">
        <v>1.0104761904761899E-2</v>
      </c>
      <c r="E211">
        <v>1.05428571428571E-2</v>
      </c>
      <c r="F211">
        <v>1.23095238095238E-2</v>
      </c>
      <c r="G211">
        <v>1.4528571428571399E-2</v>
      </c>
      <c r="H211">
        <v>1.7476190476190499E-2</v>
      </c>
    </row>
    <row r="212" spans="1:8" x14ac:dyDescent="0.25">
      <c r="A212">
        <v>201207</v>
      </c>
      <c r="B212">
        <v>8.87142857142857E-3</v>
      </c>
      <c r="C212">
        <v>9.72380952380952E-3</v>
      </c>
      <c r="D212">
        <v>9.9428571428571404E-3</v>
      </c>
      <c r="E212">
        <v>1.04190476190476E-2</v>
      </c>
      <c r="F212">
        <v>1.19761904761905E-2</v>
      </c>
      <c r="G212">
        <v>1.40142857142857E-2</v>
      </c>
      <c r="H212">
        <v>1.6561904761904798E-2</v>
      </c>
    </row>
    <row r="213" spans="1:8" x14ac:dyDescent="0.25">
      <c r="A213">
        <v>201208</v>
      </c>
      <c r="B213">
        <v>9.4136363636363601E-3</v>
      </c>
      <c r="C213">
        <v>1.1245454545454499E-2</v>
      </c>
      <c r="D213">
        <v>1.1563636363636399E-2</v>
      </c>
      <c r="E213">
        <v>1.2277272727272699E-2</v>
      </c>
      <c r="F213">
        <v>1.3990909090909101E-2</v>
      </c>
      <c r="G213">
        <v>1.58363636363636E-2</v>
      </c>
      <c r="H213">
        <v>1.8268181818181801E-2</v>
      </c>
    </row>
    <row r="214" spans="1:8" x14ac:dyDescent="0.25">
      <c r="A214">
        <v>201209</v>
      </c>
      <c r="B214">
        <v>9.6421052631578893E-3</v>
      </c>
      <c r="C214">
        <v>1.13210526315789E-2</v>
      </c>
      <c r="D214">
        <v>1.1473684210526299E-2</v>
      </c>
      <c r="E214">
        <v>1.2289473684210499E-2</v>
      </c>
      <c r="F214">
        <v>1.3852631578947399E-2</v>
      </c>
      <c r="G214">
        <v>1.55631578947368E-2</v>
      </c>
      <c r="H214">
        <v>1.8378947368421099E-2</v>
      </c>
    </row>
    <row r="215" spans="1:8" x14ac:dyDescent="0.25">
      <c r="A215">
        <v>201210</v>
      </c>
      <c r="B215">
        <v>9.2272727272727298E-3</v>
      </c>
      <c r="C215">
        <v>1.085E-2</v>
      </c>
      <c r="D215">
        <v>1.10636363636364E-2</v>
      </c>
      <c r="E215">
        <v>1.1954545454545501E-2</v>
      </c>
      <c r="F215">
        <v>1.3599999999999999E-2</v>
      </c>
      <c r="G215">
        <v>1.5259090909090899E-2</v>
      </c>
      <c r="H215">
        <v>1.8118181818181801E-2</v>
      </c>
    </row>
    <row r="216" spans="1:8" x14ac:dyDescent="0.25">
      <c r="A216">
        <v>201211</v>
      </c>
      <c r="B216">
        <v>9.1952380952380897E-3</v>
      </c>
      <c r="C216">
        <v>1.0666666666666699E-2</v>
      </c>
      <c r="D216">
        <v>1.0852380952381E-2</v>
      </c>
      <c r="E216">
        <v>1.1638095238095199E-2</v>
      </c>
      <c r="F216">
        <v>1.31904761904762E-2</v>
      </c>
      <c r="G216">
        <v>1.47714285714286E-2</v>
      </c>
      <c r="H216">
        <v>1.73809523809524E-2</v>
      </c>
    </row>
    <row r="217" spans="1:8" x14ac:dyDescent="0.25">
      <c r="A217">
        <v>201212</v>
      </c>
      <c r="B217">
        <v>9.0894736842105292E-3</v>
      </c>
      <c r="C217">
        <v>1.0768421052631601E-2</v>
      </c>
      <c r="D217">
        <v>1.1015789473684199E-2</v>
      </c>
      <c r="E217">
        <v>1.17526315789474E-2</v>
      </c>
      <c r="F217">
        <v>1.33736842105263E-2</v>
      </c>
      <c r="G217">
        <v>1.50421052631579E-2</v>
      </c>
      <c r="H217">
        <v>1.76789473684211E-2</v>
      </c>
    </row>
    <row r="218" spans="1:8" x14ac:dyDescent="0.25">
      <c r="A218">
        <v>201301</v>
      </c>
      <c r="B218">
        <v>8.9409090909090896E-3</v>
      </c>
      <c r="C218">
        <v>1.09545454545455E-2</v>
      </c>
      <c r="D218">
        <v>1.17227272727273E-2</v>
      </c>
      <c r="E218">
        <v>1.25090909090909E-2</v>
      </c>
      <c r="F218">
        <v>1.465E-2</v>
      </c>
      <c r="G218">
        <v>1.65090909090909E-2</v>
      </c>
      <c r="H218">
        <v>1.9313636363636401E-2</v>
      </c>
    </row>
    <row r="219" spans="1:8" x14ac:dyDescent="0.25">
      <c r="A219">
        <v>201302</v>
      </c>
      <c r="B219">
        <v>9.2105263157894694E-3</v>
      </c>
      <c r="C219">
        <v>1.04947368421053E-2</v>
      </c>
      <c r="D219">
        <v>1.1031578947368399E-2</v>
      </c>
      <c r="E219">
        <v>1.18105263157895E-2</v>
      </c>
      <c r="F219">
        <v>1.43631578947368E-2</v>
      </c>
      <c r="G219">
        <v>1.6489473684210498E-2</v>
      </c>
      <c r="H219">
        <v>1.9678947368421101E-2</v>
      </c>
    </row>
    <row r="220" spans="1:8" x14ac:dyDescent="0.25">
      <c r="A220">
        <v>201303</v>
      </c>
      <c r="B220">
        <v>9.4450000000000003E-3</v>
      </c>
      <c r="C220">
        <v>1.0205000000000001E-2</v>
      </c>
      <c r="D220">
        <v>9.7549999999999998E-3</v>
      </c>
      <c r="E220">
        <v>1.124E-2</v>
      </c>
      <c r="F220">
        <v>1.3339999999999999E-2</v>
      </c>
      <c r="G220">
        <v>1.54E-2</v>
      </c>
      <c r="H220">
        <v>1.8515E-2</v>
      </c>
    </row>
    <row r="221" spans="1:8" x14ac:dyDescent="0.25">
      <c r="A221">
        <v>201304</v>
      </c>
      <c r="B221">
        <v>9.5590909090909094E-3</v>
      </c>
      <c r="C221">
        <v>1.02454545454545E-2</v>
      </c>
      <c r="D221">
        <v>9.5863636363636394E-3</v>
      </c>
      <c r="E221">
        <v>1.0449999999999999E-2</v>
      </c>
      <c r="F221">
        <v>1.2109090909090899E-2</v>
      </c>
      <c r="G221">
        <v>1.4463636363636401E-2</v>
      </c>
      <c r="H221">
        <v>1.7486363636363599E-2</v>
      </c>
    </row>
    <row r="222" spans="1:8" x14ac:dyDescent="0.25">
      <c r="A222">
        <v>201305</v>
      </c>
      <c r="B222">
        <v>9.6590909090909106E-3</v>
      </c>
      <c r="C222">
        <v>1.05090909090909E-2</v>
      </c>
      <c r="D222">
        <v>1.01E-2</v>
      </c>
      <c r="E222">
        <v>1.1209090909090899E-2</v>
      </c>
      <c r="F222">
        <v>1.34E-2</v>
      </c>
      <c r="G222">
        <v>1.6068181818181801E-2</v>
      </c>
      <c r="H222">
        <v>1.9018181818181799E-2</v>
      </c>
    </row>
    <row r="223" spans="1:8" x14ac:dyDescent="0.25">
      <c r="A223">
        <v>201306</v>
      </c>
      <c r="B223">
        <v>1.0059999999999999E-2</v>
      </c>
      <c r="C223">
        <v>1.1084999999999999E-2</v>
      </c>
      <c r="D223">
        <v>1.1495E-2</v>
      </c>
      <c r="E223">
        <v>1.2565E-2</v>
      </c>
      <c r="F223">
        <v>1.6344999999999998E-2</v>
      </c>
      <c r="G223">
        <v>1.9529999999999999E-2</v>
      </c>
      <c r="H223">
        <v>2.2445E-2</v>
      </c>
    </row>
    <row r="224" spans="1:8" x14ac:dyDescent="0.25">
      <c r="A224">
        <v>201307</v>
      </c>
      <c r="B224">
        <v>9.9136363636363606E-3</v>
      </c>
      <c r="C224">
        <v>1.10636363636364E-2</v>
      </c>
      <c r="D224">
        <v>1.145E-2</v>
      </c>
      <c r="E224">
        <v>1.25545454545455E-2</v>
      </c>
      <c r="F224">
        <v>1.7418181818181801E-2</v>
      </c>
      <c r="G224">
        <v>2.1054545454545499E-2</v>
      </c>
      <c r="H224">
        <v>2.4381818181818199E-2</v>
      </c>
    </row>
    <row r="225" spans="1:8" x14ac:dyDescent="0.25">
      <c r="A225">
        <v>201308</v>
      </c>
      <c r="B225">
        <v>9.7857142857142795E-3</v>
      </c>
      <c r="C225">
        <v>1.11190476190476E-2</v>
      </c>
      <c r="D225">
        <v>1.1819047619047601E-2</v>
      </c>
      <c r="E225">
        <v>1.31666666666667E-2</v>
      </c>
      <c r="F225">
        <v>1.87380952380952E-2</v>
      </c>
      <c r="G225">
        <v>2.2466666666666701E-2</v>
      </c>
      <c r="H225">
        <v>2.6114285714285701E-2</v>
      </c>
    </row>
    <row r="226" spans="1:8" x14ac:dyDescent="0.25">
      <c r="A226">
        <v>201309</v>
      </c>
      <c r="B226">
        <v>9.6150000000000003E-3</v>
      </c>
      <c r="C226">
        <v>1.0914999999999999E-2</v>
      </c>
      <c r="D226">
        <v>1.2449999999999999E-2</v>
      </c>
      <c r="E226">
        <v>1.4865E-2</v>
      </c>
      <c r="F226">
        <v>2.0320000000000001E-2</v>
      </c>
      <c r="G226">
        <v>2.325E-2</v>
      </c>
      <c r="H226">
        <v>2.6980000000000001E-2</v>
      </c>
    </row>
    <row r="227" spans="1:8" x14ac:dyDescent="0.25">
      <c r="A227">
        <v>201310</v>
      </c>
      <c r="B227">
        <v>9.0272727272727293E-3</v>
      </c>
      <c r="C227">
        <v>1.01772727272727E-2</v>
      </c>
      <c r="D227">
        <v>1.16181818181818E-2</v>
      </c>
      <c r="E227">
        <v>1.3386363636363601E-2</v>
      </c>
      <c r="F227">
        <v>1.8204545454545501E-2</v>
      </c>
      <c r="G227">
        <v>2.1100000000000001E-2</v>
      </c>
      <c r="H227">
        <v>2.5181818181818201E-2</v>
      </c>
    </row>
    <row r="228" spans="1:8" x14ac:dyDescent="0.25">
      <c r="A228">
        <v>201311</v>
      </c>
      <c r="B228">
        <v>9.195E-3</v>
      </c>
      <c r="C228">
        <v>1.0085E-2</v>
      </c>
      <c r="D228">
        <v>1.11E-2</v>
      </c>
      <c r="E228">
        <v>1.2239999999999999E-2</v>
      </c>
      <c r="F228">
        <v>1.7729999999999999E-2</v>
      </c>
      <c r="G228">
        <v>2.0815E-2</v>
      </c>
      <c r="H228">
        <v>2.5585E-2</v>
      </c>
    </row>
    <row r="229" spans="1:8" x14ac:dyDescent="0.25">
      <c r="A229">
        <v>201312</v>
      </c>
      <c r="B229">
        <v>9.0349999999999996E-3</v>
      </c>
      <c r="C229">
        <v>9.8099999999999993E-3</v>
      </c>
      <c r="D229">
        <v>1.1055000000000001E-2</v>
      </c>
      <c r="E229">
        <v>1.1845E-2</v>
      </c>
      <c r="F229">
        <v>1.8329999999999999E-2</v>
      </c>
      <c r="G229">
        <v>2.1250000000000002E-2</v>
      </c>
      <c r="H229">
        <v>2.6734999999999998E-2</v>
      </c>
    </row>
    <row r="230" spans="1:8" x14ac:dyDescent="0.25">
      <c r="A230">
        <v>201401</v>
      </c>
      <c r="B230">
        <v>8.5454545454545505E-3</v>
      </c>
      <c r="C230">
        <v>9.5863636363636394E-3</v>
      </c>
      <c r="D230">
        <v>1.0359090909090899E-2</v>
      </c>
      <c r="E230">
        <v>1.18E-2</v>
      </c>
      <c r="F230">
        <v>1.7250000000000001E-2</v>
      </c>
      <c r="G230">
        <v>1.9968181818181802E-2</v>
      </c>
      <c r="H230">
        <v>2.5340909090909101E-2</v>
      </c>
    </row>
    <row r="231" spans="1:8" x14ac:dyDescent="0.25">
      <c r="A231">
        <v>201402</v>
      </c>
      <c r="B231">
        <v>8.1526315789473697E-3</v>
      </c>
      <c r="C231">
        <v>9.5052631578947406E-3</v>
      </c>
      <c r="D231">
        <v>9.9631578947368404E-3</v>
      </c>
      <c r="E231">
        <v>1.18789473684211E-2</v>
      </c>
      <c r="F231">
        <v>1.6205263157894698E-2</v>
      </c>
      <c r="G231">
        <v>1.8826315789473701E-2</v>
      </c>
      <c r="H231">
        <v>2.4199999999999999E-2</v>
      </c>
    </row>
    <row r="232" spans="1:8" x14ac:dyDescent="0.25">
      <c r="A232">
        <v>201403</v>
      </c>
      <c r="B232">
        <v>8.0190476190476201E-3</v>
      </c>
      <c r="C232">
        <v>9.5142857142857095E-3</v>
      </c>
      <c r="D232">
        <v>1.04238095238095E-2</v>
      </c>
      <c r="E232">
        <v>1.2157142857142899E-2</v>
      </c>
      <c r="F232">
        <v>1.6747619047619001E-2</v>
      </c>
      <c r="G232">
        <v>2.0047619047619002E-2</v>
      </c>
      <c r="H232">
        <v>2.4542857142857099E-2</v>
      </c>
    </row>
    <row r="233" spans="1:8" x14ac:dyDescent="0.25">
      <c r="A233">
        <v>201404</v>
      </c>
      <c r="B233">
        <v>9.16190476190476E-3</v>
      </c>
      <c r="C233">
        <v>9.9238095238095205E-3</v>
      </c>
      <c r="D233">
        <v>1.06809523809524E-2</v>
      </c>
      <c r="E233">
        <v>1.21380952380952E-2</v>
      </c>
      <c r="F233">
        <v>1.6995238095238101E-2</v>
      </c>
      <c r="G233">
        <v>2.0223809523809502E-2</v>
      </c>
      <c r="H233">
        <v>2.4447619047618999E-2</v>
      </c>
    </row>
    <row r="234" spans="1:8" x14ac:dyDescent="0.25">
      <c r="A234">
        <v>201405</v>
      </c>
      <c r="B234">
        <v>9.16190476190476E-3</v>
      </c>
      <c r="C234">
        <v>9.8857142857142893E-3</v>
      </c>
      <c r="D234">
        <v>1.05428571428571E-2</v>
      </c>
      <c r="E234">
        <v>1.14380952380952E-2</v>
      </c>
      <c r="F234">
        <v>1.5871428571428599E-2</v>
      </c>
      <c r="G234">
        <v>1.9109523809523798E-2</v>
      </c>
      <c r="H234">
        <v>2.3152380952381001E-2</v>
      </c>
    </row>
    <row r="235" spans="1:8" x14ac:dyDescent="0.25">
      <c r="A235">
        <v>201406</v>
      </c>
      <c r="B235">
        <v>9.2428571428571395E-3</v>
      </c>
      <c r="C235">
        <v>9.9523809523809504E-3</v>
      </c>
      <c r="D235">
        <v>1.09095238095238E-2</v>
      </c>
      <c r="E235">
        <v>1.1780952380952401E-2</v>
      </c>
      <c r="F235">
        <v>1.5790476190476199E-2</v>
      </c>
      <c r="G235">
        <v>1.8938095238095198E-2</v>
      </c>
      <c r="H235">
        <v>2.29857142857143E-2</v>
      </c>
    </row>
    <row r="236" spans="1:8" x14ac:dyDescent="0.25">
      <c r="A236">
        <v>201407</v>
      </c>
      <c r="B236">
        <v>9.2227272727272696E-3</v>
      </c>
      <c r="C236">
        <v>1.0159090909090901E-2</v>
      </c>
      <c r="D236">
        <v>1.0995454545454499E-2</v>
      </c>
      <c r="E236">
        <v>1.1481818181818201E-2</v>
      </c>
      <c r="F236">
        <v>1.51954545454545E-2</v>
      </c>
      <c r="G236">
        <v>1.7995454545454499E-2</v>
      </c>
      <c r="H236">
        <v>2.1945454545454501E-2</v>
      </c>
    </row>
    <row r="237" spans="1:8" x14ac:dyDescent="0.25">
      <c r="A237">
        <v>201408</v>
      </c>
      <c r="B237">
        <v>9.2449999999999997E-3</v>
      </c>
      <c r="C237">
        <v>1.0155000000000001E-2</v>
      </c>
      <c r="D237">
        <v>1.078E-2</v>
      </c>
      <c r="E237">
        <v>1.1025E-2</v>
      </c>
      <c r="F237">
        <v>1.511E-2</v>
      </c>
      <c r="G237">
        <v>1.6865000000000002E-2</v>
      </c>
      <c r="H237">
        <v>2.0619999999999999E-2</v>
      </c>
    </row>
    <row r="238" spans="1:8" x14ac:dyDescent="0.25">
      <c r="A238">
        <v>201409</v>
      </c>
      <c r="B238">
        <v>9.1190476190476204E-3</v>
      </c>
      <c r="C238">
        <v>1.00428571428571E-2</v>
      </c>
      <c r="D238">
        <v>1.13761904761905E-2</v>
      </c>
      <c r="E238">
        <v>1.16285714285714E-2</v>
      </c>
      <c r="F238">
        <v>1.6485714285714301E-2</v>
      </c>
      <c r="G238">
        <v>1.79666666666667E-2</v>
      </c>
      <c r="H238">
        <v>2.1809523809523799E-2</v>
      </c>
    </row>
    <row r="239" spans="1:8" x14ac:dyDescent="0.25">
      <c r="A239">
        <v>201410</v>
      </c>
      <c r="B239">
        <v>8.7636363636363606E-3</v>
      </c>
      <c r="C239">
        <v>9.8045454545454495E-3</v>
      </c>
      <c r="D239">
        <v>1.02227272727273E-2</v>
      </c>
      <c r="E239">
        <v>1.1104545454545501E-2</v>
      </c>
      <c r="F239">
        <v>1.4927272727272701E-2</v>
      </c>
      <c r="G239">
        <v>1.6631818181818199E-2</v>
      </c>
      <c r="H239">
        <v>2.01045454545455E-2</v>
      </c>
    </row>
    <row r="240" spans="1:8" x14ac:dyDescent="0.25">
      <c r="A240">
        <v>201411</v>
      </c>
      <c r="B240">
        <v>8.95263157894737E-3</v>
      </c>
      <c r="C240">
        <v>9.8105263157894692E-3</v>
      </c>
      <c r="D240">
        <v>1.00526315789474E-2</v>
      </c>
      <c r="E240">
        <v>1.12894736842105E-2</v>
      </c>
      <c r="F240">
        <v>1.50105263157895E-2</v>
      </c>
      <c r="G240">
        <v>1.6652631578947402E-2</v>
      </c>
      <c r="H240">
        <v>2.00315789473684E-2</v>
      </c>
    </row>
    <row r="241" spans="1:8" x14ac:dyDescent="0.25">
      <c r="A241">
        <v>201412</v>
      </c>
      <c r="B241">
        <v>8.8238095238095202E-3</v>
      </c>
      <c r="C241">
        <v>9.8380952380952395E-3</v>
      </c>
      <c r="D241">
        <v>1.01E-2</v>
      </c>
      <c r="E241">
        <v>1.07190476190476E-2</v>
      </c>
      <c r="F241">
        <v>1.3899999999999999E-2</v>
      </c>
      <c r="G241">
        <v>1.52428571428571E-2</v>
      </c>
      <c r="H241">
        <v>1.8519047619047602E-2</v>
      </c>
    </row>
    <row r="242" spans="1:8" x14ac:dyDescent="0.25">
      <c r="A242">
        <v>201501</v>
      </c>
      <c r="B242">
        <v>7.6238095238095197E-3</v>
      </c>
      <c r="C242">
        <v>8.0619047619047597E-3</v>
      </c>
      <c r="D242">
        <v>7.5619047619047601E-3</v>
      </c>
      <c r="E242">
        <v>7.7714285714285698E-3</v>
      </c>
      <c r="F242">
        <v>1.00809523809524E-2</v>
      </c>
      <c r="G242">
        <v>1.19190476190476E-2</v>
      </c>
      <c r="H242">
        <v>1.52571428571429E-2</v>
      </c>
    </row>
    <row r="243" spans="1:8" x14ac:dyDescent="0.25">
      <c r="A243">
        <v>201502</v>
      </c>
      <c r="B243">
        <v>5.2631578947368403E-3</v>
      </c>
      <c r="C243">
        <v>4.8368421052631602E-3</v>
      </c>
      <c r="D243">
        <v>4.3842105263157899E-3</v>
      </c>
      <c r="E243">
        <v>4.2894736842105296E-3</v>
      </c>
      <c r="F243">
        <v>7.2526315789473699E-3</v>
      </c>
      <c r="G243">
        <v>1.0163157894736799E-2</v>
      </c>
      <c r="H243">
        <v>1.3794736842105301E-2</v>
      </c>
    </row>
    <row r="244" spans="1:8" x14ac:dyDescent="0.25">
      <c r="A244">
        <v>201503</v>
      </c>
      <c r="B244">
        <v>5.43181818181818E-3</v>
      </c>
      <c r="C244">
        <v>5.8909090909090899E-3</v>
      </c>
      <c r="D244">
        <v>5.3454545454545499E-3</v>
      </c>
      <c r="E244">
        <v>5.1227272727272701E-3</v>
      </c>
      <c r="F244">
        <v>8.2636363636363602E-3</v>
      </c>
      <c r="G244">
        <v>1.085E-2</v>
      </c>
      <c r="H244">
        <v>1.42136363636364E-2</v>
      </c>
    </row>
    <row r="245" spans="1:8" x14ac:dyDescent="0.25">
      <c r="A245">
        <v>201504</v>
      </c>
      <c r="B245">
        <v>6.0904761904761904E-3</v>
      </c>
      <c r="C245">
        <v>6.4428571428571399E-3</v>
      </c>
      <c r="D245">
        <v>5.8142857142857102E-3</v>
      </c>
      <c r="E245">
        <v>5.6904761904761902E-3</v>
      </c>
      <c r="F245">
        <v>8.3333333333333297E-3</v>
      </c>
      <c r="G245">
        <v>1.08904761904762E-2</v>
      </c>
      <c r="H245">
        <v>1.4109523809523799E-2</v>
      </c>
    </row>
    <row r="246" spans="1:8" x14ac:dyDescent="0.25">
      <c r="A246">
        <v>201505</v>
      </c>
      <c r="B246">
        <v>6.1349999999999998E-3</v>
      </c>
      <c r="C246">
        <v>6.9800000000000001E-3</v>
      </c>
      <c r="D246">
        <v>6.6950000000000004E-3</v>
      </c>
      <c r="E246">
        <v>6.9049999999999997E-3</v>
      </c>
      <c r="F246">
        <v>1.0415000000000001E-2</v>
      </c>
      <c r="G246">
        <v>1.4104999999999999E-2</v>
      </c>
      <c r="H246">
        <v>1.7440000000000001E-2</v>
      </c>
    </row>
    <row r="247" spans="1:8" x14ac:dyDescent="0.25">
      <c r="A247">
        <v>201506</v>
      </c>
      <c r="B247">
        <v>5.8904761904761899E-3</v>
      </c>
      <c r="C247">
        <v>6.75714285714286E-3</v>
      </c>
      <c r="D247">
        <v>6.1666666666666701E-3</v>
      </c>
      <c r="E247">
        <v>6.1999999999999998E-3</v>
      </c>
      <c r="F247">
        <v>9.8142857142857094E-3</v>
      </c>
      <c r="G247">
        <v>1.41238095238095E-2</v>
      </c>
      <c r="H247">
        <v>1.7847619047619001E-2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tabSelected="1" workbookViewId="0">
      <selection activeCell="H29" sqref="H29"/>
    </sheetView>
  </sheetViews>
  <sheetFormatPr defaultRowHeight="15" x14ac:dyDescent="0.25"/>
  <cols>
    <col min="2" max="2" width="16.5703125" bestFit="1" customWidth="1"/>
    <col min="3" max="3" width="17.5703125" customWidth="1"/>
  </cols>
  <sheetData>
    <row r="1" spans="1:8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 x14ac:dyDescent="0.25">
      <c r="A2">
        <f>yields_monthly!A2</f>
        <v>199501</v>
      </c>
      <c r="B2">
        <f>LN((1+yields_monthly!B2*30/365)^(1/(30/365)))/12</f>
        <v>5.6039289582176695E-3</v>
      </c>
      <c r="C2">
        <f>LN((1+yields_monthly!C2*30/365)^(1/(30/365)))/12</f>
        <v>7.2163214878759622E-3</v>
      </c>
      <c r="D2">
        <f>LN((1+yields_monthly!D2/2)^2)/12</f>
        <v>7.2560037496462665E-3</v>
      </c>
      <c r="E2">
        <f>LN((1+yields_monthly!E2/2)^2)/12</f>
        <v>7.4640699082865478E-3</v>
      </c>
      <c r="F2">
        <f>LN((1+yields_monthly!F2/2)^2)/12</f>
        <v>7.5004927318832607E-3</v>
      </c>
      <c r="G2">
        <f>LN((1+yields_monthly!G2/2)^2)/12</f>
        <v>7.5941690519522745E-3</v>
      </c>
      <c r="H2">
        <f>LN((1+yields_monthly!H2/2)^2)/12</f>
        <v>7.6146418833933629E-3</v>
      </c>
    </row>
    <row r="3" spans="1:8" x14ac:dyDescent="0.25">
      <c r="A3">
        <f>yields_monthly!A3</f>
        <v>199502</v>
      </c>
      <c r="B3">
        <f>LN((1+yields_monthly!B3*30/365)^(1/(30/365)))/12</f>
        <v>6.292102109318509E-3</v>
      </c>
      <c r="C3">
        <f>LN((1+yields_monthly!C3*30/365)^(1/(30/365)))/12</f>
        <v>6.8782824781113546E-3</v>
      </c>
      <c r="D3">
        <f>LN((1+yields_monthly!D3/2)^2)/12</f>
        <v>6.7921986922377638E-3</v>
      </c>
      <c r="E3">
        <f>LN((1+yields_monthly!E3/2)^2)/12</f>
        <v>7.0028799803338697E-3</v>
      </c>
      <c r="F3">
        <f>LN((1+yields_monthly!F3/2)^2)/12</f>
        <v>7.0799699281008299E-3</v>
      </c>
      <c r="G3">
        <f>LN((1+yields_monthly!G3/2)^2)/12</f>
        <v>7.194540379265587E-3</v>
      </c>
      <c r="H3">
        <f>LN((1+yields_monthly!H3/2)^2)/12</f>
        <v>7.2575804096379794E-3</v>
      </c>
    </row>
    <row r="4" spans="1:8" x14ac:dyDescent="0.25">
      <c r="A4">
        <f>yields_monthly!A4</f>
        <v>199503</v>
      </c>
      <c r="B4">
        <f>LN((1+yields_monthly!B4*30/365)^(1/(30/365)))/12</f>
        <v>6.5274933114612349E-3</v>
      </c>
      <c r="C4">
        <f>LN((1+yields_monthly!C4*30/365)^(1/(30/365)))/12</f>
        <v>6.8111286677074419E-3</v>
      </c>
      <c r="D4">
        <f>LN((1+yields_monthly!D4/2)^2)/12</f>
        <v>6.4367694572471544E-3</v>
      </c>
      <c r="E4">
        <f>LN((1+yields_monthly!E4/2)^2)/12</f>
        <v>6.6482309771528298E-3</v>
      </c>
      <c r="F4">
        <f>LN((1+yields_monthly!F4/2)^2)/12</f>
        <v>6.7602977926845727E-3</v>
      </c>
      <c r="G4">
        <f>LN((1+yields_monthly!G4/2)^2)/12</f>
        <v>6.9292995493439287E-3</v>
      </c>
      <c r="H4">
        <f>LN((1+yields_monthly!H4/2)^2)/12</f>
        <v>7.0505552635257958E-3</v>
      </c>
    </row>
    <row r="5" spans="1:8" x14ac:dyDescent="0.25">
      <c r="A5">
        <f>yields_monthly!A5</f>
        <v>199504</v>
      </c>
      <c r="B5">
        <f>LN((1+yields_monthly!B5*30/365)^(1/(30/365)))/12</f>
        <v>6.5698958929031248E-3</v>
      </c>
      <c r="C5">
        <f>LN((1+yields_monthly!C5*30/365)^(1/(30/365)))/12</f>
        <v>6.6378727386825704E-3</v>
      </c>
      <c r="D5">
        <f>LN((1+yields_monthly!D5/2)^2)/12</f>
        <v>6.3274773627030011E-3</v>
      </c>
      <c r="E5">
        <f>LN((1+yields_monthly!E5/2)^2)/12</f>
        <v>6.4836394010940046E-3</v>
      </c>
      <c r="F5">
        <f>LN((1+yields_monthly!F5/2)^2)/12</f>
        <v>6.5688337261391797E-3</v>
      </c>
      <c r="G5">
        <f>LN((1+yields_monthly!G5/2)^2)/12</f>
        <v>6.741619117734618E-3</v>
      </c>
      <c r="H5">
        <f>LN((1+yields_monthly!H5/2)^2)/12</f>
        <v>6.8704593849639095E-3</v>
      </c>
    </row>
    <row r="6" spans="1:8" x14ac:dyDescent="0.25">
      <c r="A6">
        <f>yields_monthly!A6</f>
        <v>199505</v>
      </c>
      <c r="B6">
        <f>LN((1+yields_monthly!B6*30/365)^(1/(30/365)))/12</f>
        <v>6.1942971279136125E-3</v>
      </c>
      <c r="C6">
        <f>LN((1+yields_monthly!C6*30/365)^(1/(30/365)))/12</f>
        <v>6.0873709567151081E-3</v>
      </c>
      <c r="D6">
        <f>LN((1+yields_monthly!D6/2)^2)/12</f>
        <v>5.8579574252754828E-3</v>
      </c>
      <c r="E6">
        <f>LN((1+yields_monthly!E6/2)^2)/12</f>
        <v>6.0260971563301383E-3</v>
      </c>
      <c r="F6">
        <f>LN((1+yields_monthly!F6/2)^2)/12</f>
        <v>6.2101252875122262E-3</v>
      </c>
      <c r="G6">
        <f>LN((1+yields_monthly!G6/2)^2)/12</f>
        <v>6.4129049989623639E-3</v>
      </c>
      <c r="H6">
        <f>LN((1+yields_monthly!H6/2)^2)/12</f>
        <v>6.5852196294690106E-3</v>
      </c>
    </row>
    <row r="7" spans="1:8" x14ac:dyDescent="0.25">
      <c r="A7">
        <f>yields_monthly!A7</f>
        <v>199506</v>
      </c>
      <c r="B7">
        <f>LN((1+yields_monthly!B7*30/365)^(1/(30/365)))/12</f>
        <v>5.8429797282652457E-3</v>
      </c>
      <c r="C7">
        <f>LN((1+yields_monthly!C7*30/365)^(1/(30/365)))/12</f>
        <v>5.6674637061829959E-3</v>
      </c>
      <c r="D7">
        <f>LN((1+yields_monthly!D7/2)^2)/12</f>
        <v>5.6035980411922245E-3</v>
      </c>
      <c r="E7">
        <f>LN((1+yields_monthly!E7/2)^2)/12</f>
        <v>5.7877271567467756E-3</v>
      </c>
      <c r="F7">
        <f>LN((1+yields_monthly!F7/2)^2)/12</f>
        <v>6.0421712021653225E-3</v>
      </c>
      <c r="G7">
        <f>LN((1+yields_monthly!G7/2)^2)/12</f>
        <v>6.232749639377525E-3</v>
      </c>
      <c r="H7">
        <f>LN((1+yields_monthly!H7/2)^2)/12</f>
        <v>6.4231104046231407E-3</v>
      </c>
    </row>
    <row r="8" spans="1:8" x14ac:dyDescent="0.25">
      <c r="A8">
        <f>yields_monthly!A8</f>
        <v>199507</v>
      </c>
      <c r="B8">
        <f>LN((1+yields_monthly!B8*30/365)^(1/(30/365)))/12</f>
        <v>5.381525981830222E-3</v>
      </c>
      <c r="C8">
        <f>LN((1+yields_monthly!C8*30/365)^(1/(30/365)))/12</f>
        <v>5.6600054855006493E-3</v>
      </c>
      <c r="D8">
        <f>LN((1+yields_monthly!D8/2)^2)/12</f>
        <v>5.7404147793685099E-3</v>
      </c>
      <c r="E8">
        <f>LN((1+yields_monthly!E8/2)^2)/12</f>
        <v>5.9383566897938111E-3</v>
      </c>
      <c r="F8">
        <f>LN((1+yields_monthly!F8/2)^2)/12</f>
        <v>6.2103442475701827E-3</v>
      </c>
      <c r="G8">
        <f>LN((1+yields_monthly!G8/2)^2)/12</f>
        <v>6.4077291615497562E-3</v>
      </c>
      <c r="H8">
        <f>LN((1+yields_monthly!H8/2)^2)/12</f>
        <v>6.5976718386605475E-3</v>
      </c>
    </row>
    <row r="9" spans="1:8" x14ac:dyDescent="0.25">
      <c r="A9">
        <f>yields_monthly!A9</f>
        <v>199508</v>
      </c>
      <c r="B9">
        <f>LN((1+yields_monthly!B9*30/365)^(1/(30/365)))/12</f>
        <v>5.2225112250834996E-3</v>
      </c>
      <c r="C9">
        <f>LN((1+yields_monthly!C9*30/365)^(1/(30/365)))/12</f>
        <v>5.8832763285828786E-3</v>
      </c>
      <c r="D9">
        <f>LN((1+yields_monthly!D9/2)^2)/12</f>
        <v>5.9511862716139117E-3</v>
      </c>
      <c r="E9">
        <f>LN((1+yields_monthly!E9/2)^2)/12</f>
        <v>6.1466147297561122E-3</v>
      </c>
      <c r="F9">
        <f>LN((1+yields_monthly!F9/2)^2)/12</f>
        <v>6.4041570109976131E-3</v>
      </c>
      <c r="G9">
        <f>LN((1+yields_monthly!G9/2)^2)/12</f>
        <v>6.5790295886613559E-3</v>
      </c>
      <c r="H9">
        <f>LN((1+yields_monthly!H9/2)^2)/12</f>
        <v>6.7482626064761459E-3</v>
      </c>
    </row>
    <row r="10" spans="1:8" x14ac:dyDescent="0.25">
      <c r="A10">
        <f>yields_monthly!A10</f>
        <v>199509</v>
      </c>
      <c r="B10">
        <f>LN((1+yields_monthly!B10*30/365)^(1/(30/365)))/12</f>
        <v>5.1597651288031836E-3</v>
      </c>
      <c r="C10">
        <f>LN((1+yields_monthly!C10*30/365)^(1/(30/365)))/12</f>
        <v>5.8037737416878959E-3</v>
      </c>
      <c r="D10">
        <f>LN((1+yields_monthly!D10/2)^2)/12</f>
        <v>5.8072263394678856E-3</v>
      </c>
      <c r="E10">
        <f>LN((1+yields_monthly!E10/2)^2)/12</f>
        <v>5.9588616176363103E-3</v>
      </c>
      <c r="F10">
        <f>LN((1+yields_monthly!F10/2)^2)/12</f>
        <v>6.1822420228512011E-3</v>
      </c>
      <c r="G10">
        <f>LN((1+yields_monthly!G10/2)^2)/12</f>
        <v>6.3126765852745291E-3</v>
      </c>
      <c r="H10">
        <f>LN((1+yields_monthly!H10/2)^2)/12</f>
        <v>6.4794840096178271E-3</v>
      </c>
    </row>
    <row r="11" spans="1:8" x14ac:dyDescent="0.25">
      <c r="A11">
        <f>yields_monthly!A11</f>
        <v>199510</v>
      </c>
      <c r="B11">
        <f>LN((1+yields_monthly!B11*30/365)^(1/(30/365)))/12</f>
        <v>5.2613251844692869E-3</v>
      </c>
      <c r="C11">
        <f>LN((1+yields_monthly!C11*30/365)^(1/(30/365)))/12</f>
        <v>5.5443368495601874E-3</v>
      </c>
      <c r="D11">
        <f>LN((1+yields_monthly!D11/2)^2)/12</f>
        <v>5.5621003804673594E-3</v>
      </c>
      <c r="E11">
        <f>LN((1+yields_monthly!E11/2)^2)/12</f>
        <v>5.7527403261630515E-3</v>
      </c>
      <c r="F11">
        <f>LN((1+yields_monthly!F11/2)^2)/12</f>
        <v>6.0120745905688265E-3</v>
      </c>
      <c r="G11">
        <f>LN((1+yields_monthly!G11/2)^2)/12</f>
        <v>6.1509607773650261E-3</v>
      </c>
      <c r="H11">
        <f>LN((1+yields_monthly!H11/2)^2)/12</f>
        <v>6.3130395573609971E-3</v>
      </c>
    </row>
    <row r="12" spans="1:8" x14ac:dyDescent="0.25">
      <c r="A12">
        <f>yields_monthly!A12</f>
        <v>199511</v>
      </c>
      <c r="B12">
        <f>LN((1+yields_monthly!B12*30/365)^(1/(30/365)))/12</f>
        <v>4.7712953478742269E-3</v>
      </c>
      <c r="C12">
        <f>LN((1+yields_monthly!C12*30/365)^(1/(30/365)))/12</f>
        <v>5.0627356707321812E-3</v>
      </c>
      <c r="D12">
        <f>LN((1+yields_monthly!D12/2)^2)/12</f>
        <v>5.1593909659566973E-3</v>
      </c>
      <c r="E12">
        <f>LN((1+yields_monthly!E12/2)^2)/12</f>
        <v>5.4146556568592024E-3</v>
      </c>
      <c r="F12">
        <f>LN((1+yields_monthly!F12/2)^2)/12</f>
        <v>5.7377885341807497E-3</v>
      </c>
      <c r="G12">
        <f>LN((1+yields_monthly!G12/2)^2)/12</f>
        <v>5.9144406598719409E-3</v>
      </c>
      <c r="H12">
        <f>LN((1+yields_monthly!H12/2)^2)/12</f>
        <v>6.114624332340622E-3</v>
      </c>
    </row>
    <row r="13" spans="1:8" x14ac:dyDescent="0.25">
      <c r="A13">
        <f>yields_monthly!A13</f>
        <v>199512</v>
      </c>
      <c r="B13">
        <f>LN((1+yields_monthly!B13*30/365)^(1/(30/365)))/12</f>
        <v>4.7397810201235029E-3</v>
      </c>
      <c r="C13">
        <f>LN((1+yields_monthly!C13*30/365)^(1/(30/365)))/12</f>
        <v>4.9479944196592811E-3</v>
      </c>
      <c r="D13">
        <f>LN((1+yields_monthly!D13/2)^2)/12</f>
        <v>5.0188447730334911E-3</v>
      </c>
      <c r="E13">
        <f>LN((1+yields_monthly!E13/2)^2)/12</f>
        <v>5.2412776944740641E-3</v>
      </c>
      <c r="F13">
        <f>LN((1+yields_monthly!F13/2)^2)/12</f>
        <v>5.599607641976906E-3</v>
      </c>
      <c r="G13">
        <f>LN((1+yields_monthly!G13/2)^2)/12</f>
        <v>5.8386316514548496E-3</v>
      </c>
      <c r="H13">
        <f>LN((1+yields_monthly!H13/2)^2)/12</f>
        <v>5.9343146571404805E-3</v>
      </c>
    </row>
    <row r="14" spans="1:8" x14ac:dyDescent="0.25">
      <c r="A14">
        <f>yields_monthly!A14</f>
        <v>199601</v>
      </c>
      <c r="B14">
        <f>LN((1+yields_monthly!B14*30/365)^(1/(30/365)))/12</f>
        <v>4.5107842131377838E-3</v>
      </c>
      <c r="C14">
        <f>LN((1+yields_monthly!C14*30/365)^(1/(30/365)))/12</f>
        <v>4.6288116454725791E-3</v>
      </c>
      <c r="D14">
        <f>LN((1+yields_monthly!D14/2)^2)/12</f>
        <v>4.636055299958918E-3</v>
      </c>
      <c r="E14">
        <f>LN((1+yields_monthly!E14/2)^2)/12</f>
        <v>4.8639369239167687E-3</v>
      </c>
      <c r="F14">
        <f>LN((1+yields_monthly!F14/2)^2)/12</f>
        <v>5.3305076421751229E-3</v>
      </c>
      <c r="G14">
        <f>LN((1+yields_monthly!G14/2)^2)/12</f>
        <v>5.6592608947384588E-3</v>
      </c>
      <c r="H14">
        <f>LN((1+yields_monthly!H14/2)^2)/12</f>
        <v>5.8074824111187841E-3</v>
      </c>
    </row>
    <row r="15" spans="1:8" x14ac:dyDescent="0.25">
      <c r="A15">
        <f>yields_monthly!A15</f>
        <v>199602</v>
      </c>
      <c r="B15">
        <f>LN((1+yields_monthly!B15*30/365)^(1/(30/365)))/12</f>
        <v>4.2142454363485122E-3</v>
      </c>
      <c r="C15">
        <f>LN((1+yields_monthly!C15*30/365)^(1/(30/365)))/12</f>
        <v>4.403518705276885E-3</v>
      </c>
      <c r="D15">
        <f>LN((1+yields_monthly!D15/2)^2)/12</f>
        <v>4.5102442501688206E-3</v>
      </c>
      <c r="E15">
        <f>LN((1+yields_monthly!E15/2)^2)/12</f>
        <v>4.7988947273172331E-3</v>
      </c>
      <c r="F15">
        <f>LN((1+yields_monthly!F15/2)^2)/12</f>
        <v>5.3600987735218193E-3</v>
      </c>
      <c r="G15">
        <f>LN((1+yields_monthly!G15/2)^2)/12</f>
        <v>5.7259028195394595E-3</v>
      </c>
      <c r="H15">
        <f>LN((1+yields_monthly!H15/2)^2)/12</f>
        <v>5.9270788614849161E-3</v>
      </c>
    </row>
    <row r="16" spans="1:8" x14ac:dyDescent="0.25">
      <c r="A16">
        <f>yields_monthly!A16</f>
        <v>199603</v>
      </c>
      <c r="B16">
        <f>LN((1+yields_monthly!B16*30/365)^(1/(30/365)))/12</f>
        <v>4.1510147592980226E-3</v>
      </c>
      <c r="C16">
        <f>LN((1+yields_monthly!C16*30/365)^(1/(30/365)))/12</f>
        <v>4.6373942698806035E-3</v>
      </c>
      <c r="D16">
        <f>LN((1+yields_monthly!D16/2)^2)/12</f>
        <v>4.9649893255708484E-3</v>
      </c>
      <c r="E16">
        <f>LN((1+yields_monthly!E16/2)^2)/12</f>
        <v>5.2170903756910128E-3</v>
      </c>
      <c r="F16">
        <f>LN((1+yields_monthly!F16/2)^2)/12</f>
        <v>5.7151666067501534E-3</v>
      </c>
      <c r="G16">
        <f>LN((1+yields_monthly!G16/2)^2)/12</f>
        <v>6.0449892193145801E-3</v>
      </c>
      <c r="H16">
        <f>LN((1+yields_monthly!H16/2)^2)/12</f>
        <v>6.2335489074703395E-3</v>
      </c>
    </row>
    <row r="17" spans="1:8" x14ac:dyDescent="0.25">
      <c r="A17">
        <f>yields_monthly!A17</f>
        <v>199604</v>
      </c>
      <c r="B17">
        <f>LN((1+yields_monthly!B17*30/365)^(1/(30/365)))/12</f>
        <v>3.9818533128328322E-3</v>
      </c>
      <c r="C17">
        <f>LN((1+yields_monthly!C17*30/365)^(1/(30/365)))/12</f>
        <v>4.6026323967170366E-3</v>
      </c>
      <c r="D17">
        <f>LN((1+yields_monthly!D17/2)^2)/12</f>
        <v>5.0450871697078972E-3</v>
      </c>
      <c r="E17">
        <f>LN((1+yields_monthly!E17/2)^2)/12</f>
        <v>5.3170553909335965E-3</v>
      </c>
      <c r="F17">
        <f>LN((1+yields_monthly!F17/2)^2)/12</f>
        <v>5.7880059067814448E-3</v>
      </c>
      <c r="G17">
        <f>LN((1+yields_monthly!G17/2)^2)/12</f>
        <v>6.1188321157455662E-3</v>
      </c>
      <c r="H17">
        <f>LN((1+yields_monthly!H17/2)^2)/12</f>
        <v>6.2958452745594086E-3</v>
      </c>
    </row>
    <row r="18" spans="1:8" x14ac:dyDescent="0.25">
      <c r="A18">
        <f>yields_monthly!A18</f>
        <v>199605</v>
      </c>
      <c r="B18">
        <f>LN((1+yields_monthly!B18*30/365)^(1/(30/365)))/12</f>
        <v>3.8238408023049228E-3</v>
      </c>
      <c r="C18">
        <f>LN((1+yields_monthly!C18*30/365)^(1/(30/365)))/12</f>
        <v>4.5258683568307617E-3</v>
      </c>
      <c r="D18">
        <f>LN((1+yields_monthly!D18/2)^2)/12</f>
        <v>4.9860327407553109E-3</v>
      </c>
      <c r="E18">
        <f>LN((1+yields_monthly!E18/2)^2)/12</f>
        <v>5.3246377024294585E-3</v>
      </c>
      <c r="F18">
        <f>LN((1+yields_monthly!F18/2)^2)/12</f>
        <v>5.7822391704969696E-3</v>
      </c>
      <c r="G18">
        <f>LN((1+yields_monthly!G18/2)^2)/12</f>
        <v>6.1071822073804028E-3</v>
      </c>
      <c r="H18">
        <f>LN((1+yields_monthly!H18/2)^2)/12</f>
        <v>6.3509301891853795E-3</v>
      </c>
    </row>
    <row r="19" spans="1:8" x14ac:dyDescent="0.25">
      <c r="A19">
        <f>yields_monthly!A19</f>
        <v>199606</v>
      </c>
      <c r="B19">
        <f>LN((1+yields_monthly!B19*30/365)^(1/(30/365)))/12</f>
        <v>3.8348219766363681E-3</v>
      </c>
      <c r="C19">
        <f>LN((1+yields_monthly!C19*30/365)^(1/(30/365)))/12</f>
        <v>4.5825450209908258E-3</v>
      </c>
      <c r="D19">
        <f>LN((1+yields_monthly!D19/2)^2)/12</f>
        <v>5.0877967002701772E-3</v>
      </c>
      <c r="E19">
        <f>LN((1+yields_monthly!E19/2)^2)/12</f>
        <v>5.4035344175410319E-3</v>
      </c>
      <c r="F19">
        <f>LN((1+yields_monthly!F19/2)^2)/12</f>
        <v>5.8108478876798993E-3</v>
      </c>
      <c r="G19">
        <f>LN((1+yields_monthly!G19/2)^2)/12</f>
        <v>6.1284331146805454E-3</v>
      </c>
      <c r="H19">
        <f>LN((1+yields_monthly!H19/2)^2)/12</f>
        <v>6.3840713512849393E-3</v>
      </c>
    </row>
    <row r="20" spans="1:8" x14ac:dyDescent="0.25">
      <c r="A20">
        <f>yields_monthly!A20</f>
        <v>199607</v>
      </c>
      <c r="B20">
        <f>LN((1+yields_monthly!B20*30/365)^(1/(30/365)))/12</f>
        <v>3.7083614583733435E-3</v>
      </c>
      <c r="C20">
        <f>LN((1+yields_monthly!C20*30/365)^(1/(30/365)))/12</f>
        <v>4.4745813526368434E-3</v>
      </c>
      <c r="D20">
        <f>LN((1+yields_monthly!D20/2)^2)/12</f>
        <v>5.0815875344899794E-3</v>
      </c>
      <c r="E20">
        <f>LN((1+yields_monthly!E20/2)^2)/12</f>
        <v>5.3620550268077272E-3</v>
      </c>
      <c r="F20">
        <f>LN((1+yields_monthly!F20/2)^2)/12</f>
        <v>5.744184161816831E-3</v>
      </c>
      <c r="G20">
        <f>LN((1+yields_monthly!G20/2)^2)/12</f>
        <v>6.0403446841187439E-3</v>
      </c>
      <c r="H20">
        <f>LN((1+yields_monthly!H20/2)^2)/12</f>
        <v>6.3057104941263084E-3</v>
      </c>
    </row>
    <row r="21" spans="1:8" x14ac:dyDescent="0.25">
      <c r="A21">
        <f>yields_monthly!A21</f>
        <v>199608</v>
      </c>
      <c r="B21">
        <f>LN((1+yields_monthly!B21*30/365)^(1/(30/365)))/12</f>
        <v>3.2982010494925734E-3</v>
      </c>
      <c r="C21">
        <f>LN((1+yields_monthly!C21*30/365)^(1/(30/365)))/12</f>
        <v>3.9257234194731488E-3</v>
      </c>
      <c r="D21">
        <f>LN((1+yields_monthly!D21/2)^2)/12</f>
        <v>4.4913178702898435E-3</v>
      </c>
      <c r="E21">
        <f>LN((1+yields_monthly!E21/2)^2)/12</f>
        <v>4.8382174514078405E-3</v>
      </c>
      <c r="F21">
        <f>LN((1+yields_monthly!F21/2)^2)/12</f>
        <v>5.3708578824561608E-3</v>
      </c>
      <c r="G21">
        <f>LN((1+yields_monthly!G21/2)^2)/12</f>
        <v>5.6599408710522776E-3</v>
      </c>
      <c r="H21">
        <f>LN((1+yields_monthly!H21/2)^2)/12</f>
        <v>5.9795363015124501E-3</v>
      </c>
    </row>
    <row r="22" spans="1:8" x14ac:dyDescent="0.25">
      <c r="A22">
        <f>yields_monthly!A22</f>
        <v>199609</v>
      </c>
      <c r="B22">
        <f>LN((1+yields_monthly!B22*30/365)^(1/(30/365)))/12</f>
        <v>3.1106400168224289E-3</v>
      </c>
      <c r="C22">
        <f>LN((1+yields_monthly!C22*30/365)^(1/(30/365)))/12</f>
        <v>3.8788209529649E-3</v>
      </c>
      <c r="D22">
        <f>LN((1+yields_monthly!D22/2)^2)/12</f>
        <v>4.3469818330835169E-3</v>
      </c>
      <c r="E22">
        <f>LN((1+yields_monthly!E22/2)^2)/12</f>
        <v>4.7386589990390283E-3</v>
      </c>
      <c r="F22">
        <f>LN((1+yields_monthly!F22/2)^2)/12</f>
        <v>5.3543154654663245E-3</v>
      </c>
      <c r="G22">
        <f>LN((1+yields_monthly!G22/2)^2)/12</f>
        <v>5.6796171378038184E-3</v>
      </c>
      <c r="H22">
        <f>LN((1+yields_monthly!H22/2)^2)/12</f>
        <v>6.0058928044487677E-3</v>
      </c>
    </row>
    <row r="23" spans="1:8" x14ac:dyDescent="0.25">
      <c r="A23">
        <f>yields_monthly!A23</f>
        <v>199610</v>
      </c>
      <c r="B23">
        <f>LN((1+yields_monthly!B23*30/365)^(1/(30/365)))/12</f>
        <v>2.7712093465758116E-3</v>
      </c>
      <c r="C23">
        <f>LN((1+yields_monthly!C23*30/365)^(1/(30/365)))/12</f>
        <v>3.1798567799273419E-3</v>
      </c>
      <c r="D23">
        <f>LN((1+yields_monthly!D23/2)^2)/12</f>
        <v>3.6269152969187791E-3</v>
      </c>
      <c r="E23">
        <f>LN((1+yields_monthly!E23/2)^2)/12</f>
        <v>4.0459457070692395E-3</v>
      </c>
      <c r="F23">
        <f>LN((1+yields_monthly!F23/2)^2)/12</f>
        <v>4.7178192821345248E-3</v>
      </c>
      <c r="G23">
        <f>LN((1+yields_monthly!G23/2)^2)/12</f>
        <v>5.0782807837582555E-3</v>
      </c>
      <c r="H23">
        <f>LN((1+yields_monthly!H23/2)^2)/12</f>
        <v>5.4471298284724905E-3</v>
      </c>
    </row>
    <row r="24" spans="1:8" x14ac:dyDescent="0.25">
      <c r="A24">
        <f>yields_monthly!A24</f>
        <v>199611</v>
      </c>
      <c r="B24">
        <f>LN((1+yields_monthly!B24*30/365)^(1/(30/365)))/12</f>
        <v>2.334809605196829E-3</v>
      </c>
      <c r="C24">
        <f>LN((1+yields_monthly!C24*30/365)^(1/(30/365)))/12</f>
        <v>2.7533414262878217E-3</v>
      </c>
      <c r="D24">
        <f>LN((1+yields_monthly!D24/2)^2)/12</f>
        <v>3.1864283088024938E-3</v>
      </c>
      <c r="E24">
        <f>LN((1+yields_monthly!E24/2)^2)/12</f>
        <v>3.6118298131802063E-3</v>
      </c>
      <c r="F24">
        <f>LN((1+yields_monthly!F24/2)^2)/12</f>
        <v>4.2954195147390144E-3</v>
      </c>
      <c r="G24">
        <f>LN((1+yields_monthly!G24/2)^2)/12</f>
        <v>4.7293440412799282E-3</v>
      </c>
      <c r="H24">
        <f>LN((1+yields_monthly!H24/2)^2)/12</f>
        <v>5.0356545676682194E-3</v>
      </c>
    </row>
    <row r="25" spans="1:8" x14ac:dyDescent="0.25">
      <c r="A25">
        <f>yields_monthly!A25</f>
        <v>199612</v>
      </c>
      <c r="B25">
        <f>LN((1+yields_monthly!B25*30/365)^(1/(30/365)))/12</f>
        <v>2.2125840098816277E-3</v>
      </c>
      <c r="C25">
        <f>LN((1+yields_monthly!C25*30/365)^(1/(30/365)))/12</f>
        <v>2.9652429938124523E-3</v>
      </c>
      <c r="D25">
        <f>LN((1+yields_monthly!D25/2)^2)/12</f>
        <v>3.3800757158574772E-3</v>
      </c>
      <c r="E25">
        <f>LN((1+yields_monthly!E25/2)^2)/12</f>
        <v>3.9242689291690116E-3</v>
      </c>
      <c r="F25">
        <f>LN((1+yields_monthly!F25/2)^2)/12</f>
        <v>4.4987341772668747E-3</v>
      </c>
      <c r="G25">
        <f>LN((1+yields_monthly!G25/2)^2)/12</f>
        <v>4.955995168708374E-3</v>
      </c>
      <c r="H25">
        <f>LN((1+yields_monthly!H25/2)^2)/12</f>
        <v>5.2433177697120562E-3</v>
      </c>
    </row>
    <row r="26" spans="1:8" x14ac:dyDescent="0.25">
      <c r="A26">
        <f>yields_monthly!A26</f>
        <v>199701</v>
      </c>
      <c r="B26">
        <f>LN((1+yields_monthly!B26*30/365)^(1/(30/365)))/12</f>
        <v>2.1632209500208398E-3</v>
      </c>
      <c r="C26">
        <f>LN((1+yields_monthly!C26*30/365)^(1/(30/365)))/12</f>
        <v>3.0582617258044071E-3</v>
      </c>
      <c r="D26">
        <f>LN((1+yields_monthly!D26/2)^2)/12</f>
        <v>3.7269564279417949E-3</v>
      </c>
      <c r="E26">
        <f>LN((1+yields_monthly!E26/2)^2)/12</f>
        <v>4.1324338257646351E-3</v>
      </c>
      <c r="F26">
        <f>LN((1+yields_monthly!F26/2)^2)/12</f>
        <v>4.6681027214005742E-3</v>
      </c>
      <c r="G26">
        <f>LN((1+yields_monthly!G26/2)^2)/12</f>
        <v>5.1418323937615692E-3</v>
      </c>
      <c r="H26">
        <f>LN((1+yields_monthly!H26/2)^2)/12</f>
        <v>5.4375977438396485E-3</v>
      </c>
    </row>
    <row r="27" spans="1:8" x14ac:dyDescent="0.25">
      <c r="A27">
        <f>yields_monthly!A27</f>
        <v>199702</v>
      </c>
      <c r="B27">
        <f>LN((1+yields_monthly!B27*30/365)^(1/(30/365)))/12</f>
        <v>2.2508330590817996E-3</v>
      </c>
      <c r="C27">
        <f>LN((1+yields_monthly!C27*30/365)^(1/(30/365)))/12</f>
        <v>2.8904592621837727E-3</v>
      </c>
      <c r="D27">
        <f>LN((1+yields_monthly!D27/2)^2)/12</f>
        <v>3.4604917253464955E-3</v>
      </c>
      <c r="E27">
        <f>LN((1+yields_monthly!E27/2)^2)/12</f>
        <v>3.8347113414866035E-3</v>
      </c>
      <c r="F27">
        <f>LN((1+yields_monthly!F27/2)^2)/12</f>
        <v>4.3952816592580744E-3</v>
      </c>
      <c r="G27">
        <f>LN((1+yields_monthly!G27/2)^2)/12</f>
        <v>4.850397903422142E-3</v>
      </c>
      <c r="H27">
        <f>LN((1+yields_monthly!H27/2)^2)/12</f>
        <v>5.1718364948927465E-3</v>
      </c>
    </row>
    <row r="28" spans="1:8" x14ac:dyDescent="0.25">
      <c r="A28">
        <f>yields_monthly!A28</f>
        <v>199703</v>
      </c>
      <c r="B28">
        <f>LN((1+yields_monthly!B28*30/365)^(1/(30/365)))/12</f>
        <v>2.3564262042675738E-3</v>
      </c>
      <c r="C28">
        <f>LN((1+yields_monthly!C28*30/365)^(1/(30/365)))/12</f>
        <v>3.1737773735505685E-3</v>
      </c>
      <c r="D28">
        <f>LN((1+yields_monthly!D28/2)^2)/12</f>
        <v>3.7593642855604111E-3</v>
      </c>
      <c r="E28">
        <f>LN((1+yields_monthly!E28/2)^2)/12</f>
        <v>4.158925691986135E-3</v>
      </c>
      <c r="F28">
        <f>LN((1+yields_monthly!F28/2)^2)/12</f>
        <v>4.6645299233002563E-3</v>
      </c>
      <c r="G28">
        <f>LN((1+yields_monthly!G28/2)^2)/12</f>
        <v>5.0833511080543865E-3</v>
      </c>
      <c r="H28">
        <f>LN((1+yields_monthly!H28/2)^2)/12</f>
        <v>5.3623851422854212E-3</v>
      </c>
    </row>
    <row r="29" spans="1:8" x14ac:dyDescent="0.25">
      <c r="A29">
        <f>yields_monthly!A29</f>
        <v>199704</v>
      </c>
      <c r="B29">
        <f>LN((1+yields_monthly!B29*30/365)^(1/(30/365)))/12</f>
        <v>2.4001870690915643E-3</v>
      </c>
      <c r="C29">
        <f>LN((1+yields_monthly!C29*30/365)^(1/(30/365)))/12</f>
        <v>3.5607853757475979E-3</v>
      </c>
      <c r="D29">
        <f>LN((1+yields_monthly!D29/2)^2)/12</f>
        <v>4.0965873593673636E-3</v>
      </c>
      <c r="E29">
        <f>LN((1+yields_monthly!E29/2)^2)/12</f>
        <v>4.5210759142973733E-3</v>
      </c>
      <c r="F29">
        <f>LN((1+yields_monthly!F29/2)^2)/12</f>
        <v>4.9805182923485479E-3</v>
      </c>
      <c r="G29">
        <f>LN((1+yields_monthly!G29/2)^2)/12</f>
        <v>5.3477493946715747E-3</v>
      </c>
      <c r="H29">
        <f>LN((1+yields_monthly!H29/2)^2)/12</f>
        <v>5.5600069081860231E-3</v>
      </c>
    </row>
    <row r="30" spans="1:8" x14ac:dyDescent="0.25">
      <c r="A30">
        <f>yields_monthly!A30</f>
        <v>199705</v>
      </c>
      <c r="B30">
        <f>LN((1+yields_monthly!B30*30/365)^(1/(30/365)))/12</f>
        <v>2.3195668544249209E-3</v>
      </c>
      <c r="C30">
        <f>LN((1+yields_monthly!C30*30/365)^(1/(30/365)))/12</f>
        <v>3.1732037749120784E-3</v>
      </c>
      <c r="D30">
        <f>LN((1+yields_monthly!D30/2)^2)/12</f>
        <v>3.8244343414288724E-3</v>
      </c>
      <c r="E30">
        <f>LN((1+yields_monthly!E30/2)^2)/12</f>
        <v>4.2570709355007142E-3</v>
      </c>
      <c r="F30">
        <f>LN((1+yields_monthly!F30/2)^2)/12</f>
        <v>4.7422074174396575E-3</v>
      </c>
      <c r="G30">
        <f>LN((1+yields_monthly!G30/2)^2)/12</f>
        <v>5.1051353012439371E-3</v>
      </c>
      <c r="H30">
        <f>LN((1+yields_monthly!H30/2)^2)/12</f>
        <v>5.3896846519907726E-3</v>
      </c>
    </row>
    <row r="31" spans="1:8" x14ac:dyDescent="0.25">
      <c r="A31">
        <f>yields_monthly!A31</f>
        <v>199706</v>
      </c>
      <c r="B31">
        <f>LN((1+yields_monthly!B31*30/365)^(1/(30/365)))/12</f>
        <v>2.2221662052900977E-3</v>
      </c>
      <c r="C31">
        <f>LN((1+yields_monthly!C31*30/365)^(1/(30/365)))/12</f>
        <v>3.1087213075208339E-3</v>
      </c>
      <c r="D31">
        <f>LN((1+yields_monthly!D31/2)^2)/12</f>
        <v>3.6129365166989564E-3</v>
      </c>
      <c r="E31">
        <f>LN((1+yields_monthly!E31/2)^2)/12</f>
        <v>4.0279172968123835E-3</v>
      </c>
      <c r="F31">
        <f>LN((1+yields_monthly!F31/2)^2)/12</f>
        <v>4.4998156944624319E-3</v>
      </c>
      <c r="G31">
        <f>LN((1+yields_monthly!G31/2)^2)/12</f>
        <v>4.8490103019190592E-3</v>
      </c>
      <c r="H31">
        <f>LN((1+yields_monthly!H31/2)^2)/12</f>
        <v>5.1459248956372411E-3</v>
      </c>
    </row>
    <row r="32" spans="1:8" x14ac:dyDescent="0.25">
      <c r="A32">
        <f>yields_monthly!A32</f>
        <v>199707</v>
      </c>
      <c r="B32">
        <f>LN((1+yields_monthly!B32*30/365)^(1/(30/365)))/12</f>
        <v>2.5229946065943643E-3</v>
      </c>
      <c r="C32">
        <f>LN((1+yields_monthly!C32*30/365)^(1/(30/365)))/12</f>
        <v>3.3988421434948124E-3</v>
      </c>
      <c r="D32">
        <f>LN((1+yields_monthly!D32/2)^2)/12</f>
        <v>3.6954684738427592E-3</v>
      </c>
      <c r="E32">
        <f>LN((1+yields_monthly!E32/2)^2)/12</f>
        <v>3.9989867780729337E-3</v>
      </c>
      <c r="F32">
        <f>LN((1+yields_monthly!F32/2)^2)/12</f>
        <v>4.3536243505099539E-3</v>
      </c>
      <c r="G32">
        <f>LN((1+yields_monthly!G32/2)^2)/12</f>
        <v>4.6471068310420926E-3</v>
      </c>
      <c r="H32">
        <f>LN((1+yields_monthly!H32/2)^2)/12</f>
        <v>4.8966762049423651E-3</v>
      </c>
    </row>
    <row r="33" spans="1:8" x14ac:dyDescent="0.25">
      <c r="A33">
        <f>yields_monthly!A33</f>
        <v>199708</v>
      </c>
      <c r="B33">
        <f>LN((1+yields_monthly!B33*30/365)^(1/(30/365)))/12</f>
        <v>2.204268808244164E-3</v>
      </c>
      <c r="C33">
        <f>LN((1+yields_monthly!C33*30/365)^(1/(30/365)))/12</f>
        <v>3.3747938215100051E-3</v>
      </c>
      <c r="D33">
        <f>LN((1+yields_monthly!D33/2)^2)/12</f>
        <v>3.5192484340125329E-3</v>
      </c>
      <c r="E33">
        <f>LN((1+yields_monthly!E33/2)^2)/12</f>
        <v>3.9926259687050438E-3</v>
      </c>
      <c r="F33">
        <f>LN((1+yields_monthly!F33/2)^2)/12</f>
        <v>4.3713364361468469E-3</v>
      </c>
      <c r="G33">
        <f>LN((1+yields_monthly!G33/2)^2)/12</f>
        <v>4.6665557460578017E-3</v>
      </c>
      <c r="H33">
        <f>LN((1+yields_monthly!H33/2)^2)/12</f>
        <v>4.9220171426654453E-3</v>
      </c>
    </row>
    <row r="34" spans="1:8" x14ac:dyDescent="0.25">
      <c r="A34">
        <f>yields_monthly!A34</f>
        <v>199709</v>
      </c>
      <c r="B34">
        <f>LN((1+yields_monthly!B34*30/365)^(1/(30/365)))/12</f>
        <v>2.2071197422021877E-3</v>
      </c>
      <c r="C34">
        <f>LN((1+yields_monthly!C34*30/365)^(1/(30/365)))/12</f>
        <v>3.4417706746453151E-3</v>
      </c>
      <c r="D34">
        <f>LN((1+yields_monthly!D34/2)^2)/12</f>
        <v>3.6117715654230445E-3</v>
      </c>
      <c r="E34">
        <f>LN((1+yields_monthly!E34/2)^2)/12</f>
        <v>3.9694171697197836E-3</v>
      </c>
      <c r="F34">
        <f>LN((1+yields_monthly!F34/2)^2)/12</f>
        <v>4.3680507053219146E-3</v>
      </c>
      <c r="G34">
        <f>LN((1+yields_monthly!G34/2)^2)/12</f>
        <v>4.5654660938092206E-3</v>
      </c>
      <c r="H34">
        <f>LN((1+yields_monthly!H34/2)^2)/12</f>
        <v>4.8262674087488034E-3</v>
      </c>
    </row>
    <row r="35" spans="1:8" x14ac:dyDescent="0.25">
      <c r="A35">
        <f>yields_monthly!A35</f>
        <v>199710</v>
      </c>
      <c r="B35">
        <f>LN((1+yields_monthly!B35*30/365)^(1/(30/365)))/12</f>
        <v>2.5411310745724692E-3</v>
      </c>
      <c r="C35">
        <f>LN((1+yields_monthly!C35*30/365)^(1/(30/365)))/12</f>
        <v>3.4354609416755171E-3</v>
      </c>
      <c r="D35">
        <f>LN((1+yields_monthly!D35/2)^2)/12</f>
        <v>3.6465577378075706E-3</v>
      </c>
      <c r="E35">
        <f>LN((1+yields_monthly!E35/2)^2)/12</f>
        <v>3.9982471615493103E-3</v>
      </c>
      <c r="F35">
        <f>LN((1+yields_monthly!F35/2)^2)/12</f>
        <v>4.1775081284406304E-3</v>
      </c>
      <c r="G35">
        <f>LN((1+yields_monthly!G35/2)^2)/12</f>
        <v>4.3602666032087007E-3</v>
      </c>
      <c r="H35">
        <f>LN((1+yields_monthly!H35/2)^2)/12</f>
        <v>4.6098970898931033E-3</v>
      </c>
    </row>
    <row r="36" spans="1:8" x14ac:dyDescent="0.25">
      <c r="A36">
        <f>yields_monthly!A36</f>
        <v>199711</v>
      </c>
      <c r="B36">
        <f>LN((1+yields_monthly!B36*30/365)^(1/(30/365)))/12</f>
        <v>2.7375290383566744E-3</v>
      </c>
      <c r="C36">
        <f>LN((1+yields_monthly!C36*30/365)^(1/(30/365)))/12</f>
        <v>3.5254425927465469E-3</v>
      </c>
      <c r="D36">
        <f>LN((1+yields_monthly!D36/2)^2)/12</f>
        <v>3.6672509930909358E-3</v>
      </c>
      <c r="E36">
        <f>LN((1+yields_monthly!E36/2)^2)/12</f>
        <v>4.0007190249799337E-3</v>
      </c>
      <c r="F36">
        <f>LN((1+yields_monthly!F36/2)^2)/12</f>
        <v>4.1577920515902507E-3</v>
      </c>
      <c r="G36">
        <f>LN((1+yields_monthly!G36/2)^2)/12</f>
        <v>4.3211278779641538E-3</v>
      </c>
      <c r="H36">
        <f>LN((1+yields_monthly!H36/2)^2)/12</f>
        <v>4.5240056924245675E-3</v>
      </c>
    </row>
    <row r="37" spans="1:8" x14ac:dyDescent="0.25">
      <c r="A37">
        <f>yields_monthly!A37</f>
        <v>199712</v>
      </c>
      <c r="B37">
        <f>LN((1+yields_monthly!B37*30/365)^(1/(30/365)))/12</f>
        <v>2.8752842180398302E-3</v>
      </c>
      <c r="C37">
        <f>LN((1+yields_monthly!C37*30/365)^(1/(30/365)))/12</f>
        <v>4.0419325724243777E-3</v>
      </c>
      <c r="D37">
        <f>LN((1+yields_monthly!D37/2)^2)/12</f>
        <v>4.1034334510094443E-3</v>
      </c>
      <c r="E37">
        <f>LN((1+yields_monthly!E37/2)^2)/12</f>
        <v>4.3614790493372033E-3</v>
      </c>
      <c r="F37">
        <f>LN((1+yields_monthly!F37/2)^2)/12</f>
        <v>4.4210010649987563E-3</v>
      </c>
      <c r="G37">
        <f>LN((1+yields_monthly!G37/2)^2)/12</f>
        <v>4.5426844733672906E-3</v>
      </c>
      <c r="H37">
        <f>LN((1+yields_monthly!H37/2)^2)/12</f>
        <v>4.6557896628280715E-3</v>
      </c>
    </row>
    <row r="38" spans="1:8" x14ac:dyDescent="0.25">
      <c r="A38">
        <f>yields_monthly!A38</f>
        <v>199801</v>
      </c>
      <c r="B38">
        <f>LN((1+yields_monthly!B38*30/365)^(1/(30/365)))/12</f>
        <v>2.902587263239918E-3</v>
      </c>
      <c r="C38">
        <f>LN((1+yields_monthly!C38*30/365)^(1/(30/365)))/12</f>
        <v>4.0142649345839805E-3</v>
      </c>
      <c r="D38">
        <f>LN((1+yields_monthly!D38/2)^2)/12</f>
        <v>3.9581796951403082E-3</v>
      </c>
      <c r="E38">
        <f>LN((1+yields_monthly!E38/2)^2)/12</f>
        <v>4.1529844343033201E-3</v>
      </c>
      <c r="F38">
        <f>LN((1+yields_monthly!F38/2)^2)/12</f>
        <v>4.1901380064248116E-3</v>
      </c>
      <c r="G38">
        <f>LN((1+yields_monthly!G38/2)^2)/12</f>
        <v>4.296908414248719E-3</v>
      </c>
      <c r="H38">
        <f>LN((1+yields_monthly!H38/2)^2)/12</f>
        <v>4.4082481367463261E-3</v>
      </c>
    </row>
    <row r="39" spans="1:8" x14ac:dyDescent="0.25">
      <c r="A39">
        <f>yields_monthly!A39</f>
        <v>199802</v>
      </c>
      <c r="B39">
        <f>LN((1+yields_monthly!B39*30/365)^(1/(30/365)))/12</f>
        <v>3.5512733414916238E-3</v>
      </c>
      <c r="C39">
        <f>LN((1+yields_monthly!C39*30/365)^(1/(30/365)))/12</f>
        <v>4.1888350819413141E-3</v>
      </c>
      <c r="D39">
        <f>LN((1+yields_monthly!D39/2)^2)/12</f>
        <v>4.1239717984820224E-3</v>
      </c>
      <c r="E39">
        <f>LN((1+yields_monthly!E39/2)^2)/12</f>
        <v>4.2604942384578881E-3</v>
      </c>
      <c r="F39">
        <f>LN((1+yields_monthly!F39/2)^2)/12</f>
        <v>4.304352712289892E-3</v>
      </c>
      <c r="G39">
        <f>LN((1+yields_monthly!G39/2)^2)/12</f>
        <v>4.3741775746966478E-3</v>
      </c>
      <c r="H39">
        <f>LN((1+yields_monthly!H39/2)^2)/12</f>
        <v>4.4679079865984914E-3</v>
      </c>
    </row>
    <row r="40" spans="1:8" x14ac:dyDescent="0.25">
      <c r="A40">
        <f>yields_monthly!A40</f>
        <v>199803</v>
      </c>
      <c r="B40">
        <f>LN((1+yields_monthly!B40*30/365)^(1/(30/365)))/12</f>
        <v>3.7570455305485505E-3</v>
      </c>
      <c r="C40">
        <f>LN((1+yields_monthly!C40*30/365)^(1/(30/365)))/12</f>
        <v>4.1230447047112245E-3</v>
      </c>
      <c r="D40">
        <f>LN((1+yields_monthly!D40/2)^2)/12</f>
        <v>4.0714532800956533E-3</v>
      </c>
      <c r="E40">
        <f>LN((1+yields_monthly!E40/2)^2)/12</f>
        <v>4.2129678640447756E-3</v>
      </c>
      <c r="F40">
        <f>LN((1+yields_monthly!F40/2)^2)/12</f>
        <v>4.2724198649395388E-3</v>
      </c>
      <c r="G40">
        <f>LN((1+yields_monthly!G40/2)^2)/12</f>
        <v>4.3432914312281556E-3</v>
      </c>
      <c r="H40">
        <f>LN((1+yields_monthly!H40/2)^2)/12</f>
        <v>4.4624501243187781E-3</v>
      </c>
    </row>
    <row r="41" spans="1:8" x14ac:dyDescent="0.25">
      <c r="A41">
        <f>yields_monthly!A41</f>
        <v>199804</v>
      </c>
      <c r="B41">
        <f>LN((1+yields_monthly!B41*30/365)^(1/(30/365)))/12</f>
        <v>3.7770827770862649E-3</v>
      </c>
      <c r="C41">
        <f>LN((1+yields_monthly!C41*30/365)^(1/(30/365)))/12</f>
        <v>4.1273022387222462E-3</v>
      </c>
      <c r="D41">
        <f>LN((1+yields_monthly!D41/2)^2)/12</f>
        <v>4.058127864551655E-3</v>
      </c>
      <c r="E41">
        <f>LN((1+yields_monthly!E41/2)^2)/12</f>
        <v>4.1862682290761261E-3</v>
      </c>
      <c r="F41">
        <f>LN((1+yields_monthly!F41/2)^2)/12</f>
        <v>4.2164501098148162E-3</v>
      </c>
      <c r="G41">
        <f>LN((1+yields_monthly!G41/2)^2)/12</f>
        <v>4.2795048618197752E-3</v>
      </c>
      <c r="H41">
        <f>LN((1+yields_monthly!H41/2)^2)/12</f>
        <v>4.3692103824214418E-3</v>
      </c>
    </row>
    <row r="42" spans="1:8" x14ac:dyDescent="0.25">
      <c r="A42">
        <f>yields_monthly!A42</f>
        <v>199805</v>
      </c>
      <c r="B42">
        <f>LN((1+yields_monthly!B42*30/365)^(1/(30/365)))/12</f>
        <v>3.7887455301913258E-3</v>
      </c>
      <c r="C42">
        <f>LN((1+yields_monthly!C42*30/365)^(1/(30/365)))/12</f>
        <v>4.2622783556983982E-3</v>
      </c>
      <c r="D42">
        <f>LN((1+yields_monthly!D42/2)^2)/12</f>
        <v>4.1804633945772005E-3</v>
      </c>
      <c r="E42">
        <f>LN((1+yields_monthly!E42/2)^2)/12</f>
        <v>4.2889223430382286E-3</v>
      </c>
      <c r="F42">
        <f>LN((1+yields_monthly!F42/2)^2)/12</f>
        <v>4.3108492825076556E-3</v>
      </c>
      <c r="G42">
        <f>LN((1+yields_monthly!G42/2)^2)/12</f>
        <v>4.3640304289029692E-3</v>
      </c>
      <c r="H42">
        <f>LN((1+yields_monthly!H42/2)^2)/12</f>
        <v>4.429772967368649E-3</v>
      </c>
    </row>
    <row r="43" spans="1:8" x14ac:dyDescent="0.25">
      <c r="A43">
        <f>yields_monthly!A43</f>
        <v>199806</v>
      </c>
      <c r="B43">
        <f>LN((1+yields_monthly!B43*30/365)^(1/(30/365)))/12</f>
        <v>3.7691218377563528E-3</v>
      </c>
      <c r="C43">
        <f>LN((1+yields_monthly!C43*30/365)^(1/(30/365)))/12</f>
        <v>4.2878898333321589E-3</v>
      </c>
      <c r="D43">
        <f>LN((1+yields_monthly!D43/2)^2)/12</f>
        <v>4.2417733451347557E-3</v>
      </c>
      <c r="E43">
        <f>LN((1+yields_monthly!E43/2)^2)/12</f>
        <v>4.3296362338125028E-3</v>
      </c>
      <c r="F43">
        <f>LN((1+yields_monthly!F43/2)^2)/12</f>
        <v>4.3041681469366735E-3</v>
      </c>
      <c r="G43">
        <f>LN((1+yields_monthly!G43/2)^2)/12</f>
        <v>4.3495650657630839E-3</v>
      </c>
      <c r="H43">
        <f>LN((1+yields_monthly!H43/2)^2)/12</f>
        <v>4.3742882674261347E-3</v>
      </c>
    </row>
    <row r="44" spans="1:8" x14ac:dyDescent="0.25">
      <c r="A44">
        <f>yields_monthly!A44</f>
        <v>199807</v>
      </c>
      <c r="B44">
        <f>LN((1+yields_monthly!B44*30/365)^(1/(30/365)))/12</f>
        <v>3.8725193299382712E-3</v>
      </c>
      <c r="C44">
        <f>LN((1+yields_monthly!C44*30/365)^(1/(30/365)))/12</f>
        <v>4.3127840221803444E-3</v>
      </c>
      <c r="D44">
        <f>LN((1+yields_monthly!D44/2)^2)/12</f>
        <v>4.267250967524022E-3</v>
      </c>
      <c r="E44">
        <f>LN((1+yields_monthly!E44/2)^2)/12</f>
        <v>4.3731813368229492E-3</v>
      </c>
      <c r="F44">
        <f>LN((1+yields_monthly!F44/2)^2)/12</f>
        <v>4.3536243505099539E-3</v>
      </c>
      <c r="G44">
        <f>LN((1+yields_monthly!G44/2)^2)/12</f>
        <v>4.3838813580421698E-3</v>
      </c>
      <c r="H44">
        <f>LN((1+yields_monthly!H44/2)^2)/12</f>
        <v>4.3979010357749499E-3</v>
      </c>
    </row>
    <row r="45" spans="1:8" x14ac:dyDescent="0.25">
      <c r="A45">
        <f>yields_monthly!A45</f>
        <v>199808</v>
      </c>
      <c r="B45">
        <f>LN((1+yields_monthly!B45*30/365)^(1/(30/365)))/12</f>
        <v>3.9539468669419963E-3</v>
      </c>
      <c r="C45">
        <f>LN((1+yields_monthly!C45*30/365)^(1/(30/365)))/12</f>
        <v>4.4921172746207683E-3</v>
      </c>
      <c r="D45">
        <f>LN((1+yields_monthly!D45/2)^2)/12</f>
        <v>4.4078616691413794E-3</v>
      </c>
      <c r="E45">
        <f>LN((1+yields_monthly!E45/2)^2)/12</f>
        <v>4.5668560579898388E-3</v>
      </c>
      <c r="F45">
        <f>LN((1+yields_monthly!F45/2)^2)/12</f>
        <v>4.5396917409764774E-3</v>
      </c>
      <c r="G45">
        <f>LN((1+yields_monthly!G45/2)^2)/12</f>
        <v>4.5822607181537642E-3</v>
      </c>
      <c r="H45">
        <f>LN((1+yields_monthly!H45/2)^2)/12</f>
        <v>4.5741531797629581E-3</v>
      </c>
    </row>
    <row r="46" spans="1:8" x14ac:dyDescent="0.25">
      <c r="A46">
        <f>yields_monthly!A46</f>
        <v>199809</v>
      </c>
      <c r="B46">
        <f>LN((1+yields_monthly!B46*30/365)^(1/(30/365)))/12</f>
        <v>4.1415298176173763E-3</v>
      </c>
      <c r="C46">
        <f>LN((1+yields_monthly!C46*30/365)^(1/(30/365)))/12</f>
        <v>4.4442137698408662E-3</v>
      </c>
      <c r="D46">
        <f>LN((1+yields_monthly!D46/2)^2)/12</f>
        <v>4.2288308389061748E-3</v>
      </c>
      <c r="E46">
        <f>LN((1+yields_monthly!E46/2)^2)/12</f>
        <v>4.3104432542878917E-3</v>
      </c>
      <c r="F46">
        <f>LN((1+yields_monthly!F46/2)^2)/12</f>
        <v>4.2605522599359165E-3</v>
      </c>
      <c r="G46">
        <f>LN((1+yields_monthly!G46/2)^2)/12</f>
        <v>4.308123074056246E-3</v>
      </c>
      <c r="H46">
        <f>LN((1+yields_monthly!H46/2)^2)/12</f>
        <v>4.315856882556173E-3</v>
      </c>
    </row>
    <row r="47" spans="1:8" x14ac:dyDescent="0.25">
      <c r="A47">
        <f>yields_monthly!A47</f>
        <v>199810</v>
      </c>
      <c r="B47">
        <f>LN((1+yields_monthly!B47*30/365)^(1/(30/365)))/12</f>
        <v>3.7648268580730069E-3</v>
      </c>
      <c r="C47">
        <f>LN((1+yields_monthly!C47*30/365)^(1/(30/365)))/12</f>
        <v>3.9458831049761752E-3</v>
      </c>
      <c r="D47">
        <f>LN((1+yields_monthly!D47/2)^2)/12</f>
        <v>3.7111514534130061E-3</v>
      </c>
      <c r="E47">
        <f>LN((1+yields_monthly!E47/2)^2)/12</f>
        <v>3.8508042382301984E-3</v>
      </c>
      <c r="F47">
        <f>LN((1+yields_monthly!F47/2)^2)/12</f>
        <v>3.8298637789086092E-3</v>
      </c>
      <c r="G47">
        <f>LN((1+yields_monthly!G47/2)^2)/12</f>
        <v>3.9000427285097697E-3</v>
      </c>
      <c r="H47">
        <f>LN((1+yields_monthly!H47/2)^2)/12</f>
        <v>4.0406993591695309E-3</v>
      </c>
    </row>
    <row r="48" spans="1:8" x14ac:dyDescent="0.25">
      <c r="A48">
        <f>yields_monthly!A48</f>
        <v>199811</v>
      </c>
      <c r="B48">
        <f>LN((1+yields_monthly!B48*30/365)^(1/(30/365)))/12</f>
        <v>3.9489663156536316E-3</v>
      </c>
      <c r="C48">
        <f>LN((1+yields_monthly!C48*30/365)^(1/(30/365)))/12</f>
        <v>4.078867692209622E-3</v>
      </c>
      <c r="D48">
        <f>LN((1+yields_monthly!D48/2)^2)/12</f>
        <v>3.9714708331861463E-3</v>
      </c>
      <c r="E48">
        <f>LN((1+yields_monthly!E48/2)^2)/12</f>
        <v>4.0967351956794672E-3</v>
      </c>
      <c r="F48">
        <f>LN((1+yields_monthly!F48/2)^2)/12</f>
        <v>4.0910434030000283E-3</v>
      </c>
      <c r="G48">
        <f>LN((1+yields_monthly!G48/2)^2)/12</f>
        <v>4.158925691986135E-3</v>
      </c>
      <c r="H48">
        <f>LN((1+yields_monthly!H48/2)^2)/12</f>
        <v>4.2527772018797509E-3</v>
      </c>
    </row>
    <row r="49" spans="1:8" x14ac:dyDescent="0.25">
      <c r="A49">
        <f>yields_monthly!A49</f>
        <v>199812</v>
      </c>
      <c r="B49">
        <f>LN((1+yields_monthly!B49*30/365)^(1/(30/365)))/12</f>
        <v>3.8557543423011144E-3</v>
      </c>
      <c r="C49">
        <f>LN((1+yields_monthly!C49*30/365)^(1/(30/365)))/12</f>
        <v>3.9763195177620388E-3</v>
      </c>
      <c r="D49">
        <f>LN((1+yields_monthly!D49/2)^2)/12</f>
        <v>3.8589470397045324E-3</v>
      </c>
      <c r="E49">
        <f>LN((1+yields_monthly!E49/2)^2)/12</f>
        <v>3.9341522076530465E-3</v>
      </c>
      <c r="F49">
        <f>LN((1+yields_monthly!F49/2)^2)/12</f>
        <v>3.8864745178120116E-3</v>
      </c>
      <c r="G49">
        <f>LN((1+yields_monthly!G49/2)^2)/12</f>
        <v>3.939965627118608E-3</v>
      </c>
      <c r="H49">
        <f>LN((1+yields_monthly!H49/2)^2)/12</f>
        <v>4.0116477995501701E-3</v>
      </c>
    </row>
    <row r="50" spans="1:8" x14ac:dyDescent="0.25">
      <c r="A50">
        <f>yields_monthly!A50</f>
        <v>199901</v>
      </c>
      <c r="B50">
        <f>LN((1+yields_monthly!B50*30/365)^(1/(30/365)))/12</f>
        <v>3.7410064626565314E-3</v>
      </c>
      <c r="C50">
        <f>LN((1+yields_monthly!C50*30/365)^(1/(30/365)))/12</f>
        <v>4.0087313164133536E-3</v>
      </c>
      <c r="D50">
        <f>LN((1+yields_monthly!D50/2)^2)/12</f>
        <v>3.911245361388537E-3</v>
      </c>
      <c r="E50">
        <f>LN((1+yields_monthly!E50/2)^2)/12</f>
        <v>4.0032025295852411E-3</v>
      </c>
      <c r="F50">
        <f>LN((1+yields_monthly!F50/2)^2)/12</f>
        <v>3.9665884974763475E-3</v>
      </c>
      <c r="G50">
        <f>LN((1+yields_monthly!G50/2)^2)/12</f>
        <v>4.0389951408263021E-3</v>
      </c>
      <c r="H50">
        <f>LN((1+yields_monthly!H50/2)^2)/12</f>
        <v>4.0719338200924911E-3</v>
      </c>
    </row>
    <row r="51" spans="1:8" x14ac:dyDescent="0.25">
      <c r="A51">
        <f>yields_monthly!A51</f>
        <v>199902</v>
      </c>
      <c r="B51">
        <f>LN((1+yields_monthly!B51*30/365)^(1/(30/365)))/12</f>
        <v>3.864293200226031E-3</v>
      </c>
      <c r="C51">
        <f>LN((1+yields_monthly!C51*30/365)^(1/(30/365)))/12</f>
        <v>4.1220261274684464E-3</v>
      </c>
      <c r="D51">
        <f>LN((1+yields_monthly!D51/2)^2)/12</f>
        <v>4.1003941026177609E-3</v>
      </c>
      <c r="E51">
        <f>LN((1+yields_monthly!E51/2)^2)/12</f>
        <v>4.1743681007528639E-3</v>
      </c>
      <c r="F51">
        <f>LN((1+yields_monthly!F51/2)^2)/12</f>
        <v>4.1532360227992107E-3</v>
      </c>
      <c r="G51">
        <f>LN((1+yields_monthly!G51/2)^2)/12</f>
        <v>4.2186554945053386E-3</v>
      </c>
      <c r="H51">
        <f>LN((1+yields_monthly!H51/2)^2)/12</f>
        <v>4.2162179623603333E-3</v>
      </c>
    </row>
    <row r="52" spans="1:8" x14ac:dyDescent="0.25">
      <c r="A52">
        <f>yields_monthly!A52</f>
        <v>199903</v>
      </c>
      <c r="B52">
        <f>LN((1+yields_monthly!B52*30/365)^(1/(30/365)))/12</f>
        <v>4.0596154063528523E-3</v>
      </c>
      <c r="C52">
        <f>LN((1+yields_monthly!C52*30/365)^(1/(30/365)))/12</f>
        <v>4.2082833642590528E-3</v>
      </c>
      <c r="D52">
        <f>LN((1+yields_monthly!D52/2)^2)/12</f>
        <v>4.1719829250965535E-3</v>
      </c>
      <c r="E52">
        <f>LN((1+yields_monthly!E52/2)^2)/12</f>
        <v>4.2677164959095829E-3</v>
      </c>
      <c r="F52">
        <f>LN((1+yields_monthly!F52/2)^2)/12</f>
        <v>4.2458192012535039E-3</v>
      </c>
      <c r="G52">
        <f>LN((1+yields_monthly!G52/2)^2)/12</f>
        <v>4.3058533012710664E-3</v>
      </c>
      <c r="H52">
        <f>LN((1+yields_monthly!H52/2)^2)/12</f>
        <v>4.2945544168197462E-3</v>
      </c>
    </row>
    <row r="53" spans="1:8" x14ac:dyDescent="0.25">
      <c r="A53">
        <f>yields_monthly!A53</f>
        <v>199904</v>
      </c>
      <c r="B53">
        <f>LN((1+yields_monthly!B53*30/365)^(1/(30/365)))/12</f>
        <v>3.7569197349248268E-3</v>
      </c>
      <c r="C53">
        <f>LN((1+yields_monthly!C53*30/365)^(1/(30/365)))/12</f>
        <v>3.8889606080599911E-3</v>
      </c>
      <c r="D53">
        <f>LN((1+yields_monthly!D53/2)^2)/12</f>
        <v>3.8694157713513324E-3</v>
      </c>
      <c r="E53">
        <f>LN((1+yields_monthly!E53/2)^2)/12</f>
        <v>3.9760043025703264E-3</v>
      </c>
      <c r="F53">
        <f>LN((1+yields_monthly!F53/2)^2)/12</f>
        <v>4.0124225735292231E-3</v>
      </c>
      <c r="G53">
        <f>LN((1+yields_monthly!G53/2)^2)/12</f>
        <v>4.1204682632115831E-3</v>
      </c>
      <c r="H53">
        <f>LN((1+yields_monthly!H53/2)^2)/12</f>
        <v>4.1394368006223061E-3</v>
      </c>
    </row>
    <row r="54" spans="1:8" x14ac:dyDescent="0.25">
      <c r="A54">
        <f>yields_monthly!A54</f>
        <v>199905</v>
      </c>
      <c r="B54">
        <f>LN((1+yields_monthly!B54*30/365)^(1/(30/365)))/12</f>
        <v>3.5894719227931074E-3</v>
      </c>
      <c r="C54">
        <f>LN((1+yields_monthly!C54*30/365)^(1/(30/365)))/12</f>
        <v>3.9024799904486692E-3</v>
      </c>
      <c r="D54">
        <f>LN((1+yields_monthly!D54/2)^2)/12</f>
        <v>4.0353348857063735E-3</v>
      </c>
      <c r="E54">
        <f>LN((1+yields_monthly!E54/2)^2)/12</f>
        <v>4.1633960100901967E-3</v>
      </c>
      <c r="F54">
        <f>LN((1+yields_monthly!F54/2)^2)/12</f>
        <v>4.2730844258342714E-3</v>
      </c>
      <c r="G54">
        <f>LN((1+yields_monthly!G54/2)^2)/12</f>
        <v>4.3904117230782434E-3</v>
      </c>
      <c r="H54">
        <f>LN((1+yields_monthly!H54/2)^2)/12</f>
        <v>4.4074558771917301E-3</v>
      </c>
    </row>
    <row r="55" spans="1:8" x14ac:dyDescent="0.25">
      <c r="A55">
        <f>yields_monthly!A55</f>
        <v>199906</v>
      </c>
      <c r="B55">
        <f>LN((1+yields_monthly!B55*30/365)^(1/(30/365)))/12</f>
        <v>3.6755266943803038E-3</v>
      </c>
      <c r="C55">
        <f>LN((1+yields_monthly!C55*30/365)^(1/(30/365)))/12</f>
        <v>4.2388540372535746E-3</v>
      </c>
      <c r="D55">
        <f>LN((1+yields_monthly!D55/2)^2)/12</f>
        <v>4.317825431056784E-3</v>
      </c>
      <c r="E55">
        <f>LN((1+yields_monthly!E55/2)^2)/12</f>
        <v>4.4543367554767737E-3</v>
      </c>
      <c r="F55">
        <f>LN((1+yields_monthly!F55/2)^2)/12</f>
        <v>4.5173893653346784E-3</v>
      </c>
      <c r="G55">
        <f>LN((1+yields_monthly!G55/2)^2)/12</f>
        <v>4.5940527972717438E-3</v>
      </c>
      <c r="H55">
        <f>LN((1+yields_monthly!H55/2)^2)/12</f>
        <v>4.5870513509192858E-3</v>
      </c>
    </row>
    <row r="56" spans="1:8" x14ac:dyDescent="0.25">
      <c r="A56">
        <f>yields_monthly!A56</f>
        <v>199907</v>
      </c>
      <c r="B56">
        <f>LN((1+yields_monthly!B56*30/365)^(1/(30/365)))/12</f>
        <v>3.7632454383766949E-3</v>
      </c>
      <c r="C56">
        <f>LN((1+yields_monthly!C56*30/365)^(1/(30/365)))/12</f>
        <v>4.2913024927755065E-3</v>
      </c>
      <c r="D56">
        <f>LN((1+yields_monthly!D56/2)^2)/12</f>
        <v>4.2914941704557024E-3</v>
      </c>
      <c r="E56">
        <f>LN((1+yields_monthly!E56/2)^2)/12</f>
        <v>4.4152044003990159E-3</v>
      </c>
      <c r="F56">
        <f>LN((1+yields_monthly!F56/2)^2)/12</f>
        <v>4.4453448549992029E-3</v>
      </c>
      <c r="G56">
        <f>LN((1+yields_monthly!G56/2)^2)/12</f>
        <v>4.5276237264135055E-3</v>
      </c>
      <c r="H56">
        <f>LN((1+yields_monthly!H56/2)^2)/12</f>
        <v>4.5141065126205306E-3</v>
      </c>
    </row>
    <row r="57" spans="1:8" x14ac:dyDescent="0.25">
      <c r="A57">
        <f>yields_monthly!A57</f>
        <v>199908</v>
      </c>
      <c r="B57">
        <f>LN((1+yields_monthly!B57*30/365)^(1/(30/365)))/12</f>
        <v>3.7596872350411903E-3</v>
      </c>
      <c r="C57">
        <f>LN((1+yields_monthly!C57*30/365)^(1/(30/365)))/12</f>
        <v>4.4292002468455027E-3</v>
      </c>
      <c r="D57">
        <f>LN((1+yields_monthly!D57/2)^2)/12</f>
        <v>4.5388228731199865E-3</v>
      </c>
      <c r="E57">
        <f>LN((1+yields_monthly!E57/2)^2)/12</f>
        <v>4.640739133560212E-3</v>
      </c>
      <c r="F57">
        <f>LN((1+yields_monthly!F57/2)^2)/12</f>
        <v>4.6820283609489482E-3</v>
      </c>
      <c r="G57">
        <f>LN((1+yields_monthly!G57/2)^2)/12</f>
        <v>4.7433644940624419E-3</v>
      </c>
      <c r="H57">
        <f>LN((1+yields_monthly!H57/2)^2)/12</f>
        <v>4.7287075965942111E-3</v>
      </c>
    </row>
    <row r="58" spans="1:8" x14ac:dyDescent="0.25">
      <c r="A58">
        <f>yields_monthly!A58</f>
        <v>199909</v>
      </c>
      <c r="B58">
        <f>LN((1+yields_monthly!B58*30/365)^(1/(30/365)))/12</f>
        <v>3.7011727668081825E-3</v>
      </c>
      <c r="C58">
        <f>LN((1+yields_monthly!C58*30/365)^(1/(30/365)))/12</f>
        <v>4.3316069279964089E-3</v>
      </c>
      <c r="D58">
        <f>LN((1+yields_monthly!D58/2)^2)/12</f>
        <v>4.4739346075747437E-3</v>
      </c>
      <c r="E58">
        <f>LN((1+yields_monthly!E58/2)^2)/12</f>
        <v>4.5504074054570631E-3</v>
      </c>
      <c r="F58">
        <f>LN((1+yields_monthly!F58/2)^2)/12</f>
        <v>4.6272310910572692E-3</v>
      </c>
      <c r="G58">
        <f>LN((1+yields_monthly!G58/2)^2)/12</f>
        <v>4.6916739027243635E-3</v>
      </c>
      <c r="H58">
        <f>LN((1+yields_monthly!H58/2)^2)/12</f>
        <v>4.7009330976860208E-3</v>
      </c>
    </row>
    <row r="59" spans="1:8" x14ac:dyDescent="0.25">
      <c r="A59">
        <f>yields_monthly!A59</f>
        <v>199910</v>
      </c>
      <c r="B59">
        <f>LN((1+yields_monthly!B59*30/365)^(1/(30/365)))/12</f>
        <v>3.7102862218892784E-3</v>
      </c>
      <c r="C59">
        <f>LN((1+yields_monthly!C59*30/365)^(1/(30/365)))/12</f>
        <v>4.5738344423255318E-3</v>
      </c>
      <c r="D59">
        <f>LN((1+yields_monthly!D59/2)^2)/12</f>
        <v>4.7718646123553043E-3</v>
      </c>
      <c r="E59">
        <f>LN((1+yields_monthly!E59/2)^2)/12</f>
        <v>4.9212080576111874E-3</v>
      </c>
      <c r="F59">
        <f>LN((1+yields_monthly!F59/2)^2)/12</f>
        <v>4.9414340057475871E-3</v>
      </c>
      <c r="G59">
        <f>LN((1+yields_monthly!G59/2)^2)/12</f>
        <v>5.007353558062767E-3</v>
      </c>
      <c r="H59">
        <f>LN((1+yields_monthly!H59/2)^2)/12</f>
        <v>4.9988623179881009E-3</v>
      </c>
    </row>
    <row r="60" spans="1:8" x14ac:dyDescent="0.25">
      <c r="A60">
        <f>yields_monthly!A60</f>
        <v>199911</v>
      </c>
      <c r="B60">
        <f>LN((1+yields_monthly!B60*30/365)^(1/(30/365)))/12</f>
        <v>3.7921059595794689E-3</v>
      </c>
      <c r="C60">
        <f>LN((1+yields_monthly!C60*30/365)^(1/(30/365)))/12</f>
        <v>4.5888063204231645E-3</v>
      </c>
      <c r="D60">
        <f>LN((1+yields_monthly!D60/2)^2)/12</f>
        <v>4.7379647344284025E-3</v>
      </c>
      <c r="E60">
        <f>LN((1+yields_monthly!E60/2)^2)/12</f>
        <v>4.898725480562886E-3</v>
      </c>
      <c r="F60">
        <f>LN((1+yields_monthly!F60/2)^2)/12</f>
        <v>4.912596837605746E-3</v>
      </c>
      <c r="G60">
        <f>LN((1+yields_monthly!G60/2)^2)/12</f>
        <v>4.9699965687410811E-3</v>
      </c>
      <c r="H60">
        <f>LN((1+yields_monthly!H60/2)^2)/12</f>
        <v>4.9545891859745046E-3</v>
      </c>
    </row>
    <row r="61" spans="1:8" x14ac:dyDescent="0.25">
      <c r="A61">
        <f>yields_monthly!A61</f>
        <v>199912</v>
      </c>
      <c r="B61">
        <f>LN((1+yields_monthly!B61*30/365)^(1/(30/365)))/12</f>
        <v>3.8652419577787467E-3</v>
      </c>
      <c r="C61">
        <f>LN((1+yields_monthly!C61*30/365)^(1/(30/365)))/12</f>
        <v>4.6970397070743635E-3</v>
      </c>
      <c r="D61">
        <f>LN((1+yields_monthly!D61/2)^2)/12</f>
        <v>4.8432285046352656E-3</v>
      </c>
      <c r="E61">
        <f>LN((1+yields_monthly!E61/2)^2)/12</f>
        <v>4.9773145766264289E-3</v>
      </c>
      <c r="F61">
        <f>LN((1+yields_monthly!F61/2)^2)/12</f>
        <v>5.0115893891118759E-3</v>
      </c>
      <c r="G61">
        <f>LN((1+yields_monthly!G61/2)^2)/12</f>
        <v>5.0477821008120738E-3</v>
      </c>
      <c r="H61">
        <f>LN((1+yields_monthly!H61/2)^2)/12</f>
        <v>5.0396971767683171E-3</v>
      </c>
    </row>
    <row r="62" spans="1:8" x14ac:dyDescent="0.25">
      <c r="A62">
        <f>yields_monthly!A62</f>
        <v>200001</v>
      </c>
      <c r="B62">
        <f>LN((1+yields_monthly!B62*30/365)^(1/(30/365)))/12</f>
        <v>3.8983293220500662E-3</v>
      </c>
      <c r="C62">
        <f>LN((1+yields_monthly!C62*30/365)^(1/(30/365)))/12</f>
        <v>4.8376073577641688E-3</v>
      </c>
      <c r="D62">
        <f>LN((1+yields_monthly!D62/2)^2)/12</f>
        <v>5.0372716230750398E-3</v>
      </c>
      <c r="E62">
        <f>LN((1+yields_monthly!E62/2)^2)/12</f>
        <v>5.1730482973640869E-3</v>
      </c>
      <c r="F62">
        <f>LN((1+yields_monthly!F62/2)^2)/12</f>
        <v>5.2756156336324078E-3</v>
      </c>
      <c r="G62">
        <f>LN((1+yields_monthly!G62/2)^2)/12</f>
        <v>5.3309111929375928E-3</v>
      </c>
      <c r="H62">
        <f>LN((1+yields_monthly!H62/2)^2)/12</f>
        <v>5.3236471297100204E-3</v>
      </c>
    </row>
    <row r="63" spans="1:8" x14ac:dyDescent="0.25">
      <c r="A63">
        <f>yields_monthly!A63</f>
        <v>200002</v>
      </c>
      <c r="B63">
        <f>LN((1+yields_monthly!B63*30/365)^(1/(30/365)))/12</f>
        <v>3.9103069189113954E-3</v>
      </c>
      <c r="C63">
        <f>LN((1+yields_monthly!C63*30/365)^(1/(30/365)))/12</f>
        <v>4.842386078373364E-3</v>
      </c>
      <c r="D63">
        <f>LN((1+yields_monthly!D63/2)^2)/12</f>
        <v>5.0296867273962624E-3</v>
      </c>
      <c r="E63">
        <f>LN((1+yields_monthly!E63/2)^2)/12</f>
        <v>5.1578520415570964E-3</v>
      </c>
      <c r="F63">
        <f>LN((1+yields_monthly!F63/2)^2)/12</f>
        <v>5.2409336317051844E-3</v>
      </c>
      <c r="G63">
        <f>LN((1+yields_monthly!G63/2)^2)/12</f>
        <v>5.2701561962138739E-3</v>
      </c>
      <c r="H63">
        <f>LN((1+yields_monthly!H63/2)^2)/12</f>
        <v>5.2001672857356438E-3</v>
      </c>
    </row>
    <row r="64" spans="1:8" x14ac:dyDescent="0.25">
      <c r="A64">
        <f>yields_monthly!A64</f>
        <v>200003</v>
      </c>
      <c r="B64">
        <f>LN((1+yields_monthly!B64*30/365)^(1/(30/365)))/12</f>
        <v>4.0957018656373892E-3</v>
      </c>
      <c r="C64">
        <f>LN((1+yields_monthly!C64*30/365)^(1/(30/365)))/12</f>
        <v>4.8615144721780613E-3</v>
      </c>
      <c r="D64">
        <f>LN((1+yields_monthly!D64/2)^2)/12</f>
        <v>4.9039525042758846E-3</v>
      </c>
      <c r="E64">
        <f>LN((1+yields_monthly!E64/2)^2)/12</f>
        <v>5.0105178847099823E-3</v>
      </c>
      <c r="F64">
        <f>LN((1+yields_monthly!F64/2)^2)/12</f>
        <v>5.0245808318761078E-3</v>
      </c>
      <c r="G64">
        <f>LN((1+yields_monthly!G64/2)^2)/12</f>
        <v>5.0505941563755196E-3</v>
      </c>
      <c r="H64">
        <f>LN((1+yields_monthly!H64/2)^2)/12</f>
        <v>4.9493302532077933E-3</v>
      </c>
    </row>
    <row r="65" spans="1:8" x14ac:dyDescent="0.25">
      <c r="A65">
        <f>yields_monthly!A65</f>
        <v>200004</v>
      </c>
      <c r="B65">
        <f>LN((1+yields_monthly!B65*30/365)^(1/(30/365)))/12</f>
        <v>4.1362881012526002E-3</v>
      </c>
      <c r="C65">
        <f>LN((1+yields_monthly!C65*30/365)^(1/(30/365)))/12</f>
        <v>4.8999825441790783E-3</v>
      </c>
      <c r="D65">
        <f>LN((1+yields_monthly!D65/2)^2)/12</f>
        <v>4.8404288254540939E-3</v>
      </c>
      <c r="E65">
        <f>LN((1+yields_monthly!E65/2)^2)/12</f>
        <v>4.9515886352111621E-3</v>
      </c>
      <c r="F65">
        <f>LN((1+yields_monthly!F65/2)^2)/12</f>
        <v>4.9217829342378663E-3</v>
      </c>
      <c r="G65">
        <f>LN((1+yields_monthly!G65/2)^2)/12</f>
        <v>4.9481825391506154E-3</v>
      </c>
      <c r="H65">
        <f>LN((1+yields_monthly!H65/2)^2)/12</f>
        <v>4.8651374132672185E-3</v>
      </c>
    </row>
    <row r="66" spans="1:8" x14ac:dyDescent="0.25">
      <c r="A66">
        <f>yields_monthly!A66</f>
        <v>200005</v>
      </c>
      <c r="B66">
        <f>LN((1+yields_monthly!B66*30/365)^(1/(30/365)))/12</f>
        <v>4.22187955527861E-3</v>
      </c>
      <c r="C66">
        <f>LN((1+yields_monthly!C66*30/365)^(1/(30/365)))/12</f>
        <v>5.1844494918696551E-3</v>
      </c>
      <c r="D66">
        <f>LN((1+yields_monthly!D66/2)^2)/12</f>
        <v>5.1473415074888978E-3</v>
      </c>
      <c r="E66">
        <f>LN((1+yields_monthly!E66/2)^2)/12</f>
        <v>5.2420697721058639E-3</v>
      </c>
      <c r="F66">
        <f>LN((1+yields_monthly!F66/2)^2)/12</f>
        <v>5.2104996658184277E-3</v>
      </c>
      <c r="G66">
        <f>LN((1+yields_monthly!G66/2)^2)/12</f>
        <v>5.2328930321294083E-3</v>
      </c>
      <c r="H66">
        <f>LN((1+yields_monthly!H66/2)^2)/12</f>
        <v>5.100324549482795E-3</v>
      </c>
    </row>
    <row r="67" spans="1:8" x14ac:dyDescent="0.25">
      <c r="A67">
        <f>yields_monthly!A67</f>
        <v>200006</v>
      </c>
      <c r="B67">
        <f>LN((1+yields_monthly!B67*30/365)^(1/(30/365)))/12</f>
        <v>4.4768440692904074E-3</v>
      </c>
      <c r="C67">
        <f>LN((1+yields_monthly!C67*30/365)^(1/(30/365)))/12</f>
        <v>5.0623408218208078E-3</v>
      </c>
      <c r="D67">
        <f>LN((1+yields_monthly!D67/2)^2)/12</f>
        <v>4.9360284017684912E-3</v>
      </c>
      <c r="E67">
        <f>LN((1+yields_monthly!E67/2)^2)/12</f>
        <v>5.0011046355417192E-3</v>
      </c>
      <c r="F67">
        <f>LN((1+yields_monthly!F67/2)^2)/12</f>
        <v>4.9525756159482376E-3</v>
      </c>
      <c r="G67">
        <f>LN((1+yields_monthly!G67/2)^2)/12</f>
        <v>4.974268363578619E-3</v>
      </c>
      <c r="H67">
        <f>LN((1+yields_monthly!H67/2)^2)/12</f>
        <v>4.8418618686968543E-3</v>
      </c>
    </row>
    <row r="68" spans="1:8" x14ac:dyDescent="0.25">
      <c r="A68">
        <f>yields_monthly!A68</f>
        <v>200007</v>
      </c>
      <c r="B68">
        <f>LN((1+yields_monthly!B68*30/365)^(1/(30/365)))/12</f>
        <v>4.540650599926358E-3</v>
      </c>
      <c r="C68">
        <f>LN((1+yields_monthly!C68*30/365)^(1/(30/365)))/12</f>
        <v>4.9499803164523215E-3</v>
      </c>
      <c r="D68">
        <f>LN((1+yields_monthly!D68/2)^2)/12</f>
        <v>4.8706324460775375E-3</v>
      </c>
      <c r="E68">
        <f>LN((1+yields_monthly!E68/2)^2)/12</f>
        <v>4.9333439210346971E-3</v>
      </c>
      <c r="F68">
        <f>LN((1+yields_monthly!F68/2)^2)/12</f>
        <v>4.9135215536947772E-3</v>
      </c>
      <c r="G68">
        <f>LN((1+yields_monthly!G68/2)^2)/12</f>
        <v>4.9248489094250317E-3</v>
      </c>
      <c r="H68">
        <f>LN((1+yields_monthly!H68/2)^2)/12</f>
        <v>4.8159935419602963E-3</v>
      </c>
    </row>
    <row r="69" spans="1:8" x14ac:dyDescent="0.25">
      <c r="A69">
        <f>yields_monthly!A69</f>
        <v>200008</v>
      </c>
      <c r="B69">
        <f>LN((1+yields_monthly!B69*30/365)^(1/(30/365)))/12</f>
        <v>4.4979625145504893E-3</v>
      </c>
      <c r="C69">
        <f>LN((1+yields_monthly!C69*30/365)^(1/(30/365)))/12</f>
        <v>4.8881974635814202E-3</v>
      </c>
      <c r="D69">
        <f>LN((1+yields_monthly!D69/2)^2)/12</f>
        <v>4.830455277817009E-3</v>
      </c>
      <c r="E69">
        <f>LN((1+yields_monthly!E69/2)^2)/12</f>
        <v>4.8771805537378048E-3</v>
      </c>
      <c r="F69">
        <f>LN((1+yields_monthly!F69/2)^2)/12</f>
        <v>4.8639369239167687E-3</v>
      </c>
      <c r="G69">
        <f>LN((1+yields_monthly!G69/2)^2)/12</f>
        <v>4.8709267485725358E-3</v>
      </c>
      <c r="H69">
        <f>LN((1+yields_monthly!H69/2)^2)/12</f>
        <v>4.7373335822727585E-3</v>
      </c>
    </row>
    <row r="70" spans="1:8" x14ac:dyDescent="0.25">
      <c r="A70">
        <f>yields_monthly!A70</f>
        <v>200009</v>
      </c>
      <c r="B70">
        <f>LN((1+yields_monthly!B70*30/365)^(1/(30/365)))/12</f>
        <v>4.4958506898188184E-3</v>
      </c>
      <c r="C70">
        <f>LN((1+yields_monthly!C70*30/365)^(1/(30/365)))/12</f>
        <v>4.8438275888459175E-3</v>
      </c>
      <c r="D70">
        <f>LN((1+yields_monthly!D70/2)^2)/12</f>
        <v>4.7224587378780726E-3</v>
      </c>
      <c r="E70">
        <f>LN((1+yields_monthly!E70/2)^2)/12</f>
        <v>4.7827967203247449E-3</v>
      </c>
      <c r="F70">
        <f>LN((1+yields_monthly!F70/2)^2)/12</f>
        <v>4.7398739551487296E-3</v>
      </c>
      <c r="G70">
        <f>LN((1+yields_monthly!G70/2)^2)/12</f>
        <v>4.7880600721328615E-3</v>
      </c>
      <c r="H70">
        <f>LN((1+yields_monthly!H70/2)^2)/12</f>
        <v>4.7074720942078133E-3</v>
      </c>
    </row>
    <row r="71" spans="1:8" x14ac:dyDescent="0.25">
      <c r="A71">
        <f>yields_monthly!A71</f>
        <v>200010</v>
      </c>
      <c r="B71">
        <f>LN((1+yields_monthly!B71*30/365)^(1/(30/365)))/12</f>
        <v>4.4809564540891338E-3</v>
      </c>
      <c r="C71">
        <f>LN((1+yields_monthly!C71*30/365)^(1/(30/365)))/12</f>
        <v>4.8340924166590743E-3</v>
      </c>
      <c r="D71">
        <f>LN((1+yields_monthly!D71/2)^2)/12</f>
        <v>4.6750832252052468E-3</v>
      </c>
      <c r="E71">
        <f>LN((1+yields_monthly!E71/2)^2)/12</f>
        <v>4.755706144902728E-3</v>
      </c>
      <c r="F71">
        <f>LN((1+yields_monthly!F71/2)^2)/12</f>
        <v>4.7213786644762596E-3</v>
      </c>
      <c r="G71">
        <f>LN((1+yields_monthly!G71/2)^2)/12</f>
        <v>4.7603340283636384E-3</v>
      </c>
      <c r="H71">
        <f>LN((1+yields_monthly!H71/2)^2)/12</f>
        <v>4.7024762468368181E-3</v>
      </c>
    </row>
    <row r="72" spans="1:8" x14ac:dyDescent="0.25">
      <c r="A72">
        <f>yields_monthly!A72</f>
        <v>200011</v>
      </c>
      <c r="B72">
        <f>LN((1+yields_monthly!B72*30/365)^(1/(30/365)))/12</f>
        <v>4.493598790233571E-3</v>
      </c>
      <c r="C72">
        <f>LN((1+yields_monthly!C72*30/365)^(1/(30/365)))/12</f>
        <v>4.9079431119333026E-3</v>
      </c>
      <c r="D72">
        <f>LN((1+yields_monthly!D72/2)^2)/12</f>
        <v>4.7707462963325524E-3</v>
      </c>
      <c r="E72">
        <f>LN((1+yields_monthly!E72/2)^2)/12</f>
        <v>4.8116178003850775E-3</v>
      </c>
      <c r="F72">
        <f>LN((1+yields_monthly!F72/2)^2)/12</f>
        <v>4.7580201026961528E-3</v>
      </c>
      <c r="G72">
        <f>LN((1+yields_monthly!G72/2)^2)/12</f>
        <v>4.7873274543665635E-3</v>
      </c>
      <c r="H72">
        <f>LN((1+yields_monthly!H72/2)^2)/12</f>
        <v>4.7055625022754625E-3</v>
      </c>
    </row>
    <row r="73" spans="1:8" x14ac:dyDescent="0.25">
      <c r="A73">
        <f>yields_monthly!A73</f>
        <v>200012</v>
      </c>
      <c r="B73">
        <f>LN((1+yields_monthly!B73*30/365)^(1/(30/365)))/12</f>
        <v>4.5066360342792449E-3</v>
      </c>
      <c r="C73">
        <f>LN((1+yields_monthly!C73*30/365)^(1/(30/365)))/12</f>
        <v>4.6175393985741333E-3</v>
      </c>
      <c r="D73">
        <f>LN((1+yields_monthly!D73/2)^2)/12</f>
        <v>4.4351969570090638E-3</v>
      </c>
      <c r="E73">
        <f>LN((1+yields_monthly!E73/2)^2)/12</f>
        <v>4.4586846386130453E-3</v>
      </c>
      <c r="F73">
        <f>LN((1+yields_monthly!F73/2)^2)/12</f>
        <v>4.4386135527814804E-3</v>
      </c>
      <c r="G73">
        <f>LN((1+yields_monthly!G73/2)^2)/12</f>
        <v>4.4723486758142354E-3</v>
      </c>
      <c r="H73">
        <f>LN((1+yields_monthly!H73/2)^2)/12</f>
        <v>4.4420300785165826E-3</v>
      </c>
    </row>
    <row r="74" spans="1:8" x14ac:dyDescent="0.25">
      <c r="A74">
        <f>yields_monthly!A74</f>
        <v>200101</v>
      </c>
      <c r="B74">
        <f>LN((1+yields_monthly!B74*30/365)^(1/(30/365)))/12</f>
        <v>4.3293798085127554E-3</v>
      </c>
      <c r="C74">
        <f>LN((1+yields_monthly!C74*30/365)^(1/(30/365)))/12</f>
        <v>4.2120719472700753E-3</v>
      </c>
      <c r="D74">
        <f>LN((1+yields_monthly!D74/2)^2)/12</f>
        <v>4.1202395014411424E-3</v>
      </c>
      <c r="E74">
        <f>LN((1+yields_monthly!E74/2)^2)/12</f>
        <v>4.1763998901294674E-3</v>
      </c>
      <c r="F74">
        <f>LN((1+yields_monthly!F74/2)^2)/12</f>
        <v>4.2912480642859656E-3</v>
      </c>
      <c r="G74">
        <f>LN((1+yields_monthly!G74/2)^2)/12</f>
        <v>4.3381247313465689E-3</v>
      </c>
      <c r="H74">
        <f>LN((1+yields_monthly!H74/2)^2)/12</f>
        <v>4.4554431472124722E-3</v>
      </c>
    </row>
    <row r="75" spans="1:8" x14ac:dyDescent="0.25">
      <c r="A75">
        <f>yields_monthly!A75</f>
        <v>200102</v>
      </c>
      <c r="B75">
        <f>LN((1+yields_monthly!B75*30/365)^(1/(30/365)))/12</f>
        <v>4.2784600567286725E-3</v>
      </c>
      <c r="C75">
        <f>LN((1+yields_monthly!C75*30/365)^(1/(30/365)))/12</f>
        <v>4.0784526983376522E-3</v>
      </c>
      <c r="D75">
        <f>LN((1+yields_monthly!D75/2)^2)/12</f>
        <v>4.060141707709534E-3</v>
      </c>
      <c r="E75">
        <f>LN((1+yields_monthly!E75/2)^2)/12</f>
        <v>4.1321012651174653E-3</v>
      </c>
      <c r="F75">
        <f>LN((1+yields_monthly!F75/2)^2)/12</f>
        <v>4.2661802473026181E-3</v>
      </c>
      <c r="G75">
        <f>LN((1+yields_monthly!G75/2)^2)/12</f>
        <v>4.3080070641967954E-3</v>
      </c>
      <c r="H75">
        <f>LN((1+yields_monthly!H75/2)^2)/12</f>
        <v>4.4646627927305066E-3</v>
      </c>
    </row>
    <row r="76" spans="1:8" x14ac:dyDescent="0.25">
      <c r="A76">
        <f>yields_monthly!A76</f>
        <v>200103</v>
      </c>
      <c r="B76">
        <f>LN((1+yields_monthly!B76*30/365)^(1/(30/365)))/12</f>
        <v>3.979679325514217E-3</v>
      </c>
      <c r="C76">
        <f>LN((1+yields_monthly!C76*30/365)^(1/(30/365)))/12</f>
        <v>3.7834622657451689E-3</v>
      </c>
      <c r="D76">
        <f>LN((1+yields_monthly!D76/2)^2)/12</f>
        <v>3.8509981190791892E-3</v>
      </c>
      <c r="E76">
        <f>LN((1+yields_monthly!E76/2)^2)/12</f>
        <v>3.9878921855732294E-3</v>
      </c>
      <c r="F76">
        <f>LN((1+yields_monthly!F76/2)^2)/12</f>
        <v>4.0999136446718326E-3</v>
      </c>
      <c r="G76">
        <f>LN((1+yields_monthly!G76/2)^2)/12</f>
        <v>4.2196157246532986E-3</v>
      </c>
      <c r="H76">
        <f>LN((1+yields_monthly!H76/2)^2)/12</f>
        <v>4.3602666032087007E-3</v>
      </c>
    </row>
    <row r="77" spans="1:8" x14ac:dyDescent="0.25">
      <c r="A77">
        <f>yields_monthly!A77</f>
        <v>200104</v>
      </c>
      <c r="B77">
        <f>LN((1+yields_monthly!B77*30/365)^(1/(30/365)))/12</f>
        <v>3.8165576898126444E-3</v>
      </c>
      <c r="C77">
        <f>LN((1+yields_monthly!C77*30/365)^(1/(30/365)))/12</f>
        <v>3.7322886510857468E-3</v>
      </c>
      <c r="D77">
        <f>LN((1+yields_monthly!D77/2)^2)/12</f>
        <v>3.929152504728038E-3</v>
      </c>
      <c r="E77">
        <f>LN((1+yields_monthly!E77/2)^2)/12</f>
        <v>4.1715235540130281E-3</v>
      </c>
      <c r="F77">
        <f>LN((1+yields_monthly!F77/2)^2)/12</f>
        <v>4.2637434101222768E-3</v>
      </c>
      <c r="G77">
        <f>LN((1+yields_monthly!G77/2)^2)/12</f>
        <v>4.4865666252025885E-3</v>
      </c>
      <c r="H77">
        <f>LN((1+yields_monthly!H77/2)^2)/12</f>
        <v>4.5956372943168292E-3</v>
      </c>
    </row>
    <row r="78" spans="1:8" x14ac:dyDescent="0.25">
      <c r="A78">
        <f>yields_monthly!A78</f>
        <v>200105</v>
      </c>
      <c r="B78">
        <f>LN((1+yields_monthly!B78*30/365)^(1/(30/365)))/12</f>
        <v>3.6608073170595217E-3</v>
      </c>
      <c r="C78">
        <f>LN((1+yields_monthly!C78*30/365)^(1/(30/365)))/12</f>
        <v>3.7234575447565436E-3</v>
      </c>
      <c r="D78">
        <f>LN((1+yields_monthly!D78/2)^2)/12</f>
        <v>4.0130388684406571E-3</v>
      </c>
      <c r="E78">
        <f>LN((1+yields_monthly!E78/2)^2)/12</f>
        <v>4.3510411807465661E-3</v>
      </c>
      <c r="F78">
        <f>LN((1+yields_monthly!F78/2)^2)/12</f>
        <v>4.485312948149355E-3</v>
      </c>
      <c r="G78">
        <f>LN((1+yields_monthly!G78/2)^2)/12</f>
        <v>4.7064041983856863E-3</v>
      </c>
      <c r="H78">
        <f>LN((1+yields_monthly!H78/2)^2)/12</f>
        <v>4.8061676772565036E-3</v>
      </c>
    </row>
    <row r="79" spans="1:8" x14ac:dyDescent="0.25">
      <c r="A79">
        <f>yields_monthly!A79</f>
        <v>200106</v>
      </c>
      <c r="B79">
        <f>LN((1+yields_monthly!B79*30/365)^(1/(30/365)))/12</f>
        <v>3.5552672563882049E-3</v>
      </c>
      <c r="C79">
        <f>LN((1+yields_monthly!C79*30/365)^(1/(30/365)))/12</f>
        <v>3.6806128275870078E-3</v>
      </c>
      <c r="D79">
        <f>LN((1+yields_monthly!D79/2)^2)/12</f>
        <v>3.9539170065693947E-3</v>
      </c>
      <c r="E79">
        <f>LN((1+yields_monthly!E79/2)^2)/12</f>
        <v>4.278344560373488E-3</v>
      </c>
      <c r="F79">
        <f>LN((1+yields_monthly!F79/2)^2)/12</f>
        <v>4.4036104663406047E-3</v>
      </c>
      <c r="G79">
        <f>LN((1+yields_monthly!G79/2)^2)/12</f>
        <v>4.6129499698801604E-3</v>
      </c>
      <c r="H79">
        <f>LN((1+yields_monthly!H79/2)^2)/12</f>
        <v>4.6982325522915381E-3</v>
      </c>
    </row>
    <row r="80" spans="1:8" x14ac:dyDescent="0.25">
      <c r="A80">
        <f>yields_monthly!A80</f>
        <v>200107</v>
      </c>
      <c r="B80">
        <f>LN((1+yields_monthly!B80*30/365)^(1/(30/365)))/12</f>
        <v>3.4461209520000994E-3</v>
      </c>
      <c r="C80">
        <f>LN((1+yields_monthly!C80*30/365)^(1/(30/365)))/12</f>
        <v>3.6537261241241115E-3</v>
      </c>
      <c r="D80">
        <f>LN((1+yields_monthly!D80/2)^2)/12</f>
        <v>3.9694171697197836E-3</v>
      </c>
      <c r="E80">
        <f>LN((1+yields_monthly!E80/2)^2)/12</f>
        <v>4.324750318699745E-3</v>
      </c>
      <c r="F80">
        <f>LN((1+yields_monthly!F80/2)^2)/12</f>
        <v>4.4611857291800951E-3</v>
      </c>
      <c r="G80">
        <f>LN((1+yields_monthly!G80/2)^2)/12</f>
        <v>4.6820283609489482E-3</v>
      </c>
      <c r="H80">
        <f>LN((1+yields_monthly!H80/2)^2)/12</f>
        <v>4.7649617833243245E-3</v>
      </c>
    </row>
    <row r="81" spans="1:8" x14ac:dyDescent="0.25">
      <c r="A81">
        <f>yields_monthly!A81</f>
        <v>200108</v>
      </c>
      <c r="B81">
        <f>LN((1+yields_monthly!B81*30/365)^(1/(30/365)))/12</f>
        <v>3.2693444450256136E-3</v>
      </c>
      <c r="C81">
        <f>LN((1+yields_monthly!C81*30/365)^(1/(30/365)))/12</f>
        <v>3.362222022699167E-3</v>
      </c>
      <c r="D81">
        <f>LN((1+yields_monthly!D81/2)^2)/12</f>
        <v>3.6747202175957416E-3</v>
      </c>
      <c r="E81">
        <f>LN((1+yields_monthly!E81/2)^2)/12</f>
        <v>4.0477942131251481E-3</v>
      </c>
      <c r="F81">
        <f>LN((1+yields_monthly!F81/2)^2)/12</f>
        <v>4.2070584319996709E-3</v>
      </c>
      <c r="G81">
        <f>LN((1+yields_monthly!G81/2)^2)/12</f>
        <v>4.4432724341471096E-3</v>
      </c>
      <c r="H81">
        <f>LN((1+yields_monthly!H81/2)^2)/12</f>
        <v>4.5465108799044654E-3</v>
      </c>
    </row>
    <row r="82" spans="1:8" x14ac:dyDescent="0.25">
      <c r="A82">
        <f>yields_monthly!A82</f>
        <v>200109</v>
      </c>
      <c r="B82">
        <f>LN((1+yields_monthly!B82*30/365)^(1/(30/365)))/12</f>
        <v>2.8245706612384206E-3</v>
      </c>
      <c r="C82">
        <f>LN((1+yields_monthly!C82*30/365)^(1/(30/365)))/12</f>
        <v>2.7497765526148157E-3</v>
      </c>
      <c r="D82">
        <f>LN((1+yields_monthly!D82/2)^2)/12</f>
        <v>3.0327651913746099E-3</v>
      </c>
      <c r="E82">
        <f>LN((1+yields_monthly!E82/2)^2)/12</f>
        <v>3.5234568184371886E-3</v>
      </c>
      <c r="F82">
        <f>LN((1+yields_monthly!F82/2)^2)/12</f>
        <v>3.8490695048078133E-3</v>
      </c>
      <c r="G82">
        <f>LN((1+yields_monthly!G82/2)^2)/12</f>
        <v>4.1513750738063479E-3</v>
      </c>
      <c r="H82">
        <f>LN((1+yields_monthly!H82/2)^2)/12</f>
        <v>4.3612959344690649E-3</v>
      </c>
    </row>
    <row r="83" spans="1:8" x14ac:dyDescent="0.25">
      <c r="A83">
        <f>yields_monthly!A83</f>
        <v>200110</v>
      </c>
      <c r="B83">
        <f>LN((1+yields_monthly!B83*30/365)^(1/(30/365)))/12</f>
        <v>2.3487924229698919E-3</v>
      </c>
      <c r="C83">
        <f>LN((1+yields_monthly!C83*30/365)^(1/(30/365)))/12</f>
        <v>2.2939937908711462E-3</v>
      </c>
      <c r="D83">
        <f>LN((1+yields_monthly!D83/2)^2)/12</f>
        <v>2.7778577332595589E-3</v>
      </c>
      <c r="E83">
        <f>LN((1+yields_monthly!E83/2)^2)/12</f>
        <v>3.1272939072108322E-3</v>
      </c>
      <c r="F83">
        <f>LN((1+yields_monthly!F83/2)^2)/12</f>
        <v>3.6787959717864901E-3</v>
      </c>
      <c r="G83">
        <f>LN((1+yields_monthly!G83/2)^2)/12</f>
        <v>4.0389211970740116E-3</v>
      </c>
      <c r="H83">
        <f>LN((1+yields_monthly!H83/2)^2)/12</f>
        <v>4.3045372774387037E-3</v>
      </c>
    </row>
    <row r="84" spans="1:8" x14ac:dyDescent="0.25">
      <c r="A84">
        <f>yields_monthly!A84</f>
        <v>200111</v>
      </c>
      <c r="B84">
        <f>LN((1+yields_monthly!B84*30/365)^(1/(30/365)))/12</f>
        <v>1.8451454159766987E-3</v>
      </c>
      <c r="C84">
        <f>LN((1+yields_monthly!C84*30/365)^(1/(30/365)))/12</f>
        <v>1.9770394298249563E-3</v>
      </c>
      <c r="D84">
        <f>LN((1+yields_monthly!D84/2)^2)/12</f>
        <v>2.5728951861752674E-3</v>
      </c>
      <c r="E84">
        <f>LN((1+yields_monthly!E84/2)^2)/12</f>
        <v>2.9776075301131285E-3</v>
      </c>
      <c r="F84">
        <f>LN((1+yields_monthly!F84/2)^2)/12</f>
        <v>3.6389516404692116E-3</v>
      </c>
      <c r="G84">
        <f>LN((1+yields_monthly!G84/2)^2)/12</f>
        <v>4.0112604112100061E-3</v>
      </c>
      <c r="H84">
        <f>LN((1+yields_monthly!H84/2)^2)/12</f>
        <v>4.2593918265372375E-3</v>
      </c>
    </row>
    <row r="85" spans="1:8" x14ac:dyDescent="0.25">
      <c r="A85">
        <f>yields_monthly!A85</f>
        <v>200112</v>
      </c>
      <c r="B85">
        <f>LN((1+yields_monthly!B85*30/365)^(1/(30/365)))/12</f>
        <v>1.6985763856262103E-3</v>
      </c>
      <c r="C85">
        <f>LN((1+yields_monthly!C85*30/365)^(1/(30/365)))/12</f>
        <v>1.9166083769665439E-3</v>
      </c>
      <c r="D85">
        <f>LN((1+yields_monthly!D85/2)^2)/12</f>
        <v>2.7072783559299782E-3</v>
      </c>
      <c r="E85">
        <f>LN((1+yields_monthly!E85/2)^2)/12</f>
        <v>3.165364242966959E-3</v>
      </c>
      <c r="F85">
        <f>LN((1+yields_monthly!F85/2)^2)/12</f>
        <v>3.8486409208278506E-3</v>
      </c>
      <c r="G85">
        <f>LN((1+yields_monthly!G85/2)^2)/12</f>
        <v>4.206553010321871E-3</v>
      </c>
      <c r="H85">
        <f>LN((1+yields_monthly!H85/2)^2)/12</f>
        <v>4.4471547358055485E-3</v>
      </c>
    </row>
    <row r="86" spans="1:8" x14ac:dyDescent="0.25">
      <c r="A86">
        <f>yields_monthly!A86</f>
        <v>200201</v>
      </c>
      <c r="B86">
        <f>LN((1+yields_monthly!B86*30/365)^(1/(30/365)))/12</f>
        <v>1.5669703139317658E-3</v>
      </c>
      <c r="C86">
        <f>LN((1+yields_monthly!C86*30/365)^(1/(30/365)))/12</f>
        <v>1.8770492813292262E-3</v>
      </c>
      <c r="D86">
        <f>LN((1+yields_monthly!D86/2)^2)/12</f>
        <v>2.5553106661635968E-3</v>
      </c>
      <c r="E86">
        <f>LN((1+yields_monthly!E86/2)^2)/12</f>
        <v>3.0335874113285571E-3</v>
      </c>
      <c r="F86">
        <f>LN((1+yields_monthly!F86/2)^2)/12</f>
        <v>3.7762138814529445E-3</v>
      </c>
      <c r="G86">
        <f>LN((1+yields_monthly!G86/2)^2)/12</f>
        <v>4.1291081894316824E-3</v>
      </c>
      <c r="H86">
        <f>LN((1+yields_monthly!H86/2)^2)/12</f>
        <v>4.3945806923627821E-3</v>
      </c>
    </row>
    <row r="87" spans="1:8" x14ac:dyDescent="0.25">
      <c r="A87">
        <f>yields_monthly!A87</f>
        <v>200202</v>
      </c>
      <c r="B87">
        <f>LN((1+yields_monthly!B87*30/365)^(1/(30/365)))/12</f>
        <v>1.6024829454625337E-3</v>
      </c>
      <c r="C87">
        <f>LN((1+yields_monthly!C87*30/365)^(1/(30/365)))/12</f>
        <v>2.0753744616101026E-3</v>
      </c>
      <c r="D87">
        <f>LN((1+yields_monthly!D87/2)^2)/12</f>
        <v>2.6845136135391339E-3</v>
      </c>
      <c r="E87">
        <f>LN((1+yields_monthly!E87/2)^2)/12</f>
        <v>3.1136502463881711E-3</v>
      </c>
      <c r="F87">
        <f>LN((1+yields_monthly!F87/2)^2)/12</f>
        <v>3.8057983909778287E-3</v>
      </c>
      <c r="G87">
        <f>LN((1+yields_monthly!G87/2)^2)/12</f>
        <v>4.1292559969000617E-3</v>
      </c>
      <c r="H87">
        <f>LN((1+yields_monthly!H87/2)^2)/12</f>
        <v>4.3762069297229996E-3</v>
      </c>
    </row>
    <row r="88" spans="1:8" x14ac:dyDescent="0.25">
      <c r="A88">
        <f>yields_monthly!A88</f>
        <v>200203</v>
      </c>
      <c r="B88">
        <f>LN((1+yields_monthly!B88*30/365)^(1/(30/365)))/12</f>
        <v>1.6494908311476429E-3</v>
      </c>
      <c r="C88">
        <f>LN((1+yields_monthly!C88*30/365)^(1/(30/365)))/12</f>
        <v>2.5679951215899252E-3</v>
      </c>
      <c r="D88">
        <f>LN((1+yields_monthly!D88/2)^2)/12</f>
        <v>3.3474083875728393E-3</v>
      </c>
      <c r="E88">
        <f>LN((1+yields_monthly!E88/2)^2)/12</f>
        <v>3.6224305660003124E-3</v>
      </c>
      <c r="F88">
        <f>LN((1+yields_monthly!F88/2)^2)/12</f>
        <v>4.1926533135196601E-3</v>
      </c>
      <c r="G88">
        <f>LN((1+yields_monthly!G88/2)^2)/12</f>
        <v>4.4679079865984914E-3</v>
      </c>
      <c r="H88">
        <f>LN((1+yields_monthly!H88/2)^2)/12</f>
        <v>4.656831572245162E-3</v>
      </c>
    </row>
    <row r="89" spans="1:8" x14ac:dyDescent="0.25">
      <c r="A89">
        <f>yields_monthly!A89</f>
        <v>200204</v>
      </c>
      <c r="B89">
        <f>LN((1+yields_monthly!B89*30/365)^(1/(30/365)))/12</f>
        <v>1.7624823677590935E-3</v>
      </c>
      <c r="C89">
        <f>LN((1+yields_monthly!C89*30/365)^(1/(30/365)))/12</f>
        <v>2.7300333275912993E-3</v>
      </c>
      <c r="D89">
        <f>LN((1+yields_monthly!D89/2)^2)/12</f>
        <v>3.5212511385537999E-3</v>
      </c>
      <c r="E89">
        <f>LN((1+yields_monthly!E89/2)^2)/12</f>
        <v>3.6169078803081106E-3</v>
      </c>
      <c r="F89">
        <f>LN((1+yields_monthly!F89/2)^2)/12</f>
        <v>4.1896982635238377E-3</v>
      </c>
      <c r="G89">
        <f>LN((1+yields_monthly!G89/2)^2)/12</f>
        <v>4.4388464999427927E-3</v>
      </c>
      <c r="H89">
        <f>LN((1+yields_monthly!H89/2)^2)/12</f>
        <v>4.6500537822369457E-3</v>
      </c>
    </row>
    <row r="90" spans="1:8" x14ac:dyDescent="0.25">
      <c r="A90">
        <f>yields_monthly!A90</f>
        <v>200205</v>
      </c>
      <c r="B90">
        <f>LN((1+yields_monthly!B90*30/365)^(1/(30/365)))/12</f>
        <v>1.8660846913921244E-3</v>
      </c>
      <c r="C90">
        <f>LN((1+yields_monthly!C90*30/365)^(1/(30/365)))/12</f>
        <v>2.7787643978543215E-3</v>
      </c>
      <c r="D90">
        <f>LN((1+yields_monthly!D90/2)^2)/12</f>
        <v>3.4318477390066909E-3</v>
      </c>
      <c r="E90">
        <f>LN((1+yields_monthly!E90/2)^2)/12</f>
        <v>3.5219928748695026E-3</v>
      </c>
      <c r="F90">
        <f>LN((1+yields_monthly!F90/2)^2)/12</f>
        <v>4.1043485884813607E-3</v>
      </c>
      <c r="G90">
        <f>LN((1+yields_monthly!G90/2)^2)/12</f>
        <v>4.3573145235792097E-3</v>
      </c>
      <c r="H90">
        <f>LN((1+yields_monthly!H90/2)^2)/12</f>
        <v>4.5992115695432994E-3</v>
      </c>
    </row>
    <row r="91" spans="1:8" x14ac:dyDescent="0.25">
      <c r="A91">
        <f>yields_monthly!A91</f>
        <v>200206</v>
      </c>
      <c r="B91">
        <f>LN((1+yields_monthly!B91*30/365)^(1/(30/365)))/12</f>
        <v>2.0404454297436323E-3</v>
      </c>
      <c r="C91">
        <f>LN((1+yields_monthly!C91*30/365)^(1/(30/365)))/12</f>
        <v>2.7948942439320799E-3</v>
      </c>
      <c r="D91">
        <f>LN((1+yields_monthly!D91/2)^2)/12</f>
        <v>3.3147346551069081E-3</v>
      </c>
      <c r="E91">
        <f>LN((1+yields_monthly!E91/2)^2)/12</f>
        <v>3.4066132062426703E-3</v>
      </c>
      <c r="F91">
        <f>LN((1+yields_monthly!F91/2)^2)/12</f>
        <v>3.9454300565320843E-3</v>
      </c>
      <c r="G91">
        <f>LN((1+yields_monthly!G91/2)^2)/12</f>
        <v>4.2011857263293956E-3</v>
      </c>
      <c r="H91">
        <f>LN((1+yields_monthly!H91/2)^2)/12</f>
        <v>4.4597948834485283E-3</v>
      </c>
    </row>
    <row r="92" spans="1:8" x14ac:dyDescent="0.25">
      <c r="A92">
        <f>yields_monthly!A92</f>
        <v>200207</v>
      </c>
      <c r="B92">
        <f>LN((1+yields_monthly!B92*30/365)^(1/(30/365)))/12</f>
        <v>2.1537713919070243E-3</v>
      </c>
      <c r="C92">
        <f>LN((1+yields_monthly!C92*30/365)^(1/(30/365)))/12</f>
        <v>2.6200964974563384E-3</v>
      </c>
      <c r="D92">
        <f>LN((1+yields_monthly!D92/2)^2)/12</f>
        <v>2.9562026574133054E-3</v>
      </c>
      <c r="E92">
        <f>LN((1+yields_monthly!E92/2)^2)/12</f>
        <v>3.0629693238249833E-3</v>
      </c>
      <c r="F92">
        <f>LN((1+yields_monthly!F92/2)^2)/12</f>
        <v>3.7006551343451185E-3</v>
      </c>
      <c r="G92">
        <f>LN((1+yields_monthly!G92/2)^2)/12</f>
        <v>4.0159970522933202E-3</v>
      </c>
      <c r="H92">
        <f>LN((1+yields_monthly!H92/2)^2)/12</f>
        <v>4.3514102074497041E-3</v>
      </c>
    </row>
    <row r="93" spans="1:8" x14ac:dyDescent="0.25">
      <c r="A93">
        <f>yields_monthly!A93</f>
        <v>200208</v>
      </c>
      <c r="B93">
        <f>LN((1+yields_monthly!B93*30/365)^(1/(30/365)))/12</f>
        <v>2.1857375421116642E-3</v>
      </c>
      <c r="C93">
        <f>LN((1+yields_monthly!C93*30/365)^(1/(30/365)))/12</f>
        <v>2.5467986542836133E-3</v>
      </c>
      <c r="D93">
        <f>LN((1+yields_monthly!D93/2)^2)/12</f>
        <v>2.7236551280583744E-3</v>
      </c>
      <c r="E93">
        <f>LN((1+yields_monthly!E93/2)^2)/12</f>
        <v>2.8887096973464941E-3</v>
      </c>
      <c r="F93">
        <f>LN((1+yields_monthly!F93/2)^2)/12</f>
        <v>3.5263196042542005E-3</v>
      </c>
      <c r="G93">
        <f>LN((1+yields_monthly!G93/2)^2)/12</f>
        <v>3.8263734465474038E-3</v>
      </c>
      <c r="H93">
        <f>LN((1+yields_monthly!H93/2)^2)/12</f>
        <v>4.2133547838343307E-3</v>
      </c>
    </row>
    <row r="94" spans="1:8" x14ac:dyDescent="0.25">
      <c r="A94">
        <f>yields_monthly!A94</f>
        <v>200209</v>
      </c>
      <c r="B94">
        <f>LN((1+yields_monthly!B94*30/365)^(1/(30/365)))/12</f>
        <v>2.1913801109332211E-3</v>
      </c>
      <c r="C94">
        <f>LN((1+yields_monthly!C94*30/365)^(1/(30/365)))/12</f>
        <v>2.5962563886939671E-3</v>
      </c>
      <c r="D94">
        <f>LN((1+yields_monthly!D94/2)^2)/12</f>
        <v>2.8009155525101415E-3</v>
      </c>
      <c r="E94">
        <f>LN((1+yields_monthly!E94/2)^2)/12</f>
        <v>3.1066978697581334E-3</v>
      </c>
      <c r="F94">
        <f>LN((1+yields_monthly!F94/2)^2)/12</f>
        <v>3.441717854962651E-3</v>
      </c>
      <c r="G94">
        <f>LN((1+yields_monthly!G94/2)^2)/12</f>
        <v>3.7548831172625617E-3</v>
      </c>
      <c r="H94">
        <f>LN((1+yields_monthly!H94/2)^2)/12</f>
        <v>4.0223199942236278E-3</v>
      </c>
    </row>
    <row r="95" spans="1:8" x14ac:dyDescent="0.25">
      <c r="A95">
        <f>yields_monthly!A95</f>
        <v>200210</v>
      </c>
      <c r="B95">
        <f>LN((1+yields_monthly!B95*30/365)^(1/(30/365)))/12</f>
        <v>2.1949708201969105E-3</v>
      </c>
      <c r="C95">
        <f>LN((1+yields_monthly!C95*30/365)^(1/(30/365)))/12</f>
        <v>2.5543553779499191E-3</v>
      </c>
      <c r="D95">
        <f>LN((1+yields_monthly!D95/2)^2)/12</f>
        <v>2.8709634441780687E-3</v>
      </c>
      <c r="E95">
        <f>LN((1+yields_monthly!E95/2)^2)/12</f>
        <v>3.1867627617728875E-3</v>
      </c>
      <c r="F95">
        <f>LN((1+yields_monthly!F95/2)^2)/12</f>
        <v>3.6013395933421626E-3</v>
      </c>
      <c r="G95">
        <f>LN((1+yields_monthly!G95/2)^2)/12</f>
        <v>3.9294484744053634E-3</v>
      </c>
      <c r="H95">
        <f>LN((1+yields_monthly!H95/2)^2)/12</f>
        <v>4.2188770865689675E-3</v>
      </c>
    </row>
    <row r="96" spans="1:8" x14ac:dyDescent="0.25">
      <c r="A96">
        <f>yields_monthly!A96</f>
        <v>200211</v>
      </c>
      <c r="B96">
        <f>LN((1+yields_monthly!B96*30/365)^(1/(30/365)))/12</f>
        <v>2.1884697372519155E-3</v>
      </c>
      <c r="C96">
        <f>LN((1+yields_monthly!C96*30/365)^(1/(30/365)))/12</f>
        <v>2.4524482178257452E-3</v>
      </c>
      <c r="D96">
        <f>LN((1+yields_monthly!D96/2)^2)/12</f>
        <v>2.7558399399446893E-3</v>
      </c>
      <c r="E96">
        <f>LN((1+yields_monthly!E96/2)^2)/12</f>
        <v>3.0833848432598458E-3</v>
      </c>
      <c r="F96">
        <f>LN((1+yields_monthly!F96/2)^2)/12</f>
        <v>3.5241438915179051E-3</v>
      </c>
      <c r="G96">
        <f>LN((1+yields_monthly!G96/2)^2)/12</f>
        <v>3.8623979164929376E-3</v>
      </c>
      <c r="H96">
        <f>LN((1+yields_monthly!H96/2)^2)/12</f>
        <v>4.1881837800940057E-3</v>
      </c>
    </row>
    <row r="97" spans="1:8" x14ac:dyDescent="0.25">
      <c r="A97">
        <f>yields_monthly!A97</f>
        <v>200212</v>
      </c>
      <c r="B97">
        <f>LN((1+yields_monthly!B97*30/365)^(1/(30/365)))/12</f>
        <v>2.1843120460722965E-3</v>
      </c>
      <c r="C97">
        <f>LN((1+yields_monthly!C97*30/365)^(1/(30/365)))/12</f>
        <v>2.4665805603238046E-3</v>
      </c>
      <c r="D97">
        <f>LN((1+yields_monthly!D97/2)^2)/12</f>
        <v>2.7046028507751326E-3</v>
      </c>
      <c r="E97">
        <f>LN((1+yields_monthly!E97/2)^2)/12</f>
        <v>3.0158813781819855E-3</v>
      </c>
      <c r="F97">
        <f>LN((1+yields_monthly!F97/2)^2)/12</f>
        <v>3.4351873173516733E-3</v>
      </c>
      <c r="G97">
        <f>LN((1+yields_monthly!G97/2)^2)/12</f>
        <v>3.7638453333763296E-3</v>
      </c>
      <c r="H97">
        <f>LN((1+yields_monthly!H97/2)^2)/12</f>
        <v>4.0890105727921519E-3</v>
      </c>
    </row>
    <row r="98" spans="1:8" x14ac:dyDescent="0.25">
      <c r="A98">
        <f>yields_monthly!A98</f>
        <v>200301</v>
      </c>
      <c r="B98">
        <f>LN((1+yields_monthly!B98*30/365)^(1/(30/365)))/12</f>
        <v>2.1995064347745223E-3</v>
      </c>
      <c r="C98">
        <f>LN((1+yields_monthly!C98*30/365)^(1/(30/365)))/12</f>
        <v>2.5483100035226251E-3</v>
      </c>
      <c r="D98">
        <f>LN((1+yields_monthly!D98/2)^2)/12</f>
        <v>2.7312853660184442E-3</v>
      </c>
      <c r="E98">
        <f>LN((1+yields_monthly!E98/2)^2)/12</f>
        <v>3.0030842504463963E-3</v>
      </c>
      <c r="F98">
        <f>LN((1+yields_monthly!F98/2)^2)/12</f>
        <v>3.4192309502109105E-3</v>
      </c>
      <c r="G98">
        <f>LN((1+yields_monthly!G98/2)^2)/12</f>
        <v>3.741031471638337E-3</v>
      </c>
      <c r="H98">
        <f>LN((1+yields_monthly!H98/2)^2)/12</f>
        <v>4.0843904119252468E-3</v>
      </c>
    </row>
    <row r="99" spans="1:8" x14ac:dyDescent="0.25">
      <c r="A99">
        <f>yields_monthly!A99</f>
        <v>200302</v>
      </c>
      <c r="B99">
        <f>LN((1+yields_monthly!B99*30/365)^(1/(30/365)))/12</f>
        <v>2.2287984569303518E-3</v>
      </c>
      <c r="C99">
        <f>LN((1+yields_monthly!C99*30/365)^(1/(30/365)))/12</f>
        <v>2.6939179380506893E-3</v>
      </c>
      <c r="D99">
        <f>LN((1+yields_monthly!D99/2)^2)/12</f>
        <v>2.8742398177568663E-3</v>
      </c>
      <c r="E99">
        <f>LN((1+yields_monthly!E99/2)^2)/12</f>
        <v>3.1201933947720968E-3</v>
      </c>
      <c r="F99">
        <f>LN((1+yields_monthly!F99/2)^2)/12</f>
        <v>3.5163926840619335E-3</v>
      </c>
      <c r="G99">
        <f>LN((1+yields_monthly!G99/2)^2)/12</f>
        <v>3.8123144232688651E-3</v>
      </c>
      <c r="H99">
        <f>LN((1+yields_monthly!H99/2)^2)/12</f>
        <v>4.1251912437563903E-3</v>
      </c>
    </row>
    <row r="100" spans="1:8" x14ac:dyDescent="0.25">
      <c r="A100">
        <f>yields_monthly!A100</f>
        <v>200303</v>
      </c>
      <c r="B100">
        <f>LN((1+yields_monthly!B100*30/365)^(1/(30/365)))/12</f>
        <v>2.4054775465344506E-3</v>
      </c>
      <c r="C100">
        <f>LN((1+yields_monthly!C100*30/365)^(1/(30/365)))/12</f>
        <v>2.9140622367078415E-3</v>
      </c>
      <c r="D100">
        <f>LN((1+yields_monthly!D100/2)^2)/12</f>
        <v>3.0348981073127696E-3</v>
      </c>
      <c r="E100">
        <f>LN((1+yields_monthly!E100/2)^2)/12</f>
        <v>3.2226108130280619E-3</v>
      </c>
      <c r="F100">
        <f>LN((1+yields_monthly!F100/2)^2)/12</f>
        <v>3.5585634454897755E-3</v>
      </c>
      <c r="G100">
        <f>LN((1+yields_monthly!G100/2)^2)/12</f>
        <v>3.823270867528504E-3</v>
      </c>
      <c r="H100">
        <f>LN((1+yields_monthly!H100/2)^2)/12</f>
        <v>4.1131125351694725E-3</v>
      </c>
    </row>
    <row r="101" spans="1:8" x14ac:dyDescent="0.25">
      <c r="A101">
        <f>yields_monthly!A101</f>
        <v>200304</v>
      </c>
      <c r="B101">
        <f>LN((1+yields_monthly!B101*30/365)^(1/(30/365)))/12</f>
        <v>2.5147359288536664E-3</v>
      </c>
      <c r="C101">
        <f>LN((1+yields_monthly!C101*30/365)^(1/(30/365)))/12</f>
        <v>2.955608468091534E-3</v>
      </c>
      <c r="D101">
        <f>LN((1+yields_monthly!D101/2)^2)/12</f>
        <v>3.0878841023139233E-3</v>
      </c>
      <c r="E101">
        <f>LN((1+yields_monthly!E101/2)^2)/12</f>
        <v>3.2440168803153867E-3</v>
      </c>
      <c r="F101">
        <f>LN((1+yields_monthly!F101/2)^2)/12</f>
        <v>3.5923545119467101E-3</v>
      </c>
      <c r="G101">
        <f>LN((1+yields_monthly!G101/2)^2)/12</f>
        <v>3.8682526114180195E-3</v>
      </c>
      <c r="H101">
        <f>LN((1+yields_monthly!H101/2)^2)/12</f>
        <v>4.1576290837835516E-3</v>
      </c>
    </row>
    <row r="102" spans="1:8" x14ac:dyDescent="0.25">
      <c r="A102">
        <f>yields_monthly!A102</f>
        <v>200305</v>
      </c>
      <c r="B102">
        <f>LN((1+yields_monthly!B102*30/365)^(1/(30/365)))/12</f>
        <v>2.5812352670724487E-3</v>
      </c>
      <c r="C102">
        <f>LN((1+yields_monthly!C102*30/365)^(1/(30/365)))/12</f>
        <v>2.8004938505759836E-3</v>
      </c>
      <c r="D102">
        <f>LN((1+yields_monthly!D102/2)^2)/12</f>
        <v>2.8360504641651457E-3</v>
      </c>
      <c r="E102">
        <f>LN((1+yields_monthly!E102/2)^2)/12</f>
        <v>2.9351140432767792E-3</v>
      </c>
      <c r="F102">
        <f>LN((1+yields_monthly!F102/2)^2)/12</f>
        <v>3.2479085971853466E-3</v>
      </c>
      <c r="G102">
        <f>LN((1+yields_monthly!G102/2)^2)/12</f>
        <v>3.5360322611309347E-3</v>
      </c>
      <c r="H102">
        <f>LN((1+yields_monthly!H102/2)^2)/12</f>
        <v>3.8484776504503619E-3</v>
      </c>
    </row>
    <row r="103" spans="1:8" x14ac:dyDescent="0.25">
      <c r="A103">
        <f>yields_monthly!A103</f>
        <v>200306</v>
      </c>
      <c r="B103">
        <f>LN((1+yields_monthly!B103*30/365)^(1/(30/365)))/12</f>
        <v>2.5776729130922724E-3</v>
      </c>
      <c r="C103">
        <f>LN((1+yields_monthly!C103*30/365)^(1/(30/365)))/12</f>
        <v>2.4909851081478199E-3</v>
      </c>
      <c r="D103">
        <f>LN((1+yields_monthly!D103/2)^2)/12</f>
        <v>2.4657962426131172E-3</v>
      </c>
      <c r="E103">
        <f>LN((1+yields_monthly!E103/2)^2)/12</f>
        <v>2.563517006383736E-3</v>
      </c>
      <c r="F103">
        <f>LN((1+yields_monthly!F103/2)^2)/12</f>
        <v>2.8680380561984212E-3</v>
      </c>
      <c r="G103">
        <f>LN((1+yields_monthly!G103/2)^2)/12</f>
        <v>3.1770651228266986E-3</v>
      </c>
      <c r="H103">
        <f>LN((1+yields_monthly!H103/2)^2)/12</f>
        <v>3.5356437657231691E-3</v>
      </c>
    </row>
    <row r="104" spans="1:8" x14ac:dyDescent="0.25">
      <c r="A104">
        <f>yields_monthly!A104</f>
        <v>200307</v>
      </c>
      <c r="B104">
        <f>LN((1+yields_monthly!B104*30/365)^(1/(30/365)))/12</f>
        <v>2.456491448229525E-3</v>
      </c>
      <c r="C104">
        <f>LN((1+yields_monthly!C104*30/365)^(1/(30/365)))/12</f>
        <v>2.3722226582906813E-3</v>
      </c>
      <c r="D104">
        <f>LN((1+yields_monthly!D104/2)^2)/12</f>
        <v>2.4653874718208193E-3</v>
      </c>
      <c r="E104">
        <f>LN((1+yields_monthly!E104/2)^2)/12</f>
        <v>2.6015593051093334E-3</v>
      </c>
      <c r="F104">
        <f>LN((1+yields_monthly!F104/2)^2)/12</f>
        <v>3.093089705030186E-3</v>
      </c>
      <c r="G104">
        <f>LN((1+yields_monthly!G104/2)^2)/12</f>
        <v>3.4440925324703622E-3</v>
      </c>
      <c r="H104">
        <f>LN((1+yields_monthly!H104/2)^2)/12</f>
        <v>3.8576604330349817E-3</v>
      </c>
    </row>
    <row r="105" spans="1:8" x14ac:dyDescent="0.25">
      <c r="A105">
        <f>yields_monthly!A105</f>
        <v>200308</v>
      </c>
      <c r="B105">
        <f>LN((1+yields_monthly!B105*30/365)^(1/(30/365)))/12</f>
        <v>2.3354659864472382E-3</v>
      </c>
      <c r="C105">
        <f>LN((1+yields_monthly!C105*30/365)^(1/(30/365)))/12</f>
        <v>2.3643463407877173E-3</v>
      </c>
      <c r="D105">
        <f>LN((1+yields_monthly!D105/2)^2)/12</f>
        <v>2.5003177613909093E-3</v>
      </c>
      <c r="E105">
        <f>LN((1+yields_monthly!E105/2)^2)/12</f>
        <v>2.6521197433415199E-3</v>
      </c>
      <c r="F105">
        <f>LN((1+yields_monthly!F105/2)^2)/12</f>
        <v>3.2146314845473613E-3</v>
      </c>
      <c r="G105">
        <f>LN((1+yields_monthly!G105/2)^2)/12</f>
        <v>3.5849171813110065E-3</v>
      </c>
      <c r="H105">
        <f>LN((1+yields_monthly!H105/2)^2)/12</f>
        <v>4.0357415846893644E-3</v>
      </c>
    </row>
    <row r="106" spans="1:8" x14ac:dyDescent="0.25">
      <c r="A106">
        <f>yields_monthly!A106</f>
        <v>200309</v>
      </c>
      <c r="B106">
        <f>LN((1+yields_monthly!B106*30/365)^(1/(30/365)))/12</f>
        <v>2.1786100418725129E-3</v>
      </c>
      <c r="C106">
        <f>LN((1+yields_monthly!C106*30/365)^(1/(30/365)))/12</f>
        <v>2.290268456148208E-3</v>
      </c>
      <c r="D106">
        <f>LN((1+yields_monthly!D106/2)^2)/12</f>
        <v>2.5123184717443167E-3</v>
      </c>
      <c r="E106">
        <f>LN((1+yields_monthly!E106/2)^2)/12</f>
        <v>2.6791443597019341E-3</v>
      </c>
      <c r="F106">
        <f>LN((1+yields_monthly!F106/2)^2)/12</f>
        <v>3.2930458731464953E-3</v>
      </c>
      <c r="G106">
        <f>LN((1+yields_monthly!G106/2)^2)/12</f>
        <v>3.6098299618681877E-3</v>
      </c>
      <c r="H106">
        <f>LN((1+yields_monthly!H106/2)^2)/12</f>
        <v>3.9178735543033329E-3</v>
      </c>
    </row>
    <row r="107" spans="1:8" x14ac:dyDescent="0.25">
      <c r="A107">
        <f>yields_monthly!A107</f>
        <v>200310</v>
      </c>
      <c r="B107">
        <f>LN((1+yields_monthly!B107*30/365)^(1/(30/365)))/12</f>
        <v>2.1798519583976651E-3</v>
      </c>
      <c r="C107">
        <f>LN((1+yields_monthly!C107*30/365)^(1/(30/365)))/12</f>
        <v>2.264136737968317E-3</v>
      </c>
      <c r="D107">
        <f>LN((1+yields_monthly!D107/2)^2)/12</f>
        <v>2.5858958807599649E-3</v>
      </c>
      <c r="E107">
        <f>LN((1+yields_monthly!E107/2)^2)/12</f>
        <v>2.8527188225067461E-3</v>
      </c>
      <c r="F107">
        <f>LN((1+yields_monthly!F107/2)^2)/12</f>
        <v>3.3323718403993918E-3</v>
      </c>
      <c r="G107">
        <f>LN((1+yields_monthly!G107/2)^2)/12</f>
        <v>3.6684211287026421E-3</v>
      </c>
      <c r="H107">
        <f>LN((1+yields_monthly!H107/2)^2)/12</f>
        <v>3.9653309029927279E-3</v>
      </c>
    </row>
    <row r="108" spans="1:8" x14ac:dyDescent="0.25">
      <c r="A108">
        <f>yields_monthly!A108</f>
        <v>200311</v>
      </c>
      <c r="B108">
        <f>LN((1+yields_monthly!B108*30/365)^(1/(30/365)))/12</f>
        <v>2.2308772134398474E-3</v>
      </c>
      <c r="C108">
        <f>LN((1+yields_monthly!C108*30/365)^(1/(30/365)))/12</f>
        <v>2.3831618866514289E-3</v>
      </c>
      <c r="D108">
        <f>LN((1+yields_monthly!D108/2)^2)/12</f>
        <v>2.6809529697875926E-3</v>
      </c>
      <c r="E108">
        <f>LN((1+yields_monthly!E108/2)^2)/12</f>
        <v>2.9233345970264934E-3</v>
      </c>
      <c r="F108">
        <f>LN((1+yields_monthly!F108/2)^2)/12</f>
        <v>3.3975887848670364E-3</v>
      </c>
      <c r="G108">
        <f>LN((1+yields_monthly!G108/2)^2)/12</f>
        <v>3.7140110170951067E-3</v>
      </c>
      <c r="H108">
        <f>LN((1+yields_monthly!H108/2)^2)/12</f>
        <v>3.9990062416213612E-3</v>
      </c>
    </row>
    <row r="109" spans="1:8" x14ac:dyDescent="0.25">
      <c r="A109">
        <f>yields_monthly!A109</f>
        <v>200312</v>
      </c>
      <c r="B109">
        <f>LN((1+yields_monthly!B109*30/365)^(1/(30/365)))/12</f>
        <v>2.1972206315513218E-3</v>
      </c>
      <c r="C109">
        <f>LN((1+yields_monthly!C109*30/365)^(1/(30/365)))/12</f>
        <v>2.259385444119519E-3</v>
      </c>
      <c r="D109">
        <f>LN((1+yields_monthly!D109/2)^2)/12</f>
        <v>2.5467131144317956E-3</v>
      </c>
      <c r="E109">
        <f>LN((1+yields_monthly!E109/2)^2)/12</f>
        <v>2.7943013232182927E-3</v>
      </c>
      <c r="F109">
        <f>LN((1+yields_monthly!F109/2)^2)/12</f>
        <v>3.2965473922223275E-3</v>
      </c>
      <c r="G109">
        <f>LN((1+yields_monthly!G109/2)^2)/12</f>
        <v>3.614101459832274E-3</v>
      </c>
      <c r="H109">
        <f>LN((1+yields_monthly!H109/2)^2)/12</f>
        <v>3.8950032363351487E-3</v>
      </c>
    </row>
    <row r="110" spans="1:8" x14ac:dyDescent="0.25">
      <c r="A110">
        <f>yields_monthly!A110</f>
        <v>200401</v>
      </c>
      <c r="B110">
        <f>LN((1+yields_monthly!B110*30/365)^(1/(30/365)))/12</f>
        <v>2.0217923586182585E-3</v>
      </c>
      <c r="C110">
        <f>LN((1+yields_monthly!C110*30/365)^(1/(30/365)))/12</f>
        <v>2.0114953995260501E-3</v>
      </c>
      <c r="D110">
        <f>LN((1+yields_monthly!D110/2)^2)/12</f>
        <v>2.2846659326414276E-3</v>
      </c>
      <c r="E110">
        <f>LN((1+yields_monthly!E110/2)^2)/12</f>
        <v>2.5431958063447742E-3</v>
      </c>
      <c r="F110">
        <f>LN((1+yields_monthly!F110/2)^2)/12</f>
        <v>3.1003489475609114E-3</v>
      </c>
      <c r="G110">
        <f>LN((1+yields_monthly!G110/2)^2)/12</f>
        <v>3.4505414487413905E-3</v>
      </c>
      <c r="H110">
        <f>LN((1+yields_monthly!H110/2)^2)/12</f>
        <v>3.7786649104664121E-3</v>
      </c>
    </row>
    <row r="111" spans="1:8" x14ac:dyDescent="0.25">
      <c r="A111">
        <f>yields_monthly!A111</f>
        <v>200402</v>
      </c>
      <c r="B111">
        <f>LN((1+yields_monthly!B111*30/365)^(1/(30/365)))/12</f>
        <v>1.8545528395575298E-3</v>
      </c>
      <c r="C111">
        <f>LN((1+yields_monthly!C111*30/365)^(1/(30/365)))/12</f>
        <v>1.8503937788443778E-3</v>
      </c>
      <c r="D111">
        <f>LN((1+yields_monthly!D111/2)^2)/12</f>
        <v>2.0395529440797268E-3</v>
      </c>
      <c r="E111">
        <f>LN((1+yields_monthly!E111/2)^2)/12</f>
        <v>2.2887953923382714E-3</v>
      </c>
      <c r="F111">
        <f>LN((1+yields_monthly!F111/2)^2)/12</f>
        <v>2.91437016787921E-3</v>
      </c>
      <c r="G111">
        <f>LN((1+yields_monthly!G111/2)^2)/12</f>
        <v>3.2979868842823632E-3</v>
      </c>
      <c r="H111">
        <f>LN((1+yields_monthly!H111/2)^2)/12</f>
        <v>3.6689028321423532E-3</v>
      </c>
    </row>
    <row r="112" spans="1:8" x14ac:dyDescent="0.25">
      <c r="A112">
        <f>yields_monthly!A112</f>
        <v>200403</v>
      </c>
      <c r="B112">
        <f>LN((1+yields_monthly!B112*30/365)^(1/(30/365)))/12</f>
        <v>1.7108745310422133E-3</v>
      </c>
      <c r="C112">
        <f>LN((1+yields_monthly!C112*30/365)^(1/(30/365)))/12</f>
        <v>1.722449119873082E-3</v>
      </c>
      <c r="D112">
        <f>LN((1+yields_monthly!D112/2)^2)/12</f>
        <v>1.9111025108589363E-3</v>
      </c>
      <c r="E112">
        <f>LN((1+yields_monthly!E112/2)^2)/12</f>
        <v>2.1530618798490026E-3</v>
      </c>
      <c r="F112">
        <f>LN((1+yields_monthly!F112/2)^2)/12</f>
        <v>2.741103093590604E-3</v>
      </c>
      <c r="G112">
        <f>LN((1+yields_monthly!G112/2)^2)/12</f>
        <v>3.1312699327468111E-3</v>
      </c>
      <c r="H112">
        <f>LN((1+yields_monthly!H112/2)^2)/12</f>
        <v>3.5130756956765503E-3</v>
      </c>
    </row>
    <row r="113" spans="1:8" x14ac:dyDescent="0.25">
      <c r="A113">
        <f>yields_monthly!A113</f>
        <v>200404</v>
      </c>
      <c r="B113">
        <f>LN((1+yields_monthly!B113*30/365)^(1/(30/365)))/12</f>
        <v>1.5983426606219302E-3</v>
      </c>
      <c r="C113">
        <f>LN((1+yields_monthly!C113*30/365)^(1/(30/365)))/12</f>
        <v>1.8090993218577954E-3</v>
      </c>
      <c r="D113">
        <f>LN((1+yields_monthly!D113/2)^2)/12</f>
        <v>2.2600044698898604E-3</v>
      </c>
      <c r="E113">
        <f>LN((1+yields_monthly!E113/2)^2)/12</f>
        <v>2.7474674123488477E-3</v>
      </c>
      <c r="F113">
        <f>LN((1+yields_monthly!F113/2)^2)/12</f>
        <v>3.0508736001397022E-3</v>
      </c>
      <c r="G113">
        <f>LN((1+yields_monthly!G113/2)^2)/12</f>
        <v>3.4217755895465107E-3</v>
      </c>
      <c r="H113">
        <f>LN((1+yields_monthly!H113/2)^2)/12</f>
        <v>3.8003875634226945E-3</v>
      </c>
    </row>
    <row r="114" spans="1:8" x14ac:dyDescent="0.25">
      <c r="A114">
        <f>yields_monthly!A114</f>
        <v>200405</v>
      </c>
      <c r="B114">
        <f>LN((1+yields_monthly!B114*30/365)^(1/(30/365)))/12</f>
        <v>1.5974908295863404E-3</v>
      </c>
      <c r="C114">
        <f>LN((1+yields_monthly!C114*30/365)^(1/(30/365)))/12</f>
        <v>1.9618507081114122E-3</v>
      </c>
      <c r="D114">
        <f>LN((1+yields_monthly!D114/2)^2)/12</f>
        <v>2.4531078852618494E-3</v>
      </c>
      <c r="E114">
        <f>LN((1+yields_monthly!E114/2)^2)/12</f>
        <v>2.9356598998704336E-3</v>
      </c>
      <c r="F114">
        <f>LN((1+yields_monthly!F114/2)^2)/12</f>
        <v>3.2277095984938743E-3</v>
      </c>
      <c r="G114">
        <f>LN((1+yields_monthly!G114/2)^2)/12</f>
        <v>3.585324980885657E-3</v>
      </c>
      <c r="H114">
        <f>LN((1+yields_monthly!H114/2)^2)/12</f>
        <v>3.930780331449159E-3</v>
      </c>
    </row>
    <row r="115" spans="1:8" x14ac:dyDescent="0.25">
      <c r="A115">
        <f>yields_monthly!A115</f>
        <v>200406</v>
      </c>
      <c r="B115">
        <f>LN((1+yields_monthly!B115*30/365)^(1/(30/365)))/12</f>
        <v>1.6127318336005396E-3</v>
      </c>
      <c r="C115">
        <f>LN((1+yields_monthly!C115*30/365)^(1/(30/365)))/12</f>
        <v>2.20215220057481E-3</v>
      </c>
      <c r="D115">
        <f>LN((1+yields_monthly!D115/2)^2)/12</f>
        <v>2.728304291370737E-3</v>
      </c>
      <c r="E115">
        <f>LN((1+yields_monthly!E115/2)^2)/12</f>
        <v>3.1774721518642093E-3</v>
      </c>
      <c r="F115">
        <f>LN((1+yields_monthly!F115/2)^2)/12</f>
        <v>3.4444635727746329E-3</v>
      </c>
      <c r="G115">
        <f>LN((1+yields_monthly!G115/2)^2)/12</f>
        <v>3.7710295718396398E-3</v>
      </c>
      <c r="H115">
        <f>LN((1+yields_monthly!H115/2)^2)/12</f>
        <v>4.0607331814966089E-3</v>
      </c>
    </row>
    <row r="116" spans="1:8" x14ac:dyDescent="0.25">
      <c r="A116">
        <f>yields_monthly!A116</f>
        <v>200407</v>
      </c>
      <c r="B116">
        <f>LN((1+yields_monthly!B116*30/365)^(1/(30/365)))/12</f>
        <v>1.6062666359618781E-3</v>
      </c>
      <c r="C116">
        <f>LN((1+yields_monthly!C116*30/365)^(1/(30/365)))/12</f>
        <v>2.1643548910761537E-3</v>
      </c>
      <c r="D116">
        <f>LN((1+yields_monthly!D116/2)^2)/12</f>
        <v>2.6072773313367374E-3</v>
      </c>
      <c r="E116">
        <f>LN((1+yields_monthly!E116/2)^2)/12</f>
        <v>3.0267149447525676E-3</v>
      </c>
      <c r="F116">
        <f>LN((1+yields_monthly!F116/2)^2)/12</f>
        <v>3.2879879934948372E-3</v>
      </c>
      <c r="G116">
        <f>LN((1+yields_monthly!G116/2)^2)/12</f>
        <v>3.6094416384429128E-3</v>
      </c>
      <c r="H116">
        <f>LN((1+yields_monthly!H116/2)^2)/12</f>
        <v>3.9120593641903505E-3</v>
      </c>
    </row>
    <row r="117" spans="1:8" x14ac:dyDescent="0.25">
      <c r="A117">
        <f>yields_monthly!A117</f>
        <v>200408</v>
      </c>
      <c r="B117">
        <f>LN((1+yields_monthly!B117*30/365)^(1/(30/365)))/12</f>
        <v>1.6038894498624113E-3</v>
      </c>
      <c r="C117">
        <f>LN((1+yields_monthly!C117*30/365)^(1/(30/365)))/12</f>
        <v>2.1386159167130227E-3</v>
      </c>
      <c r="D117">
        <f>LN((1+yields_monthly!D117/2)^2)/12</f>
        <v>2.4661872398241027E-3</v>
      </c>
      <c r="E117">
        <f>LN((1+yields_monthly!E117/2)^2)/12</f>
        <v>2.8812994038235635E-3</v>
      </c>
      <c r="F117">
        <f>LN((1+yields_monthly!F117/2)^2)/12</f>
        <v>3.1556504542164764E-3</v>
      </c>
      <c r="G117">
        <f>LN((1+yields_monthly!G117/2)^2)/12</f>
        <v>3.5092239532951257E-3</v>
      </c>
      <c r="H117">
        <f>LN((1+yields_monthly!H117/2)^2)/12</f>
        <v>3.8151263228010934E-3</v>
      </c>
    </row>
    <row r="118" spans="1:8" x14ac:dyDescent="0.25">
      <c r="A118">
        <f>yields_monthly!A118</f>
        <v>200409</v>
      </c>
      <c r="B118">
        <f>LN((1+yields_monthly!B118*30/365)^(1/(30/365)))/12</f>
        <v>1.8261322513130731E-3</v>
      </c>
      <c r="C118">
        <f>LN((1+yields_monthly!C118*30/365)^(1/(30/365)))/12</f>
        <v>2.3548029957995899E-3</v>
      </c>
      <c r="D118">
        <f>LN((1+yields_monthly!D118/2)^2)/12</f>
        <v>2.5896964387033591E-3</v>
      </c>
      <c r="E118">
        <f>LN((1+yields_monthly!E118/2)^2)/12</f>
        <v>2.8902697171587829E-3</v>
      </c>
      <c r="F118">
        <f>LN((1+yields_monthly!F118/2)^2)/12</f>
        <v>3.3109417533764272E-3</v>
      </c>
      <c r="G118">
        <f>LN((1+yields_monthly!G118/2)^2)/12</f>
        <v>3.561670956032091E-3</v>
      </c>
      <c r="H118">
        <f>LN((1+yields_monthly!H118/2)^2)/12</f>
        <v>3.791854001698364E-3</v>
      </c>
    </row>
    <row r="119" spans="1:8" x14ac:dyDescent="0.25">
      <c r="A119">
        <f>yields_monthly!A119</f>
        <v>200410</v>
      </c>
      <c r="B119">
        <f>LN((1+yields_monthly!B119*30/365)^(1/(30/365)))/12</f>
        <v>1.9572762245240022E-3</v>
      </c>
      <c r="C119">
        <f>LN((1+yields_monthly!C119*30/365)^(1/(30/365)))/12</f>
        <v>2.3900972962970363E-3</v>
      </c>
      <c r="D119">
        <f>LN((1+yields_monthly!D119/2)^2)/12</f>
        <v>2.6631917742882109E-3</v>
      </c>
      <c r="E119">
        <f>LN((1+yields_monthly!E119/2)^2)/12</f>
        <v>2.8492558422680858E-3</v>
      </c>
      <c r="F119">
        <f>LN((1+yields_monthly!F119/2)^2)/12</f>
        <v>3.2644862930066875E-3</v>
      </c>
      <c r="G119">
        <f>LN((1+yields_monthly!G119/2)^2)/12</f>
        <v>3.5123129563917198E-3</v>
      </c>
      <c r="H119">
        <f>LN((1+yields_monthly!H119/2)^2)/12</f>
        <v>3.7491796378951573E-3</v>
      </c>
    </row>
    <row r="120" spans="1:8" x14ac:dyDescent="0.25">
      <c r="A120">
        <f>yields_monthly!A120</f>
        <v>200411</v>
      </c>
      <c r="B120">
        <f>LN((1+yields_monthly!B120*30/365)^(1/(30/365)))/12</f>
        <v>1.9936734924273381E-3</v>
      </c>
      <c r="C120">
        <f>LN((1+yields_monthly!C120*30/365)^(1/(30/365)))/12</f>
        <v>2.457337159715032E-3</v>
      </c>
      <c r="D120">
        <f>LN((1+yields_monthly!D120/2)^2)/12</f>
        <v>2.6654763875410274E-3</v>
      </c>
      <c r="E120">
        <f>LN((1+yields_monthly!E120/2)^2)/12</f>
        <v>2.8348800699880927E-3</v>
      </c>
      <c r="F120">
        <f>LN((1+yields_monthly!F120/2)^2)/12</f>
        <v>3.2198862072298304E-3</v>
      </c>
      <c r="G120">
        <f>LN((1+yields_monthly!G120/2)^2)/12</f>
        <v>3.4590925035936347E-3</v>
      </c>
      <c r="H120">
        <f>LN((1+yields_monthly!H120/2)^2)/12</f>
        <v>3.696015374229266E-3</v>
      </c>
    </row>
    <row r="121" spans="1:8" x14ac:dyDescent="0.25">
      <c r="A121">
        <f>yields_monthly!A121</f>
        <v>200412</v>
      </c>
      <c r="B121">
        <f>LN((1+yields_monthly!B121*30/365)^(1/(30/365)))/12</f>
        <v>1.9033710148764959E-3</v>
      </c>
      <c r="C121">
        <f>LN((1+yields_monthly!C121*30/365)^(1/(30/365)))/12</f>
        <v>2.2320650723888827E-3</v>
      </c>
      <c r="D121">
        <f>LN((1+yields_monthly!D121/2)^2)/12</f>
        <v>2.4321670504833391E-3</v>
      </c>
      <c r="E121">
        <f>LN((1+yields_monthly!E121/2)^2)/12</f>
        <v>2.6018079190245954E-3</v>
      </c>
      <c r="F121">
        <f>LN((1+yields_monthly!F121/2)^2)/12</f>
        <v>3.0115165768129486E-3</v>
      </c>
      <c r="G121">
        <f>LN((1+yields_monthly!G121/2)^2)/12</f>
        <v>3.2895442805053053E-3</v>
      </c>
      <c r="H121">
        <f>LN((1+yields_monthly!H121/2)^2)/12</f>
        <v>3.5620593907760051E-3</v>
      </c>
    </row>
    <row r="122" spans="1:8" x14ac:dyDescent="0.25">
      <c r="A122">
        <f>yields_monthly!A122</f>
        <v>200501</v>
      </c>
      <c r="B122">
        <f>LN((1+yields_monthly!B122*30/365)^(1/(30/365)))/12</f>
        <v>1.9489589287596705E-3</v>
      </c>
      <c r="C122">
        <f>LN((1+yields_monthly!C122*30/365)^(1/(30/365)))/12</f>
        <v>2.259563618040666E-3</v>
      </c>
      <c r="D122">
        <f>LN((1+yields_monthly!D122/2)^2)/12</f>
        <v>2.4444855072327069E-3</v>
      </c>
      <c r="E122">
        <f>LN((1+yields_monthly!E122/2)^2)/12</f>
        <v>2.6037222337505109E-3</v>
      </c>
      <c r="F122">
        <f>LN((1+yields_monthly!F122/2)^2)/12</f>
        <v>2.9941926442210109E-3</v>
      </c>
      <c r="G122">
        <f>LN((1+yields_monthly!G122/2)^2)/12</f>
        <v>3.2538627481223012E-3</v>
      </c>
      <c r="H122">
        <f>LN((1+yields_monthly!H122/2)^2)/12</f>
        <v>3.5131289099150204E-3</v>
      </c>
    </row>
    <row r="123" spans="1:8" x14ac:dyDescent="0.25">
      <c r="A123">
        <f>yields_monthly!A123</f>
        <v>200502</v>
      </c>
      <c r="B123">
        <f>LN((1+yields_monthly!B123*30/365)^(1/(30/365)))/12</f>
        <v>1.9177684619586753E-3</v>
      </c>
      <c r="C123">
        <f>LN((1+yields_monthly!C123*30/365)^(1/(30/365)))/12</f>
        <v>2.2782717055182464E-3</v>
      </c>
      <c r="D123">
        <f>LN((1+yields_monthly!D123/2)^2)/12</f>
        <v>2.4116342657600621E-3</v>
      </c>
      <c r="E123">
        <f>LN((1+yields_monthly!E123/2)^2)/12</f>
        <v>2.5696714963926105E-3</v>
      </c>
      <c r="F123">
        <f>LN((1+yields_monthly!F123/2)^2)/12</f>
        <v>2.9532628165672582E-3</v>
      </c>
      <c r="G123">
        <f>LN((1+yields_monthly!G123/2)^2)/12</f>
        <v>3.2101356458545294E-3</v>
      </c>
      <c r="H123">
        <f>LN((1+yields_monthly!H123/2)^2)/12</f>
        <v>3.4678374468322237E-3</v>
      </c>
    </row>
    <row r="124" spans="1:8" x14ac:dyDescent="0.25">
      <c r="A124">
        <f>yields_monthly!A124</f>
        <v>200503</v>
      </c>
      <c r="B124">
        <f>LN((1+yields_monthly!B124*30/365)^(1/(30/365)))/12</f>
        <v>1.9749691540195003E-3</v>
      </c>
      <c r="C124">
        <f>LN((1+yields_monthly!C124*30/365)^(1/(30/365)))/12</f>
        <v>2.4107679963719718E-3</v>
      </c>
      <c r="D124">
        <f>LN((1+yields_monthly!D124/2)^2)/12</f>
        <v>2.5929818979233714E-3</v>
      </c>
      <c r="E124">
        <f>LN((1+yields_monthly!E124/2)^2)/12</f>
        <v>2.7610931802163423E-3</v>
      </c>
      <c r="F124">
        <f>LN((1+yields_monthly!F124/2)^2)/12</f>
        <v>3.0956924454184124E-3</v>
      </c>
      <c r="G124">
        <f>LN((1+yields_monthly!G124/2)^2)/12</f>
        <v>3.350192784480871E-3</v>
      </c>
      <c r="H124">
        <f>LN((1+yields_monthly!H124/2)^2)/12</f>
        <v>3.5928134865867794E-3</v>
      </c>
    </row>
    <row r="125" spans="1:8" x14ac:dyDescent="0.25">
      <c r="A125">
        <f>yields_monthly!A125</f>
        <v>200504</v>
      </c>
      <c r="B125">
        <f>LN((1+yields_monthly!B125*30/365)^(1/(30/365)))/12</f>
        <v>2.0043666742788906E-3</v>
      </c>
      <c r="C125">
        <f>LN((1+yields_monthly!C125*30/365)^(1/(30/365)))/12</f>
        <v>2.3658882701951037E-3</v>
      </c>
      <c r="D125">
        <f>LN((1+yields_monthly!D125/2)^2)/12</f>
        <v>2.5670338856458425E-3</v>
      </c>
      <c r="E125">
        <f>LN((1+yields_monthly!E125/2)^2)/12</f>
        <v>2.7556642968317863E-3</v>
      </c>
      <c r="F125">
        <f>LN((1+yields_monthly!F125/2)^2)/12</f>
        <v>2.9612351759893342E-3</v>
      </c>
      <c r="G125">
        <f>LN((1+yields_monthly!G125/2)^2)/12</f>
        <v>3.2163830771830015E-3</v>
      </c>
      <c r="H125">
        <f>LN((1+yields_monthly!H125/2)^2)/12</f>
        <v>3.4587038287997736E-3</v>
      </c>
    </row>
    <row r="126" spans="1:8" x14ac:dyDescent="0.25">
      <c r="A126">
        <f>yields_monthly!A126</f>
        <v>200505</v>
      </c>
      <c r="B126">
        <f>LN((1+yields_monthly!B126*30/365)^(1/(30/365)))/12</f>
        <v>1.9964458096624264E-3</v>
      </c>
      <c r="C126">
        <f>LN((1+yields_monthly!C126*30/365)^(1/(30/365)))/12</f>
        <v>2.339362590200642E-3</v>
      </c>
      <c r="D126">
        <f>LN((1+yields_monthly!D126/2)^2)/12</f>
        <v>2.5146637865090479E-3</v>
      </c>
      <c r="E126">
        <f>LN((1+yields_monthly!E126/2)^2)/12</f>
        <v>2.6865636466472404E-3</v>
      </c>
      <c r="F126">
        <f>LN((1+yields_monthly!F126/2)^2)/12</f>
        <v>2.8832495130101843E-3</v>
      </c>
      <c r="G126">
        <f>LN((1+yields_monthly!G126/2)^2)/12</f>
        <v>3.1264441983954085E-3</v>
      </c>
      <c r="H126">
        <f>LN((1+yields_monthly!H126/2)^2)/12</f>
        <v>3.3607288749075352E-3</v>
      </c>
    </row>
    <row r="127" spans="1:8" x14ac:dyDescent="0.25">
      <c r="A127">
        <f>yields_monthly!A127</f>
        <v>200506</v>
      </c>
      <c r="B127">
        <f>LN((1+yields_monthly!B127*30/365)^(1/(30/365)))/12</f>
        <v>1.9556883824202939E-3</v>
      </c>
      <c r="C127">
        <f>LN((1+yields_monthly!C127*30/365)^(1/(30/365)))/12</f>
        <v>2.2580896328418085E-3</v>
      </c>
      <c r="D127">
        <f>LN((1+yields_monthly!D127/2)^2)/12</f>
        <v>2.3556229016474576E-3</v>
      </c>
      <c r="E127">
        <f>LN((1+yields_monthly!E127/2)^2)/12</f>
        <v>2.485167274128106E-3</v>
      </c>
      <c r="F127">
        <f>LN((1+yields_monthly!F127/2)^2)/12</f>
        <v>2.6638255046461772E-3</v>
      </c>
      <c r="G127">
        <f>LN((1+yields_monthly!G127/2)^2)/12</f>
        <v>2.904841015220757E-3</v>
      </c>
      <c r="H127">
        <f>LN((1+yields_monthly!H127/2)^2)/12</f>
        <v>3.1600044030731336E-3</v>
      </c>
    </row>
    <row r="128" spans="1:8" x14ac:dyDescent="0.25">
      <c r="A128">
        <f>yields_monthly!A128</f>
        <v>200507</v>
      </c>
      <c r="B128">
        <f>LN((1+yields_monthly!B128*30/365)^(1/(30/365)))/12</f>
        <v>1.9805642896878364E-3</v>
      </c>
      <c r="C128">
        <f>LN((1+yields_monthly!C128*30/365)^(1/(30/365)))/12</f>
        <v>2.4333276761911373E-3</v>
      </c>
      <c r="D128">
        <f>LN((1+yields_monthly!D128/2)^2)/12</f>
        <v>2.4953921382992231E-3</v>
      </c>
      <c r="E128">
        <f>LN((1+yields_monthly!E128/2)^2)/12</f>
        <v>2.6090548516931131E-3</v>
      </c>
      <c r="F128">
        <f>LN((1+yields_monthly!F128/2)^2)/12</f>
        <v>2.7681344978871107E-3</v>
      </c>
      <c r="G128">
        <f>LN((1+yields_monthly!G128/2)^2)/12</f>
        <v>2.9847796738820438E-3</v>
      </c>
      <c r="H128">
        <f>LN((1+yields_monthly!H128/2)^2)/12</f>
        <v>3.2183098078206224E-3</v>
      </c>
    </row>
    <row r="129" spans="1:8" x14ac:dyDescent="0.25">
      <c r="A129">
        <f>yields_monthly!A129</f>
        <v>200508</v>
      </c>
      <c r="B129">
        <f>LN((1+yields_monthly!B129*30/365)^(1/(30/365)))/12</f>
        <v>2.0229804625534887E-3</v>
      </c>
      <c r="C129">
        <f>LN((1+yields_monthly!C129*30/365)^(1/(30/365)))/12</f>
        <v>2.5467986542836133E-3</v>
      </c>
      <c r="D129">
        <f>LN((1+yields_monthly!D129/2)^2)/12</f>
        <v>2.5724689167235283E-3</v>
      </c>
      <c r="E129">
        <f>LN((1+yields_monthly!E129/2)^2)/12</f>
        <v>2.6656894034976287E-3</v>
      </c>
      <c r="F129">
        <f>LN((1+yields_monthly!F129/2)^2)/12</f>
        <v>2.8188306540902191E-3</v>
      </c>
      <c r="G129">
        <f>LN((1+yields_monthly!G129/2)^2)/12</f>
        <v>3.0402824799650625E-3</v>
      </c>
      <c r="H129">
        <f>LN((1+yields_monthly!H129/2)^2)/12</f>
        <v>3.2354370925774044E-3</v>
      </c>
    </row>
    <row r="130" spans="1:8" x14ac:dyDescent="0.25">
      <c r="A130">
        <f>yields_monthly!A130</f>
        <v>200509</v>
      </c>
      <c r="B130">
        <f>LN((1+yields_monthly!B130*30/365)^(1/(30/365)))/12</f>
        <v>2.1500995398513333E-3</v>
      </c>
      <c r="C130">
        <f>LN((1+yields_monthly!C130*30/365)^(1/(30/365)))/12</f>
        <v>2.5574860041118076E-3</v>
      </c>
      <c r="D130">
        <f>LN((1+yields_monthly!D130/2)^2)/12</f>
        <v>2.5869614664964561E-3</v>
      </c>
      <c r="E130">
        <f>LN((1+yields_monthly!E130/2)^2)/12</f>
        <v>2.679534856722655E-3</v>
      </c>
      <c r="F130">
        <f>LN((1+yields_monthly!F130/2)^2)/12</f>
        <v>2.8680380561984212E-3</v>
      </c>
      <c r="G130">
        <f>LN((1+yields_monthly!G130/2)^2)/12</f>
        <v>3.0204798845406698E-3</v>
      </c>
      <c r="H130">
        <f>LN((1+yields_monthly!H130/2)^2)/12</f>
        <v>3.1930269949874018E-3</v>
      </c>
    </row>
    <row r="131" spans="1:8" x14ac:dyDescent="0.25">
      <c r="A131">
        <f>yields_monthly!A131</f>
        <v>200510</v>
      </c>
      <c r="B131">
        <f>LN((1+yields_monthly!B131*30/365)^(1/(30/365)))/12</f>
        <v>2.3240011328306011E-3</v>
      </c>
      <c r="C131">
        <f>LN((1+yields_monthly!C131*30/365)^(1/(30/365)))/12</f>
        <v>2.8281352719425356E-3</v>
      </c>
      <c r="D131">
        <f>LN((1+yields_monthly!D131/2)^2)/12</f>
        <v>2.8599052078152891E-3</v>
      </c>
      <c r="E131">
        <f>LN((1+yields_monthly!E131/2)^2)/12</f>
        <v>2.9201022863315396E-3</v>
      </c>
      <c r="F131">
        <f>LN((1+yields_monthly!F131/2)^2)/12</f>
        <v>3.0764312039898867E-3</v>
      </c>
      <c r="G131">
        <f>LN((1+yields_monthly!G131/2)^2)/12</f>
        <v>3.1876546330794069E-3</v>
      </c>
      <c r="H131">
        <f>LN((1+yields_monthly!H131/2)^2)/12</f>
        <v>3.3388321528075404E-3</v>
      </c>
    </row>
    <row r="132" spans="1:8" x14ac:dyDescent="0.25">
      <c r="A132">
        <f>yields_monthly!A132</f>
        <v>200511</v>
      </c>
      <c r="B132">
        <f>LN((1+yields_monthly!B132*30/365)^(1/(30/365)))/12</f>
        <v>2.4458570159387417E-3</v>
      </c>
      <c r="C132">
        <f>LN((1+yields_monthly!C132*30/365)^(1/(30/365)))/12</f>
        <v>3.0580818938661758E-3</v>
      </c>
      <c r="D132">
        <f>LN((1+yields_monthly!D132/2)^2)/12</f>
        <v>3.0598347915595475E-3</v>
      </c>
      <c r="E132">
        <f>LN((1+yields_monthly!E132/2)^2)/12</f>
        <v>3.095674739838791E-3</v>
      </c>
      <c r="F132">
        <f>LN((1+yields_monthly!F132/2)^2)/12</f>
        <v>3.2089873386063651E-3</v>
      </c>
      <c r="G132">
        <f>LN((1+yields_monthly!G132/2)^2)/12</f>
        <v>3.2755371742251588E-3</v>
      </c>
      <c r="H132">
        <f>LN((1+yields_monthly!H132/2)^2)/12</f>
        <v>3.3879499176117452E-3</v>
      </c>
    </row>
    <row r="133" spans="1:8" x14ac:dyDescent="0.25">
      <c r="A133">
        <f>yields_monthly!A133</f>
        <v>200512</v>
      </c>
      <c r="B133">
        <f>LN((1+yields_monthly!B133*30/365)^(1/(30/365)))/12</f>
        <v>2.6004123909449807E-3</v>
      </c>
      <c r="C133">
        <f>LN((1+yields_monthly!C133*30/365)^(1/(30/365)))/12</f>
        <v>3.2078366834095476E-3</v>
      </c>
      <c r="D133">
        <f>LN((1+yields_monthly!D133/2)^2)/12</f>
        <v>3.1451367917085787E-3</v>
      </c>
      <c r="E133">
        <f>LN((1+yields_monthly!E133/2)^2)/12</f>
        <v>3.1700764561653594E-3</v>
      </c>
      <c r="F133">
        <f>LN((1+yields_monthly!F133/2)^2)/12</f>
        <v>3.2350655866372371E-3</v>
      </c>
      <c r="G133">
        <f>LN((1+yields_monthly!G133/2)^2)/12</f>
        <v>3.261217582088128E-3</v>
      </c>
      <c r="H133">
        <f>LN((1+yields_monthly!H133/2)^2)/12</f>
        <v>3.3339312490805427E-3</v>
      </c>
    </row>
    <row r="134" spans="1:8" x14ac:dyDescent="0.25">
      <c r="A134">
        <f>yields_monthly!A134</f>
        <v>200601</v>
      </c>
      <c r="B134">
        <f>LN((1+yields_monthly!B134*30/365)^(1/(30/365)))/12</f>
        <v>2.7138250956093759E-3</v>
      </c>
      <c r="C134">
        <f>LN((1+yields_monthly!C134*30/365)^(1/(30/365)))/12</f>
        <v>3.2032678180456751E-3</v>
      </c>
      <c r="D134">
        <f>LN((1+yields_monthly!D134/2)^2)/12</f>
        <v>3.1307281028708158E-3</v>
      </c>
      <c r="E134">
        <f>LN((1+yields_monthly!E134/2)^2)/12</f>
        <v>3.1611017218313594E-3</v>
      </c>
      <c r="F134">
        <f>LN((1+yields_monthly!F134/2)^2)/12</f>
        <v>3.228449104044127E-3</v>
      </c>
      <c r="G134">
        <f>LN((1+yields_monthly!G134/2)^2)/12</f>
        <v>3.2623071595173285E-3</v>
      </c>
      <c r="H134">
        <f>LN((1+yields_monthly!H134/2)^2)/12</f>
        <v>3.3241679081822844E-3</v>
      </c>
    </row>
    <row r="135" spans="1:8" x14ac:dyDescent="0.25">
      <c r="A135">
        <f>yields_monthly!A135</f>
        <v>200602</v>
      </c>
      <c r="B135">
        <f>LN((1+yields_monthly!B135*30/365)^(1/(30/365)))/12</f>
        <v>2.870516002123933E-3</v>
      </c>
      <c r="C135">
        <f>LN((1+yields_monthly!C135*30/365)^(1/(30/365)))/12</f>
        <v>3.3116689817194647E-3</v>
      </c>
      <c r="D135">
        <f>LN((1+yields_monthly!D135/2)^2)/12</f>
        <v>3.2579488070614729E-3</v>
      </c>
      <c r="E135">
        <f>LN((1+yields_monthly!E135/2)^2)/12</f>
        <v>3.3004378826966183E-3</v>
      </c>
      <c r="F135">
        <f>LN((1+yields_monthly!F135/2)^2)/12</f>
        <v>3.3657845475865509E-3</v>
      </c>
      <c r="G135">
        <f>LN((1+yields_monthly!G135/2)^2)/12</f>
        <v>3.3964069792162392E-3</v>
      </c>
      <c r="H135">
        <f>LN((1+yields_monthly!H135/2)^2)/12</f>
        <v>3.4392689333452762E-3</v>
      </c>
    </row>
    <row r="136" spans="1:8" x14ac:dyDescent="0.25">
      <c r="A136">
        <f>yields_monthly!A136</f>
        <v>200603</v>
      </c>
      <c r="B136">
        <f>LN((1+yields_monthly!B136*30/365)^(1/(30/365)))/12</f>
        <v>2.9760626953191593E-3</v>
      </c>
      <c r="C136">
        <f>LN((1+yields_monthly!C136*30/365)^(1/(30/365)))/12</f>
        <v>3.3116148111188228E-3</v>
      </c>
      <c r="D136">
        <f>LN((1+yields_monthly!D136/2)^2)/12</f>
        <v>3.2514110646738315E-3</v>
      </c>
      <c r="E136">
        <f>LN((1+yields_monthly!E136/2)^2)/12</f>
        <v>3.3036347829822062E-3</v>
      </c>
      <c r="F136">
        <f>LN((1+yields_monthly!F136/2)^2)/12</f>
        <v>3.3803419992890146E-3</v>
      </c>
      <c r="G136">
        <f>LN((1+yields_monthly!G136/2)^2)/12</f>
        <v>3.4222319609707921E-3</v>
      </c>
      <c r="H136">
        <f>LN((1+yields_monthly!H136/2)^2)/12</f>
        <v>3.4634016634025127E-3</v>
      </c>
    </row>
    <row r="137" spans="1:8" x14ac:dyDescent="0.25">
      <c r="A137">
        <f>yields_monthly!A137</f>
        <v>200604</v>
      </c>
      <c r="B137">
        <f>LN((1+yields_monthly!B137*30/365)^(1/(30/365)))/12</f>
        <v>3.1171332019931351E-3</v>
      </c>
      <c r="C137">
        <f>LN((1+yields_monthly!C137*30/365)^(1/(30/365)))/12</f>
        <v>3.4655616762987798E-3</v>
      </c>
      <c r="D137">
        <f>LN((1+yields_monthly!D137/2)^2)/12</f>
        <v>3.3773894995531833E-3</v>
      </c>
      <c r="E137">
        <f>LN((1+yields_monthly!E137/2)^2)/12</f>
        <v>3.4641861052754678E-3</v>
      </c>
      <c r="F137">
        <f>LN((1+yields_monthly!F137/2)^2)/12</f>
        <v>3.5277509787229534E-3</v>
      </c>
      <c r="G137">
        <f>LN((1+yields_monthly!G137/2)^2)/12</f>
        <v>3.5887161176476287E-3</v>
      </c>
      <c r="H137">
        <f>LN((1+yields_monthly!H137/2)^2)/12</f>
        <v>3.6397894520587542E-3</v>
      </c>
    </row>
    <row r="138" spans="1:8" x14ac:dyDescent="0.25">
      <c r="A138">
        <f>yields_monthly!A138</f>
        <v>200605</v>
      </c>
      <c r="B138">
        <f>LN((1+yields_monthly!B138*30/365)^(1/(30/365)))/12</f>
        <v>3.3320188659208892E-3</v>
      </c>
      <c r="C138">
        <f>LN((1+yields_monthly!C138*30/365)^(1/(30/365)))/12</f>
        <v>3.5351177772280288E-3</v>
      </c>
      <c r="D138">
        <f>LN((1+yields_monthly!D138/2)^2)/12</f>
        <v>3.3865712963581204E-3</v>
      </c>
      <c r="E138">
        <f>LN((1+yields_monthly!E138/2)^2)/12</f>
        <v>3.4474318654721062E-3</v>
      </c>
      <c r="F138">
        <f>LN((1+yields_monthly!F138/2)^2)/12</f>
        <v>3.5071575213221026E-3</v>
      </c>
      <c r="G138">
        <f>LN((1+yields_monthly!G138/2)^2)/12</f>
        <v>3.5742769670290501E-3</v>
      </c>
      <c r="H138">
        <f>LN((1+yields_monthly!H138/2)^2)/12</f>
        <v>3.6265446625743832E-3</v>
      </c>
    </row>
    <row r="139" spans="1:8" x14ac:dyDescent="0.25">
      <c r="A139">
        <f>yields_monthly!A139</f>
        <v>200606</v>
      </c>
      <c r="B139">
        <f>LN((1+yields_monthly!B139*30/365)^(1/(30/365)))/12</f>
        <v>3.4113002335802271E-3</v>
      </c>
      <c r="C139">
        <f>LN((1+yields_monthly!C139*30/365)^(1/(30/365)))/12</f>
        <v>3.6883587976930302E-3</v>
      </c>
      <c r="D139">
        <f>LN((1+yields_monthly!D139/2)^2)/12</f>
        <v>3.5197676560191852E-3</v>
      </c>
      <c r="E139">
        <f>LN((1+yields_monthly!E139/2)^2)/12</f>
        <v>3.5457266941928776E-3</v>
      </c>
      <c r="F139">
        <f>LN((1+yields_monthly!F139/2)^2)/12</f>
        <v>3.5742769670290501E-3</v>
      </c>
      <c r="G139">
        <f>LN((1+yields_monthly!G139/2)^2)/12</f>
        <v>3.6183904984635473E-3</v>
      </c>
      <c r="H139">
        <f>LN((1+yields_monthly!H139/2)^2)/12</f>
        <v>3.6606395725456158E-3</v>
      </c>
    </row>
    <row r="140" spans="1:8" x14ac:dyDescent="0.25">
      <c r="A140">
        <f>yields_monthly!A140</f>
        <v>200607</v>
      </c>
      <c r="B140">
        <f>LN((1+yields_monthly!B140*30/365)^(1/(30/365)))/12</f>
        <v>3.3610894205572377E-3</v>
      </c>
      <c r="C140">
        <f>LN((1+yields_monthly!C140*30/365)^(1/(30/365)))/12</f>
        <v>3.6567311440194993E-3</v>
      </c>
      <c r="D140">
        <f>LN((1+yields_monthly!D140/2)^2)/12</f>
        <v>3.4919128199301457E-3</v>
      </c>
      <c r="E140">
        <f>LN((1+yields_monthly!E140/2)^2)/12</f>
        <v>3.5269995086596273E-3</v>
      </c>
      <c r="F140">
        <f>LN((1+yields_monthly!F140/2)^2)/12</f>
        <v>3.5596316587739115E-3</v>
      </c>
      <c r="G140">
        <f>LN((1+yields_monthly!G140/2)^2)/12</f>
        <v>3.6093833898510927E-3</v>
      </c>
      <c r="H140">
        <f>LN((1+yields_monthly!H140/2)^2)/12</f>
        <v>3.6627888005614493E-3</v>
      </c>
    </row>
    <row r="141" spans="1:8" x14ac:dyDescent="0.25">
      <c r="A141">
        <f>yields_monthly!A141</f>
        <v>200608</v>
      </c>
      <c r="B141">
        <f>LN((1+yields_monthly!B141*30/365)^(1/(30/365)))/12</f>
        <v>3.3648647561100795E-3</v>
      </c>
      <c r="C141">
        <f>LN((1+yields_monthly!C141*30/365)^(1/(30/365)))/12</f>
        <v>3.5573882309005091E-3</v>
      </c>
      <c r="D141">
        <f>LN((1+yields_monthly!D141/2)^2)/12</f>
        <v>3.3776630071929285E-3</v>
      </c>
      <c r="E141">
        <f>LN((1+yields_monthly!E141/2)^2)/12</f>
        <v>3.3891694576765226E-3</v>
      </c>
      <c r="F141">
        <f>LN((1+yields_monthly!F141/2)^2)/12</f>
        <v>3.4095821731164946E-3</v>
      </c>
      <c r="G141">
        <f>LN((1+yields_monthly!G141/2)^2)/12</f>
        <v>3.4511421570047086E-3</v>
      </c>
      <c r="H141">
        <f>LN((1+yields_monthly!H141/2)^2)/12</f>
        <v>3.5067866205636383E-3</v>
      </c>
    </row>
    <row r="142" spans="1:8" x14ac:dyDescent="0.25">
      <c r="A142">
        <f>yields_monthly!A142</f>
        <v>200609</v>
      </c>
      <c r="B142">
        <f>LN((1+yields_monthly!B142*30/365)^(1/(30/365)))/12</f>
        <v>3.4287790534388578E-3</v>
      </c>
      <c r="C142">
        <f>LN((1+yields_monthly!C142*30/365)^(1/(30/365)))/12</f>
        <v>3.4536943448621456E-3</v>
      </c>
      <c r="D142">
        <f>LN((1+yields_monthly!D142/2)^2)/12</f>
        <v>3.2546799679241882E-3</v>
      </c>
      <c r="E142">
        <f>LN((1+yields_monthly!E142/2)^2)/12</f>
        <v>3.2595832025884494E-3</v>
      </c>
      <c r="F142">
        <f>LN((1+yields_monthly!F142/2)^2)/12</f>
        <v>3.2718406581913489E-3</v>
      </c>
      <c r="G142">
        <f>LN((1+yields_monthly!G142/2)^2)/12</f>
        <v>3.3037058245142768E-3</v>
      </c>
      <c r="H142">
        <f>LN((1+yields_monthly!H142/2)^2)/12</f>
        <v>3.3564508782386818E-3</v>
      </c>
    </row>
    <row r="143" spans="1:8" x14ac:dyDescent="0.25">
      <c r="A143">
        <f>yields_monthly!A143</f>
        <v>200610</v>
      </c>
      <c r="B143">
        <f>LN((1+yields_monthly!B143*30/365)^(1/(30/365)))/12</f>
        <v>3.4354429651720537E-3</v>
      </c>
      <c r="C143">
        <f>LN((1+yields_monthly!C143*30/365)^(1/(30/365)))/12</f>
        <v>3.4765723708564985E-3</v>
      </c>
      <c r="D143">
        <f>LN((1+yields_monthly!D143/2)^2)/12</f>
        <v>3.3124978260668432E-3</v>
      </c>
      <c r="E143">
        <f>LN((1+yields_monthly!E143/2)^2)/12</f>
        <v>3.313664871050588E-3</v>
      </c>
      <c r="F143">
        <f>LN((1+yields_monthly!F143/2)^2)/12</f>
        <v>3.3101637115831414E-3</v>
      </c>
      <c r="G143">
        <f>LN((1+yields_monthly!G143/2)^2)/12</f>
        <v>3.3346702834729982E-3</v>
      </c>
      <c r="H143">
        <f>LN((1+yields_monthly!H143/2)^2)/12</f>
        <v>3.3875610768742911E-3</v>
      </c>
    </row>
    <row r="144" spans="1:8" x14ac:dyDescent="0.25">
      <c r="A144">
        <f>yields_monthly!A144</f>
        <v>200611</v>
      </c>
      <c r="B144">
        <f>LN((1+yields_monthly!B144*30/365)^(1/(30/365)))/12</f>
        <v>3.4243693785668966E-3</v>
      </c>
      <c r="C144">
        <f>LN((1+yields_monthly!C144*30/365)^(1/(30/365)))/12</f>
        <v>3.4496802559524455E-3</v>
      </c>
      <c r="D144">
        <f>LN((1+yields_monthly!D144/2)^2)/12</f>
        <v>3.2541351551681561E-3</v>
      </c>
      <c r="E144">
        <f>LN((1+yields_monthly!E144/2)^2)/12</f>
        <v>3.2424601681226347E-3</v>
      </c>
      <c r="F144">
        <f>LN((1+yields_monthly!F144/2)^2)/12</f>
        <v>3.2272814622019072E-3</v>
      </c>
      <c r="G144">
        <f>LN((1+yields_monthly!G144/2)^2)/12</f>
        <v>3.2506327449260872E-3</v>
      </c>
      <c r="H144">
        <f>LN((1+yields_monthly!H144/2)^2)/12</f>
        <v>3.3000488377358576E-3</v>
      </c>
    </row>
    <row r="145" spans="1:8" x14ac:dyDescent="0.25">
      <c r="A145">
        <f>yields_monthly!A145</f>
        <v>200612</v>
      </c>
      <c r="B145">
        <f>LN((1+yields_monthly!B145*30/365)^(1/(30/365)))/12</f>
        <v>3.4209765073379122E-3</v>
      </c>
      <c r="C145">
        <f>LN((1+yields_monthly!C145*30/365)^(1/(30/365)))/12</f>
        <v>3.4131083328175836E-3</v>
      </c>
      <c r="D145">
        <f>LN((1+yields_monthly!D145/2)^2)/12</f>
        <v>3.2260318715196883E-3</v>
      </c>
      <c r="E145">
        <f>LN((1+yields_monthly!E145/2)^2)/12</f>
        <v>3.2015093191165417E-3</v>
      </c>
      <c r="F145">
        <f>LN((1+yields_monthly!F145/2)^2)/12</f>
        <v>3.1907526752717528E-3</v>
      </c>
      <c r="G145">
        <f>LN((1+yields_monthly!G145/2)^2)/12</f>
        <v>3.2217299303114715E-3</v>
      </c>
      <c r="H145">
        <f>LN((1+yields_monthly!H145/2)^2)/12</f>
        <v>3.2729158305898703E-3</v>
      </c>
    </row>
    <row r="146" spans="1:8" x14ac:dyDescent="0.25">
      <c r="A146">
        <f>yields_monthly!A146</f>
        <v>200701</v>
      </c>
      <c r="B146">
        <f>LN((1+yields_monthly!B146*30/365)^(1/(30/365)))/12</f>
        <v>3.4309308527627068E-3</v>
      </c>
      <c r="C146">
        <f>LN((1+yields_monthly!C146*30/365)^(1/(30/365)))/12</f>
        <v>3.490197916176213E-3</v>
      </c>
      <c r="D146">
        <f>LN((1+yields_monthly!D146/2)^2)/12</f>
        <v>3.3442526815085573E-3</v>
      </c>
      <c r="E146">
        <f>LN((1+yields_monthly!E146/2)^2)/12</f>
        <v>3.3275450067685179E-3</v>
      </c>
      <c r="F146">
        <f>LN((1+yields_monthly!F146/2)^2)/12</f>
        <v>3.3230893439549877E-3</v>
      </c>
      <c r="G146">
        <f>LN((1+yields_monthly!G146/2)^2)/12</f>
        <v>3.3542764824700689E-3</v>
      </c>
      <c r="H146">
        <f>LN((1+yields_monthly!H146/2)^2)/12</f>
        <v>3.3999328373963285E-3</v>
      </c>
    </row>
    <row r="147" spans="1:8" x14ac:dyDescent="0.25">
      <c r="A147">
        <f>yields_monthly!A147</f>
        <v>200702</v>
      </c>
      <c r="B147">
        <f>LN((1+yields_monthly!B147*30/365)^(1/(30/365)))/12</f>
        <v>3.4682279821155412E-3</v>
      </c>
      <c r="C147">
        <f>LN((1+yields_monthly!C147*30/365)^(1/(30/365)))/12</f>
        <v>3.5122428697797786E-3</v>
      </c>
      <c r="D147">
        <f>LN((1+yields_monthly!D147/2)^2)/12</f>
        <v>3.3617011315638331E-3</v>
      </c>
      <c r="E147">
        <f>LN((1+yields_monthly!E147/2)^2)/12</f>
        <v>3.3404657553585946E-3</v>
      </c>
      <c r="F147">
        <f>LN((1+yields_monthly!F147/2)^2)/12</f>
        <v>3.334339663228813E-3</v>
      </c>
      <c r="G147">
        <f>LN((1+yields_monthly!G147/2)^2)/12</f>
        <v>3.3588426808195625E-3</v>
      </c>
      <c r="H147">
        <f>LN((1+yields_monthly!H147/2)^2)/12</f>
        <v>3.3964069792162392E-3</v>
      </c>
    </row>
    <row r="148" spans="1:8" x14ac:dyDescent="0.25">
      <c r="A148">
        <f>yields_monthly!A148</f>
        <v>200703</v>
      </c>
      <c r="B148">
        <f>LN((1+yields_monthly!B148*30/365)^(1/(30/365)))/12</f>
        <v>3.4354609416755171E-3</v>
      </c>
      <c r="C148">
        <f>LN((1+yields_monthly!C148*30/365)^(1/(30/365)))/12</f>
        <v>3.4513160934768698E-3</v>
      </c>
      <c r="D148">
        <f>LN((1+yields_monthly!D148/2)^2)/12</f>
        <v>3.2595832025884494E-3</v>
      </c>
      <c r="E148">
        <f>LN((1+yields_monthly!E148/2)^2)/12</f>
        <v>3.2476963240628547E-3</v>
      </c>
      <c r="F148">
        <f>LN((1+yields_monthly!F148/2)^2)/12</f>
        <v>3.2569830203527726E-3</v>
      </c>
      <c r="G148">
        <f>LN((1+yields_monthly!G148/2)^2)/12</f>
        <v>3.2848400048879223E-3</v>
      </c>
      <c r="H148">
        <f>LN((1+yields_monthly!H148/2)^2)/12</f>
        <v>3.3379410901216984E-3</v>
      </c>
    </row>
    <row r="149" spans="1:8" x14ac:dyDescent="0.25">
      <c r="A149">
        <f>yields_monthly!A149</f>
        <v>200704</v>
      </c>
      <c r="B149">
        <f>LN((1+yields_monthly!B149*30/365)^(1/(30/365)))/12</f>
        <v>3.4051089594597087E-3</v>
      </c>
      <c r="C149">
        <f>LN((1+yields_monthly!C149*30/365)^(1/(30/365)))/12</f>
        <v>3.5558406389186712E-3</v>
      </c>
      <c r="D149">
        <f>LN((1+yields_monthly!D149/2)^2)/12</f>
        <v>3.3804840169452117E-3</v>
      </c>
      <c r="E149">
        <f>LN((1+yields_monthly!E149/2)^2)/12</f>
        <v>3.3857918400645158E-3</v>
      </c>
      <c r="F149">
        <f>LN((1+yields_monthly!F149/2)^2)/12</f>
        <v>3.3862001271491096E-3</v>
      </c>
      <c r="G149">
        <f>LN((1+yields_monthly!G149/2)^2)/12</f>
        <v>3.4013060461892939E-3</v>
      </c>
      <c r="H149">
        <f>LN((1+yields_monthly!H149/2)^2)/12</f>
        <v>3.4404933986518847E-3</v>
      </c>
    </row>
    <row r="150" spans="1:8" x14ac:dyDescent="0.25">
      <c r="A150">
        <f>yields_monthly!A150</f>
        <v>200705</v>
      </c>
      <c r="B150">
        <f>LN((1+yields_monthly!B150*30/365)^(1/(30/365)))/12</f>
        <v>3.428288291549782E-3</v>
      </c>
      <c r="C150">
        <f>LN((1+yields_monthly!C150*30/365)^(1/(30/365)))/12</f>
        <v>3.6234417841148644E-3</v>
      </c>
      <c r="D150">
        <f>LN((1+yields_monthly!D150/2)^2)/12</f>
        <v>3.5613001765683705E-3</v>
      </c>
      <c r="E150">
        <f>LN((1+yields_monthly!E150/2)^2)/12</f>
        <v>3.554255210029039E-3</v>
      </c>
      <c r="F150">
        <f>LN((1+yields_monthly!F150/2)^2)/12</f>
        <v>3.5371977419208938E-3</v>
      </c>
      <c r="G150">
        <f>LN((1+yields_monthly!G150/2)^2)/12</f>
        <v>3.531635146591423E-3</v>
      </c>
      <c r="H150">
        <f>LN((1+yields_monthly!H150/2)^2)/12</f>
        <v>3.53942272807037E-3</v>
      </c>
    </row>
    <row r="151" spans="1:8" x14ac:dyDescent="0.25">
      <c r="A151">
        <f>yields_monthly!A151</f>
        <v>200706</v>
      </c>
      <c r="B151">
        <f>LN((1+yields_monthly!B151*30/365)^(1/(30/365)))/12</f>
        <v>3.4548214507132617E-3</v>
      </c>
      <c r="C151">
        <f>LN((1+yields_monthly!C151*30/365)^(1/(30/365)))/12</f>
        <v>3.9031915318965566E-3</v>
      </c>
      <c r="D151">
        <f>LN((1+yields_monthly!D151/2)^2)/12</f>
        <v>3.8372320183077818E-3</v>
      </c>
      <c r="E151">
        <f>LN((1+yields_monthly!E151/2)^2)/12</f>
        <v>3.8480898826627695E-3</v>
      </c>
      <c r="F151">
        <f>LN((1+yields_monthly!F151/2)^2)/12</f>
        <v>3.8252099861835805E-3</v>
      </c>
      <c r="G151">
        <f>LN((1+yields_monthly!G151/2)^2)/12</f>
        <v>3.8155141672894344E-3</v>
      </c>
      <c r="H151">
        <f>LN((1+yields_monthly!H151/2)^2)/12</f>
        <v>3.8003875634226945E-3</v>
      </c>
    </row>
    <row r="152" spans="1:8" x14ac:dyDescent="0.25">
      <c r="A152">
        <f>yields_monthly!A152</f>
        <v>200707</v>
      </c>
      <c r="B152">
        <f>LN((1+yields_monthly!B152*30/365)^(1/(30/365)))/12</f>
        <v>3.5560581287590806E-3</v>
      </c>
      <c r="C152">
        <f>LN((1+yields_monthly!C152*30/365)^(1/(30/365)))/12</f>
        <v>3.9249328354031944E-3</v>
      </c>
      <c r="D152">
        <f>LN((1+yields_monthly!D152/2)^2)/12</f>
        <v>3.8263734465474038E-3</v>
      </c>
      <c r="E152">
        <f>LN((1+yields_monthly!E152/2)^2)/12</f>
        <v>3.8244343414288724E-3</v>
      </c>
      <c r="F152">
        <f>LN((1+yields_monthly!F152/2)^2)/12</f>
        <v>3.7999996837321027E-3</v>
      </c>
      <c r="G152">
        <f>LN((1+yields_monthly!G152/2)^2)/12</f>
        <v>3.7895265908497976E-3</v>
      </c>
      <c r="H152">
        <f>LN((1+yields_monthly!H152/2)^2)/12</f>
        <v>3.7817683199497395E-3</v>
      </c>
    </row>
    <row r="153" spans="1:8" x14ac:dyDescent="0.25">
      <c r="A153">
        <f>yields_monthly!A153</f>
        <v>200708</v>
      </c>
      <c r="B153">
        <f>LN((1+yields_monthly!B153*30/365)^(1/(30/365)))/12</f>
        <v>3.4177179778228507E-3</v>
      </c>
      <c r="C153">
        <f>LN((1+yields_monthly!C153*30/365)^(1/(30/365)))/12</f>
        <v>3.6747718597159762E-3</v>
      </c>
      <c r="D153">
        <f>LN((1+yields_monthly!D153/2)^2)/12</f>
        <v>3.5816918222477899E-3</v>
      </c>
      <c r="E153">
        <f>LN((1+yields_monthly!E153/2)^2)/12</f>
        <v>3.6024516620679829E-3</v>
      </c>
      <c r="F153">
        <f>LN((1+yields_monthly!F153/2)^2)/12</f>
        <v>3.6154252489636603E-3</v>
      </c>
      <c r="G153">
        <f>LN((1+yields_monthly!G153/2)^2)/12</f>
        <v>3.6280271950066673E-3</v>
      </c>
      <c r="H153">
        <f>LN((1+yields_monthly!H153/2)^2)/12</f>
        <v>3.6502635991462738E-3</v>
      </c>
    </row>
    <row r="154" spans="1:8" x14ac:dyDescent="0.25">
      <c r="A154">
        <f>yields_monthly!A154</f>
        <v>200709</v>
      </c>
      <c r="B154">
        <f>LN((1+yields_monthly!B154*30/365)^(1/(30/365)))/12</f>
        <v>3.2832746369031059E-3</v>
      </c>
      <c r="C154">
        <f>LN((1+yields_monthly!C154*30/365)^(1/(30/365)))/12</f>
        <v>3.5809494807514677E-3</v>
      </c>
      <c r="D154">
        <f>LN((1+yields_monthly!D154/2)^2)/12</f>
        <v>3.4663339629378404E-3</v>
      </c>
      <c r="E154">
        <f>LN((1+yields_monthly!E154/2)^2)/12</f>
        <v>3.5045611986792547E-3</v>
      </c>
      <c r="F154">
        <f>LN((1+yields_monthly!F154/2)^2)/12</f>
        <v>3.521309696804011E-3</v>
      </c>
      <c r="G154">
        <f>LN((1+yields_monthly!G154/2)^2)/12</f>
        <v>3.5487907649866877E-3</v>
      </c>
      <c r="H154">
        <f>LN((1+yields_monthly!H154/2)^2)/12</f>
        <v>3.591291618453799E-3</v>
      </c>
    </row>
    <row r="155" spans="1:8" x14ac:dyDescent="0.25">
      <c r="A155">
        <f>yields_monthly!A155</f>
        <v>200710</v>
      </c>
      <c r="B155">
        <f>LN((1+yields_monthly!B155*30/365)^(1/(30/365)))/12</f>
        <v>3.2700995815886438E-3</v>
      </c>
      <c r="C155">
        <f>LN((1+yields_monthly!C155*30/365)^(1/(30/365)))/12</f>
        <v>3.6064569957220817E-3</v>
      </c>
      <c r="D155">
        <f>LN((1+yields_monthly!D155/2)^2)/12</f>
        <v>3.4689504066933116E-3</v>
      </c>
      <c r="E155">
        <f>LN((1+yields_monthly!E155/2)^2)/12</f>
        <v>3.5171715298103032E-3</v>
      </c>
      <c r="F155">
        <f>LN((1+yields_monthly!F155/2)^2)/12</f>
        <v>3.5260723656009075E-3</v>
      </c>
      <c r="G155">
        <f>LN((1+yields_monthly!G155/2)^2)/12</f>
        <v>3.5486931839826866E-3</v>
      </c>
      <c r="H155">
        <f>LN((1+yields_monthly!H155/2)^2)/12</f>
        <v>3.5965205431172874E-3</v>
      </c>
    </row>
    <row r="156" spans="1:8" x14ac:dyDescent="0.25">
      <c r="A156">
        <f>yields_monthly!A156</f>
        <v>200711</v>
      </c>
      <c r="B156">
        <f>LN((1+yields_monthly!B156*30/365)^(1/(30/365)))/12</f>
        <v>3.2538999809845737E-3</v>
      </c>
      <c r="C156">
        <f>LN((1+yields_monthly!C156*30/365)^(1/(30/365)))/12</f>
        <v>3.4057813005814387E-3</v>
      </c>
      <c r="D156">
        <f>LN((1+yields_monthly!D156/2)^2)/12</f>
        <v>3.1400744213583801E-3</v>
      </c>
      <c r="E156">
        <f>LN((1+yields_monthly!E156/2)^2)/12</f>
        <v>3.2136583695732373E-3</v>
      </c>
      <c r="F156">
        <f>LN((1+yields_monthly!F156/2)^2)/12</f>
        <v>3.2693114157713843E-3</v>
      </c>
      <c r="G156">
        <f>LN((1+yields_monthly!G156/2)^2)/12</f>
        <v>3.3156099278637691E-3</v>
      </c>
      <c r="H156">
        <f>LN((1+yields_monthly!H156/2)^2)/12</f>
        <v>3.3996147179151197E-3</v>
      </c>
    </row>
    <row r="157" spans="1:8" x14ac:dyDescent="0.25">
      <c r="A157">
        <f>yields_monthly!A157</f>
        <v>200712</v>
      </c>
      <c r="B157">
        <f>LN((1+yields_monthly!B157*30/365)^(1/(30/365)))/12</f>
        <v>3.111448934414068E-3</v>
      </c>
      <c r="C157">
        <f>LN((1+yields_monthly!C157*30/365)^(1/(30/365)))/12</f>
        <v>3.3077563363310444E-3</v>
      </c>
      <c r="D157">
        <f>LN((1+yields_monthly!D157/2)^2)/12</f>
        <v>3.0939116274386149E-3</v>
      </c>
      <c r="E157">
        <f>LN((1+yields_monthly!E157/2)^2)/12</f>
        <v>3.158048214192279E-3</v>
      </c>
      <c r="F157">
        <f>LN((1+yields_monthly!F157/2)^2)/12</f>
        <v>3.1903223950775872E-3</v>
      </c>
      <c r="G157">
        <f>LN((1+yields_monthly!G157/2)^2)/12</f>
        <v>3.2363560773979619E-3</v>
      </c>
      <c r="H157">
        <f>LN((1+yields_monthly!H157/2)^2)/12</f>
        <v>3.3133372803011937E-3</v>
      </c>
    </row>
    <row r="158" spans="1:8" x14ac:dyDescent="0.25">
      <c r="A158">
        <f>yields_monthly!A158</f>
        <v>200801</v>
      </c>
      <c r="B158">
        <f>LN((1+yields_monthly!B158*30/365)^(1/(30/365)))/12</f>
        <v>2.9876392703907517E-3</v>
      </c>
      <c r="C158">
        <f>LN((1+yields_monthly!C158*30/365)^(1/(30/365)))/12</f>
        <v>2.9283428216769561E-3</v>
      </c>
      <c r="D158">
        <f>LN((1+yields_monthly!D158/2)^2)/12</f>
        <v>2.7350116343471931E-3</v>
      </c>
      <c r="E158">
        <f>LN((1+yields_monthly!E158/2)^2)/12</f>
        <v>2.8244170902237881E-3</v>
      </c>
      <c r="F158">
        <f>LN((1+yields_monthly!F158/2)^2)/12</f>
        <v>2.9294072536604891E-3</v>
      </c>
      <c r="G158">
        <f>LN((1+yields_monthly!G158/2)^2)/12</f>
        <v>3.0350752276011449E-3</v>
      </c>
      <c r="H158">
        <f>LN((1+yields_monthly!H158/2)^2)/12</f>
        <v>3.1763572438720171E-3</v>
      </c>
    </row>
    <row r="159" spans="1:8" x14ac:dyDescent="0.25">
      <c r="A159">
        <f>yields_monthly!A159</f>
        <v>200802</v>
      </c>
      <c r="B159">
        <f>LN((1+yields_monthly!B159*30/365)^(1/(30/365)))/12</f>
        <v>2.6756330871243491E-3</v>
      </c>
      <c r="C159">
        <f>LN((1+yields_monthly!C159*30/365)^(1/(30/365)))/12</f>
        <v>2.6606725092713974E-3</v>
      </c>
      <c r="D159">
        <f>LN((1+yields_monthly!D159/2)^2)/12</f>
        <v>2.5319203794957248E-3</v>
      </c>
      <c r="E159">
        <f>LN((1+yields_monthly!E159/2)^2)/12</f>
        <v>2.6238212109830523E-3</v>
      </c>
      <c r="F159">
        <f>LN((1+yields_monthly!F159/2)^2)/12</f>
        <v>2.8087001055819472E-3</v>
      </c>
      <c r="G159">
        <f>LN((1+yields_monthly!G159/2)^2)/12</f>
        <v>2.951625414371311E-3</v>
      </c>
      <c r="H159">
        <f>LN((1+yields_monthly!H159/2)^2)/12</f>
        <v>3.1598557335243385E-3</v>
      </c>
    </row>
    <row r="160" spans="1:8" x14ac:dyDescent="0.25">
      <c r="A160">
        <f>yields_monthly!A160</f>
        <v>200803</v>
      </c>
      <c r="B160">
        <f>LN((1+yields_monthly!B160*30/365)^(1/(30/365)))/12</f>
        <v>1.814625152422358E-3</v>
      </c>
      <c r="C160">
        <f>LN((1+yields_monthly!C160*30/365)^(1/(30/365)))/12</f>
        <v>2.1577024187806174E-3</v>
      </c>
      <c r="D160">
        <f>LN((1+yields_monthly!D160/2)^2)/12</f>
        <v>2.1350165335035295E-3</v>
      </c>
      <c r="E160">
        <f>LN((1+yields_monthly!E160/2)^2)/12</f>
        <v>2.2156242183030803E-3</v>
      </c>
      <c r="F160">
        <f>LN((1+yields_monthly!F160/2)^2)/12</f>
        <v>2.4420218887190805E-3</v>
      </c>
      <c r="G160">
        <f>LN((1+yields_monthly!G160/2)^2)/12</f>
        <v>2.6230008920102139E-3</v>
      </c>
      <c r="H160">
        <f>LN((1+yields_monthly!H160/2)^2)/12</f>
        <v>2.8988105668160593E-3</v>
      </c>
    </row>
    <row r="161" spans="1:8" x14ac:dyDescent="0.25">
      <c r="A161">
        <f>yields_monthly!A161</f>
        <v>200804</v>
      </c>
      <c r="B161">
        <f>LN((1+yields_monthly!B161*30/365)^(1/(30/365)))/12</f>
        <v>2.0566248278715846E-3</v>
      </c>
      <c r="C161">
        <f>LN((1+yields_monthly!C161*30/365)^(1/(30/365)))/12</f>
        <v>2.2902144656892494E-3</v>
      </c>
      <c r="D161">
        <f>LN((1+yields_monthly!D161/2)^2)/12</f>
        <v>2.3093059574907306E-3</v>
      </c>
      <c r="E161">
        <f>LN((1+yields_monthly!E161/2)^2)/12</f>
        <v>2.4665071459508826E-3</v>
      </c>
      <c r="F161">
        <f>LN((1+yields_monthly!F161/2)^2)/12</f>
        <v>2.5739608550349037E-3</v>
      </c>
      <c r="G161">
        <f>LN((1+yields_monthly!G161/2)^2)/12</f>
        <v>2.722341982108105E-3</v>
      </c>
      <c r="H161">
        <f>LN((1+yields_monthly!H161/2)^2)/12</f>
        <v>2.9967597256871617E-3</v>
      </c>
    </row>
    <row r="162" spans="1:8" x14ac:dyDescent="0.25">
      <c r="A162">
        <f>yields_monthly!A162</f>
        <v>200805</v>
      </c>
      <c r="B162">
        <f>LN((1+yields_monthly!B162*30/365)^(1/(30/365)))/12</f>
        <v>2.0320892131365825E-3</v>
      </c>
      <c r="C162">
        <f>LN((1+yields_monthly!C162*30/365)^(1/(30/365)))/12</f>
        <v>2.2704717617984833E-3</v>
      </c>
      <c r="D162">
        <f>LN((1+yields_monthly!D162/2)^2)/12</f>
        <v>2.3746688775335739E-3</v>
      </c>
      <c r="E162">
        <f>LN((1+yields_monthly!E162/2)^2)/12</f>
        <v>2.5017641468716499E-3</v>
      </c>
      <c r="F162">
        <f>LN((1+yields_monthly!F162/2)^2)/12</f>
        <v>2.6412617993807693E-3</v>
      </c>
      <c r="G162">
        <f>LN((1+yields_monthly!G162/2)^2)/12</f>
        <v>2.7849355938245461E-3</v>
      </c>
      <c r="H162">
        <f>LN((1+yields_monthly!H162/2)^2)/12</f>
        <v>2.990860162716609E-3</v>
      </c>
    </row>
    <row r="163" spans="1:8" x14ac:dyDescent="0.25">
      <c r="A163">
        <f>yields_monthly!A163</f>
        <v>200806</v>
      </c>
      <c r="B163">
        <f>LN((1+yields_monthly!B163*30/365)^(1/(30/365)))/12</f>
        <v>1.9948616293134773E-3</v>
      </c>
      <c r="C163">
        <f>LN((1+yields_monthly!C163*30/365)^(1/(30/365)))/12</f>
        <v>2.5729230883151607E-3</v>
      </c>
      <c r="D163">
        <f>LN((1+yields_monthly!D163/2)^2)/12</f>
        <v>2.6279813379011287E-3</v>
      </c>
      <c r="E163">
        <f>LN((1+yields_monthly!E163/2)^2)/12</f>
        <v>2.7295109232466641E-3</v>
      </c>
      <c r="F163">
        <f>LN((1+yields_monthly!F163/2)^2)/12</f>
        <v>2.8321491182786915E-3</v>
      </c>
      <c r="G163">
        <f>LN((1+yields_monthly!G163/2)^2)/12</f>
        <v>2.9569469126928586E-3</v>
      </c>
      <c r="H163">
        <f>LN((1+yields_monthly!H163/2)^2)/12</f>
        <v>3.1042440205274733E-3</v>
      </c>
    </row>
    <row r="164" spans="1:8" x14ac:dyDescent="0.25">
      <c r="A164">
        <f>yields_monthly!A164</f>
        <v>200807</v>
      </c>
      <c r="B164">
        <f>LN((1+yields_monthly!B164*30/365)^(1/(30/365)))/12</f>
        <v>1.835458829289624E-3</v>
      </c>
      <c r="C164">
        <f>LN((1+yields_monthly!C164*30/365)^(1/(30/365)))/12</f>
        <v>2.5358413049246646E-3</v>
      </c>
      <c r="D164">
        <f>LN((1+yields_monthly!D164/2)^2)/12</f>
        <v>2.5918630731369221E-3</v>
      </c>
      <c r="E164">
        <f>LN((1+yields_monthly!E164/2)^2)/12</f>
        <v>2.7215966784527746E-3</v>
      </c>
      <c r="F164">
        <f>LN((1+yields_monthly!F164/2)^2)/12</f>
        <v>2.7927581426582526E-3</v>
      </c>
      <c r="G164">
        <f>LN((1+yields_monthly!G164/2)^2)/12</f>
        <v>2.9312681847885728E-3</v>
      </c>
      <c r="H164">
        <f>LN((1+yields_monthly!H164/2)^2)/12</f>
        <v>3.0964360780638919E-3</v>
      </c>
    </row>
    <row r="165" spans="1:8" x14ac:dyDescent="0.25">
      <c r="A165">
        <f>yields_monthly!A165</f>
        <v>200808</v>
      </c>
      <c r="B165">
        <f>LN((1+yields_monthly!B165*30/365)^(1/(30/365)))/12</f>
        <v>1.8524733113335654E-3</v>
      </c>
      <c r="C165">
        <f>LN((1+yields_monthly!C165*30/365)^(1/(30/365)))/12</f>
        <v>2.2678783662033368E-3</v>
      </c>
      <c r="D165">
        <f>LN((1+yields_monthly!D165/2)^2)/12</f>
        <v>2.3093433150514946E-3</v>
      </c>
      <c r="E165">
        <f>LN((1+yields_monthly!E165/2)^2)/12</f>
        <v>2.4346308146716094E-3</v>
      </c>
      <c r="F165">
        <f>LN((1+yields_monthly!F165/2)^2)/12</f>
        <v>2.5663891300032864E-3</v>
      </c>
      <c r="G165">
        <f>LN((1+yields_monthly!G165/2)^2)/12</f>
        <v>2.747643064100273E-3</v>
      </c>
      <c r="H165">
        <f>LN((1+yields_monthly!H165/2)^2)/12</f>
        <v>2.9663614550524144E-3</v>
      </c>
    </row>
    <row r="166" spans="1:8" x14ac:dyDescent="0.25">
      <c r="A166">
        <f>yields_monthly!A166</f>
        <v>200809</v>
      </c>
      <c r="B166">
        <f>LN((1+yields_monthly!B166*30/365)^(1/(30/365)))/12</f>
        <v>1.6514321128985659E-3</v>
      </c>
      <c r="C166">
        <f>LN((1+yields_monthly!C166*30/365)^(1/(30/365)))/12</f>
        <v>2.1900932120365426E-3</v>
      </c>
      <c r="D166">
        <f>LN((1+yields_monthly!D166/2)^2)/12</f>
        <v>2.2498256595077557E-3</v>
      </c>
      <c r="E166">
        <f>LN((1+yields_monthly!E166/2)^2)/12</f>
        <v>2.3946194705007358E-3</v>
      </c>
      <c r="F166">
        <f>LN((1+yields_monthly!F166/2)^2)/12</f>
        <v>2.4998095689177957E-3</v>
      </c>
      <c r="G166">
        <f>LN((1+yields_monthly!G166/2)^2)/12</f>
        <v>2.7045247631900735E-3</v>
      </c>
      <c r="H166">
        <f>LN((1+yields_monthly!H166/2)^2)/12</f>
        <v>2.9249763816266727E-3</v>
      </c>
    </row>
    <row r="167" spans="1:8" x14ac:dyDescent="0.25">
      <c r="A167">
        <f>yields_monthly!A167</f>
        <v>200810</v>
      </c>
      <c r="B167">
        <f>LN((1+yields_monthly!B167*30/365)^(1/(30/365)))/12</f>
        <v>1.1292950901392448E-3</v>
      </c>
      <c r="C167">
        <f>LN((1+yields_monthly!C167*30/365)^(1/(30/365)))/12</f>
        <v>1.6887443385401326E-3</v>
      </c>
      <c r="D167">
        <f>LN((1+yields_monthly!D167/2)^2)/12</f>
        <v>1.8413063637651673E-3</v>
      </c>
      <c r="E167">
        <f>LN((1+yields_monthly!E167/2)^2)/12</f>
        <v>2.0876282396786066E-3</v>
      </c>
      <c r="F167">
        <f>LN((1+yields_monthly!F167/2)^2)/12</f>
        <v>2.3668266804621951E-3</v>
      </c>
      <c r="G167">
        <f>LN((1+yields_monthly!G167/2)^2)/12</f>
        <v>2.7130254468580718E-3</v>
      </c>
      <c r="H167">
        <f>LN((1+yields_monthly!H167/2)^2)/12</f>
        <v>3.0291238828197421E-3</v>
      </c>
    </row>
    <row r="168" spans="1:8" x14ac:dyDescent="0.25">
      <c r="A168">
        <f>yields_monthly!A168</f>
        <v>200811</v>
      </c>
      <c r="B168">
        <f>LN((1+yields_monthly!B168*30/365)^(1/(30/365)))/12</f>
        <v>1.4235615521918325E-3</v>
      </c>
      <c r="C168">
        <f>LN((1+yields_monthly!C168*30/365)^(1/(30/365)))/12</f>
        <v>1.467796679038909E-3</v>
      </c>
      <c r="D168">
        <f>LN((1+yields_monthly!D168/2)^2)/12</f>
        <v>1.5432714316748026E-3</v>
      </c>
      <c r="E168">
        <f>LN((1+yields_monthly!E168/2)^2)/12</f>
        <v>1.7955562637742056E-3</v>
      </c>
      <c r="F168">
        <f>LN((1+yields_monthly!F168/2)^2)/12</f>
        <v>2.1946968076288647E-3</v>
      </c>
      <c r="G168">
        <f>LN((1+yields_monthly!G168/2)^2)/12</f>
        <v>2.5427844204333797E-3</v>
      </c>
      <c r="H168">
        <f>LN((1+yields_monthly!H168/2)^2)/12</f>
        <v>2.9500526313259094E-3</v>
      </c>
    </row>
    <row r="169" spans="1:8" x14ac:dyDescent="0.25">
      <c r="A169">
        <f>yields_monthly!A169</f>
        <v>200812</v>
      </c>
      <c r="B169">
        <f>LN((1+yields_monthly!B169*30/365)^(1/(30/365)))/12</f>
        <v>7.8104828920042815E-4</v>
      </c>
      <c r="C169">
        <f>LN((1+yields_monthly!C169*30/365)^(1/(30/365)))/12</f>
        <v>9.4559066232666547E-4</v>
      </c>
      <c r="D169">
        <f>LN((1+yields_monthly!D169/2)^2)/12</f>
        <v>1.1421095493256473E-3</v>
      </c>
      <c r="E169">
        <f>LN((1+yields_monthly!E169/2)^2)/12</f>
        <v>1.3374762308000548E-3</v>
      </c>
      <c r="F169">
        <f>LN((1+yields_monthly!F169/2)^2)/12</f>
        <v>1.6638889348168605E-3</v>
      </c>
      <c r="G169">
        <f>LN((1+yields_monthly!G169/2)^2)/12</f>
        <v>2.007307914687612E-3</v>
      </c>
      <c r="H169">
        <f>LN((1+yields_monthly!H169/2)^2)/12</f>
        <v>2.4368599032688698E-3</v>
      </c>
    </row>
    <row r="170" spans="1:8" x14ac:dyDescent="0.25">
      <c r="A170">
        <f>yields_monthly!A170</f>
        <v>200901</v>
      </c>
      <c r="B170">
        <f>LN((1+yields_monthly!B170*30/365)^(1/(30/365)))/12</f>
        <v>5.5778304980322834E-4</v>
      </c>
      <c r="C170">
        <f>LN((1+yields_monthly!C170*30/365)^(1/(30/365)))/12</f>
        <v>7.2474091117475292E-4</v>
      </c>
      <c r="D170">
        <f>LN((1+yields_monthly!D170/2)^2)/12</f>
        <v>9.5006475601294889E-4</v>
      </c>
      <c r="E170">
        <f>LN((1+yields_monthly!E170/2)^2)/12</f>
        <v>1.1519621427084289E-3</v>
      </c>
      <c r="F170">
        <f>LN((1+yields_monthly!F170/2)^2)/12</f>
        <v>1.4901439122856572E-3</v>
      </c>
      <c r="G170">
        <f>LN((1+yields_monthly!G170/2)^2)/12</f>
        <v>1.8543285726316638E-3</v>
      </c>
      <c r="H170">
        <f>LN((1+yields_monthly!H170/2)^2)/12</f>
        <v>2.3273255610937326E-3</v>
      </c>
    </row>
    <row r="171" spans="1:8" x14ac:dyDescent="0.25">
      <c r="A171">
        <f>yields_monthly!A171</f>
        <v>200902</v>
      </c>
      <c r="B171">
        <f>LN((1+yields_monthly!B171*30/365)^(1/(30/365)))/12</f>
        <v>4.8584848608107523E-4</v>
      </c>
      <c r="C171">
        <f>LN((1+yields_monthly!C171*30/365)^(1/(30/365)))/12</f>
        <v>7.107157553283565E-4</v>
      </c>
      <c r="D171">
        <f>LN((1+yields_monthly!D171/2)^2)/12</f>
        <v>1.00791110506471E-3</v>
      </c>
      <c r="E171">
        <f>LN((1+yields_monthly!E171/2)^2)/12</f>
        <v>1.3354250753562268E-3</v>
      </c>
      <c r="F171">
        <f>LN((1+yields_monthly!F171/2)^2)/12</f>
        <v>1.6952959746313213E-3</v>
      </c>
      <c r="G171">
        <f>LN((1+yields_monthly!G171/2)^2)/12</f>
        <v>1.9217724012688517E-3</v>
      </c>
      <c r="H171">
        <f>LN((1+yields_monthly!H171/2)^2)/12</f>
        <v>2.44902365653679E-3</v>
      </c>
    </row>
    <row r="172" spans="1:8" x14ac:dyDescent="0.25">
      <c r="A172">
        <f>yields_monthly!A172</f>
        <v>200903</v>
      </c>
      <c r="B172">
        <f>LN((1+yields_monthly!B172*30/365)^(1/(30/365)))/12</f>
        <v>2.8670188443592358E-4</v>
      </c>
      <c r="C172">
        <f>LN((1+yields_monthly!C172*30/365)^(1/(30/365)))/12</f>
        <v>5.0176975693630606E-4</v>
      </c>
      <c r="D172">
        <f>LN((1+yields_monthly!D172/2)^2)/12</f>
        <v>8.4972416008858827E-4</v>
      </c>
      <c r="E172">
        <f>LN((1+yields_monthly!E172/2)^2)/12</f>
        <v>1.1799045118526098E-3</v>
      </c>
      <c r="F172">
        <f>LN((1+yields_monthly!F172/2)^2)/12</f>
        <v>1.5315775684751204E-3</v>
      </c>
      <c r="G172">
        <f>LN((1+yields_monthly!G172/2)^2)/12</f>
        <v>1.7033869008564679E-3</v>
      </c>
      <c r="H172">
        <f>LN((1+yields_monthly!H172/2)^2)/12</f>
        <v>2.3877383860408724E-3</v>
      </c>
    </row>
    <row r="173" spans="1:8" x14ac:dyDescent="0.25">
      <c r="A173">
        <f>yields_monthly!A173</f>
        <v>200904</v>
      </c>
      <c r="B173">
        <f>LN((1+yields_monthly!B173*30/365)^(1/(30/365)))/12</f>
        <v>2.1346958940024645E-4</v>
      </c>
      <c r="C173">
        <f>LN((1+yields_monthly!C173*30/365)^(1/(30/365)))/12</f>
        <v>4.7488876761636188E-4</v>
      </c>
      <c r="D173">
        <f>LN((1+yields_monthly!D173/2)^2)/12</f>
        <v>8.8573747061903663E-4</v>
      </c>
      <c r="E173">
        <f>LN((1+yields_monthly!E173/2)^2)/12</f>
        <v>1.1629963558666581E-3</v>
      </c>
      <c r="F173">
        <f>LN((1+yields_monthly!F173/2)^2)/12</f>
        <v>1.5711426359874651E-3</v>
      </c>
      <c r="G173">
        <f>LN((1+yields_monthly!G173/2)^2)/12</f>
        <v>1.7656147018116446E-3</v>
      </c>
      <c r="H173">
        <f>LN((1+yields_monthly!H173/2)^2)/12</f>
        <v>2.4438989346992107E-3</v>
      </c>
    </row>
    <row r="174" spans="1:8" x14ac:dyDescent="0.25">
      <c r="A174">
        <f>yields_monthly!A174</f>
        <v>200905</v>
      </c>
      <c r="B174">
        <f>LN((1+yields_monthly!B174*30/365)^(1/(30/365)))/12</f>
        <v>1.0457793978310078E-4</v>
      </c>
      <c r="C174">
        <f>LN((1+yields_monthly!C174*30/365)^(1/(30/365)))/12</f>
        <v>3.7118204732379659E-4</v>
      </c>
      <c r="D174">
        <f>LN((1+yields_monthly!D174/2)^2)/12</f>
        <v>9.2907232210032978E-4</v>
      </c>
      <c r="E174">
        <f>LN((1+yields_monthly!E174/2)^2)/12</f>
        <v>1.3243079952464339E-3</v>
      </c>
      <c r="F174">
        <f>LN((1+yields_monthly!F174/2)^2)/12</f>
        <v>1.8187898128483972E-3</v>
      </c>
      <c r="G174">
        <f>LN((1+yields_monthly!G174/2)^2)/12</f>
        <v>2.0321440000012378E-3</v>
      </c>
      <c r="H174">
        <f>LN((1+yields_monthly!H174/2)^2)/12</f>
        <v>2.6471986045896721E-3</v>
      </c>
    </row>
    <row r="175" spans="1:8" x14ac:dyDescent="0.25">
      <c r="A175">
        <f>yields_monthly!A175</f>
        <v>200906</v>
      </c>
      <c r="B175">
        <f>LN((1+yields_monthly!B175*30/365)^(1/(30/365)))/12</f>
        <v>1.4998890520397565E-4</v>
      </c>
      <c r="C175">
        <f>LN((1+yields_monthly!C175*30/365)^(1/(30/365)))/12</f>
        <v>4.563366832693331E-4</v>
      </c>
      <c r="D175">
        <f>LN((1+yields_monthly!D175/2)^2)/12</f>
        <v>1.0677843147775033E-3</v>
      </c>
      <c r="E175">
        <f>LN((1+yields_monthly!E175/2)^2)/12</f>
        <v>1.5796119854671038E-3</v>
      </c>
      <c r="F175">
        <f>LN((1+yields_monthly!F175/2)^2)/12</f>
        <v>2.1448515626717557E-3</v>
      </c>
      <c r="G175">
        <f>LN((1+yields_monthly!G175/2)^2)/12</f>
        <v>2.3335866059689433E-3</v>
      </c>
      <c r="H175">
        <f>LN((1+yields_monthly!H175/2)^2)/12</f>
        <v>2.8579317753545225E-3</v>
      </c>
    </row>
    <row r="176" spans="1:8" x14ac:dyDescent="0.25">
      <c r="A176">
        <f>yields_monthly!A176</f>
        <v>200907</v>
      </c>
      <c r="B176">
        <f>LN((1+yields_monthly!B176*30/365)^(1/(30/365)))/12</f>
        <v>1.4317170903498043E-4</v>
      </c>
      <c r="C176">
        <f>LN((1+yields_monthly!C176*30/365)^(1/(30/365)))/12</f>
        <v>4.7716042808563841E-4</v>
      </c>
      <c r="D176">
        <f>LN((1+yields_monthly!D176/2)^2)/12</f>
        <v>1.0350370075735329E-3</v>
      </c>
      <c r="E176">
        <f>LN((1+yields_monthly!E176/2)^2)/12</f>
        <v>1.5458392309582857E-3</v>
      </c>
      <c r="F176">
        <f>LN((1+yields_monthly!F176/2)^2)/12</f>
        <v>2.0943614151573242E-3</v>
      </c>
      <c r="G176">
        <f>LN((1+yields_monthly!G176/2)^2)/12</f>
        <v>2.3022078690048821E-3</v>
      </c>
      <c r="H176">
        <f>LN((1+yields_monthly!H176/2)^2)/12</f>
        <v>2.8333549985766235E-3</v>
      </c>
    </row>
    <row r="177" spans="1:8" x14ac:dyDescent="0.25">
      <c r="A177">
        <f>yields_monthly!A177</f>
        <v>200908</v>
      </c>
      <c r="B177">
        <f>LN((1+yields_monthly!B177*30/365)^(1/(30/365)))/12</f>
        <v>1.1082727589811437E-4</v>
      </c>
      <c r="C177">
        <f>LN((1+yields_monthly!C177*30/365)^(1/(30/365)))/12</f>
        <v>4.7405582416899165E-4</v>
      </c>
      <c r="D177">
        <f>LN((1+yields_monthly!D177/2)^2)/12</f>
        <v>1.1100451786330758E-3</v>
      </c>
      <c r="E177">
        <f>LN((1+yields_monthly!E177/2)^2)/12</f>
        <v>1.5329287256736792E-3</v>
      </c>
      <c r="F177">
        <f>LN((1+yields_monthly!F177/2)^2)/12</f>
        <v>2.1588738895898132E-3</v>
      </c>
      <c r="G177">
        <f>LN((1+yields_monthly!G177/2)^2)/12</f>
        <v>2.3471448751031295E-3</v>
      </c>
      <c r="H177">
        <f>LN((1+yields_monthly!H177/2)^2)/12</f>
        <v>2.8623626570812659E-3</v>
      </c>
    </row>
    <row r="178" spans="1:8" x14ac:dyDescent="0.25">
      <c r="A178">
        <f>yields_monthly!A178</f>
        <v>200909</v>
      </c>
      <c r="B178">
        <f>LN((1+yields_monthly!B178*30/365)^(1/(30/365)))/12</f>
        <v>1.0753397976218068E-4</v>
      </c>
      <c r="C178">
        <f>LN((1+yields_monthly!C178*30/365)^(1/(30/365)))/12</f>
        <v>4.3641399894229219E-4</v>
      </c>
      <c r="D178">
        <f>LN((1+yields_monthly!D178/2)^2)/12</f>
        <v>1.043945915994734E-3</v>
      </c>
      <c r="E178">
        <f>LN((1+yields_monthly!E178/2)^2)/12</f>
        <v>1.5849006436471069E-3</v>
      </c>
      <c r="F178">
        <f>LN((1+yields_monthly!F178/2)^2)/12</f>
        <v>2.1495703186712018E-3</v>
      </c>
      <c r="G178">
        <f>LN((1+yields_monthly!G178/2)^2)/12</f>
        <v>2.3699742732766669E-3</v>
      </c>
      <c r="H178">
        <f>LN((1+yields_monthly!H178/2)^2)/12</f>
        <v>2.7814233096103689E-3</v>
      </c>
    </row>
    <row r="179" spans="1:8" x14ac:dyDescent="0.25">
      <c r="A179">
        <f>yields_monthly!A179</f>
        <v>200910</v>
      </c>
      <c r="B179">
        <f>LN((1+yields_monthly!B179*30/365)^(1/(30/365)))/12</f>
        <v>1.416567703281652E-4</v>
      </c>
      <c r="C179">
        <f>LN((1+yields_monthly!C179*30/365)^(1/(30/365)))/12</f>
        <v>4.9630707837551981E-4</v>
      </c>
      <c r="D179">
        <f>LN((1+yields_monthly!D179/2)^2)/12</f>
        <v>1.2189443358032171E-3</v>
      </c>
      <c r="E179">
        <f>LN((1+yields_monthly!E179/2)^2)/12</f>
        <v>1.6332412067880371E-3</v>
      </c>
      <c r="F179">
        <f>LN((1+yields_monthly!F179/2)^2)/12</f>
        <v>2.2396462274386175E-3</v>
      </c>
      <c r="G179">
        <f>LN((1+yields_monthly!G179/2)^2)/12</f>
        <v>2.4474183389345612E-3</v>
      </c>
      <c r="H179">
        <f>LN((1+yields_monthly!H179/2)^2)/12</f>
        <v>2.8301984110888009E-3</v>
      </c>
    </row>
    <row r="180" spans="1:8" x14ac:dyDescent="0.25">
      <c r="A180">
        <f>yields_monthly!A180</f>
        <v>200911</v>
      </c>
      <c r="B180">
        <f>LN((1+yields_monthly!B180*30/365)^(1/(30/365)))/12</f>
        <v>1.3915711651321452E-4</v>
      </c>
      <c r="C180">
        <f>LN((1+yields_monthly!C180*30/365)^(1/(30/365)))/12</f>
        <v>4.2449445737405392E-4</v>
      </c>
      <c r="D180">
        <f>LN((1+yields_monthly!D180/2)^2)/12</f>
        <v>1.0789997292473717E-3</v>
      </c>
      <c r="E180">
        <f>LN((1+yields_monthly!E180/2)^2)/12</f>
        <v>1.4705764245388495E-3</v>
      </c>
      <c r="F180">
        <f>LN((1+yields_monthly!F180/2)^2)/12</f>
        <v>2.1453002954056398E-3</v>
      </c>
      <c r="G180">
        <f>LN((1+yields_monthly!G180/2)^2)/12</f>
        <v>2.3939740475207535E-3</v>
      </c>
      <c r="H180">
        <f>LN((1+yields_monthly!H180/2)^2)/12</f>
        <v>2.8033738717081918E-3</v>
      </c>
    </row>
    <row r="181" spans="1:8" x14ac:dyDescent="0.25">
      <c r="A181">
        <f>yields_monthly!A181</f>
        <v>200912</v>
      </c>
      <c r="B181">
        <f>LN((1+yields_monthly!B181*30/365)^(1/(30/365)))/12</f>
        <v>1.2142130055255912E-4</v>
      </c>
      <c r="C181">
        <f>LN((1+yields_monthly!C181*30/365)^(1/(30/365)))/12</f>
        <v>4.768719635464004E-4</v>
      </c>
      <c r="D181">
        <f>LN((1+yields_monthly!D181/2)^2)/12</f>
        <v>1.0672107993473033E-3</v>
      </c>
      <c r="E181">
        <f>LN((1+yields_monthly!E181/2)^2)/12</f>
        <v>1.4453024501835286E-3</v>
      </c>
      <c r="F181">
        <f>LN((1+yields_monthly!F181/2)^2)/12</f>
        <v>2.1327246372432125E-3</v>
      </c>
      <c r="G181">
        <f>LN((1+yields_monthly!G181/2)^2)/12</f>
        <v>2.3899254281789552E-3</v>
      </c>
      <c r="H181">
        <f>LN((1+yields_monthly!H181/2)^2)/12</f>
        <v>2.8227855155364152E-3</v>
      </c>
    </row>
    <row r="182" spans="1:8" x14ac:dyDescent="0.25">
      <c r="A182">
        <f>yields_monthly!A182</f>
        <v>201001</v>
      </c>
      <c r="B182">
        <f>LN((1+yields_monthly!B182*30/365)^(1/(30/365)))/12</f>
        <v>1.1457685907785988E-4</v>
      </c>
      <c r="C182">
        <f>LN((1+yields_monthly!C182*30/365)^(1/(30/365)))/12</f>
        <v>4.9321335033436899E-4</v>
      </c>
      <c r="D182">
        <f>LN((1+yields_monthly!D182/2)^2)/12</f>
        <v>1.0611977296933006E-3</v>
      </c>
      <c r="E182">
        <f>LN((1+yields_monthly!E182/2)^2)/12</f>
        <v>1.4309230935959161E-3</v>
      </c>
      <c r="F182">
        <f>LN((1+yields_monthly!F182/2)^2)/12</f>
        <v>2.1527042110910453E-3</v>
      </c>
      <c r="G182">
        <f>LN((1+yields_monthly!G182/2)^2)/12</f>
        <v>2.4358626831080519E-3</v>
      </c>
      <c r="H182">
        <f>LN((1+yields_monthly!H182/2)^2)/12</f>
        <v>2.8791542573636565E-3</v>
      </c>
    </row>
    <row r="183" spans="1:8" x14ac:dyDescent="0.25">
      <c r="A183">
        <f>yields_monthly!A183</f>
        <v>201002</v>
      </c>
      <c r="B183">
        <f>LN((1+yields_monthly!B183*30/365)^(1/(30/365)))/12</f>
        <v>1.1315158055549645E-4</v>
      </c>
      <c r="C183">
        <f>LN((1+yields_monthly!C183*30/365)^(1/(30/365)))/12</f>
        <v>4.8190300108162405E-4</v>
      </c>
      <c r="D183">
        <f>LN((1+yields_monthly!D183/2)^2)/12</f>
        <v>1.0968216135185881E-3</v>
      </c>
      <c r="E183">
        <f>LN((1+yields_monthly!E183/2)^2)/12</f>
        <v>1.3515228593999884E-3</v>
      </c>
      <c r="F183">
        <f>LN((1+yields_monthly!F183/2)^2)/12</f>
        <v>2.0691204495338483E-3</v>
      </c>
      <c r="G183">
        <f>LN((1+yields_monthly!G183/2)^2)/12</f>
        <v>2.3677504672102918E-3</v>
      </c>
      <c r="H183">
        <f>LN((1+yields_monthly!H183/2)^2)/12</f>
        <v>2.8289253056626635E-3</v>
      </c>
    </row>
    <row r="184" spans="1:8" x14ac:dyDescent="0.25">
      <c r="A184">
        <f>yields_monthly!A184</f>
        <v>201003</v>
      </c>
      <c r="B184">
        <f>LN((1+yields_monthly!B184*30/365)^(1/(30/365)))/12</f>
        <v>1.5361155118370214E-4</v>
      </c>
      <c r="C184">
        <f>LN((1+yields_monthly!C184*30/365)^(1/(30/365)))/12</f>
        <v>6.4617085929530576E-4</v>
      </c>
      <c r="D184">
        <f>LN((1+yields_monthly!D184/2)^2)/12</f>
        <v>1.3068197711588458E-3</v>
      </c>
      <c r="E184">
        <f>LN((1+yields_monthly!E184/2)^2)/12</f>
        <v>1.5600670419777503E-3</v>
      </c>
      <c r="F184">
        <f>LN((1+yields_monthly!F184/2)^2)/12</f>
        <v>2.2957104978404189E-3</v>
      </c>
      <c r="G184">
        <f>LN((1+yields_monthly!G184/2)^2)/12</f>
        <v>2.4807214853460944E-3</v>
      </c>
      <c r="H184">
        <f>LN((1+yields_monthly!H184/2)^2)/12</f>
        <v>2.883605617441401E-3</v>
      </c>
    </row>
    <row r="185" spans="1:8" x14ac:dyDescent="0.25">
      <c r="A185">
        <f>yields_monthly!A185</f>
        <v>201004</v>
      </c>
      <c r="B185">
        <f>LN((1+yields_monthly!B185*30/365)^(1/(30/365)))/12</f>
        <v>1.4879860441395937E-4</v>
      </c>
      <c r="C185">
        <f>LN((1+yields_monthly!C185*30/365)^(1/(30/365)))/12</f>
        <v>9.4440129520355451E-4</v>
      </c>
      <c r="D185">
        <f>LN((1+yields_monthly!D185/2)^2)/12</f>
        <v>1.5786114096357224E-3</v>
      </c>
      <c r="E185">
        <f>LN((1+yields_monthly!E185/2)^2)/12</f>
        <v>1.9555460096216831E-3</v>
      </c>
      <c r="F185">
        <f>LN((1+yields_monthly!F185/2)^2)/12</f>
        <v>2.540460070957571E-3</v>
      </c>
      <c r="G185">
        <f>LN((1+yields_monthly!G185/2)^2)/12</f>
        <v>2.6990585413171927E-3</v>
      </c>
      <c r="H185">
        <f>LN((1+yields_monthly!H185/2)^2)/12</f>
        <v>3.0306117389381285E-3</v>
      </c>
    </row>
    <row r="186" spans="1:8" x14ac:dyDescent="0.25">
      <c r="A186">
        <f>yields_monthly!A186</f>
        <v>201005</v>
      </c>
      <c r="B186">
        <f>LN((1+yields_monthly!B186*30/365)^(1/(30/365)))/12</f>
        <v>1.3415779039495994E-4</v>
      </c>
      <c r="C186">
        <f>LN((1+yields_monthly!C186*30/365)^(1/(30/365)))/12</f>
        <v>9.3914824038706475E-4</v>
      </c>
      <c r="D186">
        <f>LN((1+yields_monthly!D186/2)^2)/12</f>
        <v>1.4870958617351508E-3</v>
      </c>
      <c r="E186">
        <f>LN((1+yields_monthly!E186/2)^2)/12</f>
        <v>1.8150804718621346E-3</v>
      </c>
      <c r="F186">
        <f>LN((1+yields_monthly!F186/2)^2)/12</f>
        <v>2.2842745093519866E-3</v>
      </c>
      <c r="G186">
        <f>LN((1+yields_monthly!G186/2)^2)/12</f>
        <v>2.4539290408577079E-3</v>
      </c>
      <c r="H186">
        <f>LN((1+yields_monthly!H186/2)^2)/12</f>
        <v>2.8467981997370526E-3</v>
      </c>
    </row>
    <row r="187" spans="1:8" x14ac:dyDescent="0.25">
      <c r="A187">
        <f>yields_monthly!A187</f>
        <v>201006</v>
      </c>
      <c r="B187">
        <f>LN((1+yields_monthly!B187*30/365)^(1/(30/365)))/12</f>
        <v>2.295194738069739E-4</v>
      </c>
      <c r="C187">
        <f>LN((1+yields_monthly!C187*30/365)^(1/(30/365)))/12</f>
        <v>9.6280028803138659E-4</v>
      </c>
      <c r="D187">
        <f>LN((1+yields_monthly!D187/2)^2)/12</f>
        <v>1.3877668459922191E-3</v>
      </c>
      <c r="E187">
        <f>LN((1+yields_monthly!E187/2)^2)/12</f>
        <v>1.7000124403482393E-3</v>
      </c>
      <c r="F187">
        <f>LN((1+yields_monthly!F187/2)^2)/12</f>
        <v>2.1523302838415996E-3</v>
      </c>
      <c r="G187">
        <f>LN((1+yields_monthly!G187/2)^2)/12</f>
        <v>2.331718989357732E-3</v>
      </c>
      <c r="H187">
        <f>LN((1+yields_monthly!H187/2)^2)/12</f>
        <v>2.7256958073135526E-3</v>
      </c>
    </row>
    <row r="188" spans="1:8" x14ac:dyDescent="0.25">
      <c r="A188">
        <f>yields_monthly!A188</f>
        <v>201007</v>
      </c>
      <c r="B188">
        <f>LN((1+yields_monthly!B188*30/365)^(1/(30/365)))/12</f>
        <v>3.4081572735879072E-4</v>
      </c>
      <c r="C188">
        <f>LN((1+yields_monthly!C188*30/365)^(1/(30/365)))/12</f>
        <v>9.3290400774854413E-4</v>
      </c>
      <c r="D188">
        <f>LN((1+yields_monthly!D188/2)^2)/12</f>
        <v>1.2996811931265467E-3</v>
      </c>
      <c r="E188">
        <f>LN((1+yields_monthly!E188/2)^2)/12</f>
        <v>1.508234419899485E-3</v>
      </c>
      <c r="F188">
        <f>LN((1+yields_monthly!F188/2)^2)/12</f>
        <v>2.0088762063396924E-3</v>
      </c>
      <c r="G188">
        <f>LN((1+yields_monthly!G188/2)^2)/12</f>
        <v>2.1981390304243492E-3</v>
      </c>
      <c r="H188">
        <f>LN((1+yields_monthly!H188/2)^2)/12</f>
        <v>2.6334498913754903E-3</v>
      </c>
    </row>
    <row r="189" spans="1:8" x14ac:dyDescent="0.25">
      <c r="A189">
        <f>yields_monthly!A189</f>
        <v>201008</v>
      </c>
      <c r="B189">
        <f>LN((1+yields_monthly!B189*30/365)^(1/(30/365)))/12</f>
        <v>4.2134101112292261E-4</v>
      </c>
      <c r="C189">
        <f>LN((1+yields_monthly!C189*30/365)^(1/(30/365)))/12</f>
        <v>8.9167128399341474E-4</v>
      </c>
      <c r="D189">
        <f>LN((1+yields_monthly!D189/2)^2)/12</f>
        <v>1.1224026150631562E-3</v>
      </c>
      <c r="E189">
        <f>LN((1+yields_monthly!E189/2)^2)/12</f>
        <v>1.3701462834483722E-3</v>
      </c>
      <c r="F189">
        <f>LN((1+yields_monthly!F189/2)^2)/12</f>
        <v>1.7989860786259192E-3</v>
      </c>
      <c r="G189">
        <f>LN((1+yields_monthly!G189/2)^2)/12</f>
        <v>1.9410341057331264E-3</v>
      </c>
      <c r="H189">
        <f>LN((1+yields_monthly!H189/2)^2)/12</f>
        <v>2.4399883983846015E-3</v>
      </c>
    </row>
    <row r="190" spans="1:8" x14ac:dyDescent="0.25">
      <c r="A190">
        <f>yields_monthly!A190</f>
        <v>201009</v>
      </c>
      <c r="B190">
        <f>LN((1+yields_monthly!B190*30/365)^(1/(30/365)))/12</f>
        <v>6.4265342689463387E-4</v>
      </c>
      <c r="C190">
        <f>LN((1+yields_monthly!C190*30/365)^(1/(30/365)))/12</f>
        <v>1.0339963789213695E-3</v>
      </c>
      <c r="D190">
        <f>LN((1+yields_monthly!D190/2)^2)/12</f>
        <v>1.1744238779942513E-3</v>
      </c>
      <c r="E190">
        <f>LN((1+yields_monthly!E190/2)^2)/12</f>
        <v>1.3669976415756017E-3</v>
      </c>
      <c r="F190">
        <f>LN((1+yields_monthly!F190/2)^2)/12</f>
        <v>1.7879938924959728E-3</v>
      </c>
      <c r="G190">
        <f>LN((1+yields_monthly!G190/2)^2)/12</f>
        <v>1.8700252254105513E-3</v>
      </c>
      <c r="H190">
        <f>LN((1+yields_monthly!H190/2)^2)/12</f>
        <v>2.3840576893584442E-3</v>
      </c>
    </row>
    <row r="191" spans="1:8" x14ac:dyDescent="0.25">
      <c r="A191">
        <f>yields_monthly!A191</f>
        <v>201010</v>
      </c>
      <c r="B191">
        <f>LN((1+yields_monthly!B191*30/365)^(1/(30/365)))/12</f>
        <v>7.2182632444498527E-4</v>
      </c>
      <c r="C191">
        <f>LN((1+yields_monthly!C191*30/365)^(1/(30/365)))/12</f>
        <v>9.9742589063919903E-4</v>
      </c>
      <c r="D191">
        <f>LN((1+yields_monthly!D191/2)^2)/12</f>
        <v>1.1464644674265435E-3</v>
      </c>
      <c r="E191">
        <f>LN((1+yields_monthly!E191/2)^2)/12</f>
        <v>1.2763502903035938E-3</v>
      </c>
      <c r="F191">
        <f>LN((1+yields_monthly!F191/2)^2)/12</f>
        <v>1.6212556264184783E-3</v>
      </c>
      <c r="G191">
        <f>LN((1+yields_monthly!G191/2)^2)/12</f>
        <v>1.7685006083223726E-3</v>
      </c>
      <c r="H191">
        <f>LN((1+yields_monthly!H191/2)^2)/12</f>
        <v>2.2892063756198722E-3</v>
      </c>
    </row>
    <row r="192" spans="1:8" x14ac:dyDescent="0.25">
      <c r="A192">
        <f>yields_monthly!A192</f>
        <v>201011</v>
      </c>
      <c r="B192">
        <f>LN((1+yields_monthly!B192*30/365)^(1/(30/365)))/12</f>
        <v>7.4853314254952742E-4</v>
      </c>
      <c r="C192">
        <f>LN((1+yields_monthly!C192*30/365)^(1/(30/365)))/12</f>
        <v>1.0672951883648632E-3</v>
      </c>
      <c r="D192">
        <f>LN((1+yields_monthly!D192/2)^2)/12</f>
        <v>1.3091307560867749E-3</v>
      </c>
      <c r="E192">
        <f>LN((1+yields_monthly!E192/2)^2)/12</f>
        <v>1.4531702460377097E-3</v>
      </c>
      <c r="F192">
        <f>LN((1+yields_monthly!F192/2)^2)/12</f>
        <v>1.8696328271074656E-3</v>
      </c>
      <c r="G192">
        <f>LN((1+yields_monthly!G192/2)^2)/12</f>
        <v>2.1060814791886186E-3</v>
      </c>
      <c r="H192">
        <f>LN((1+yields_monthly!H192/2)^2)/12</f>
        <v>2.4998095689177957E-3</v>
      </c>
    </row>
    <row r="193" spans="1:8" x14ac:dyDescent="0.25">
      <c r="A193">
        <f>yields_monthly!A193</f>
        <v>201012</v>
      </c>
      <c r="B193">
        <f>LN((1+yields_monthly!B193*30/365)^(1/(30/365)))/12</f>
        <v>7.5923946452030643E-4</v>
      </c>
      <c r="C193">
        <f>LN((1+yields_monthly!C193*30/365)^(1/(30/365)))/12</f>
        <v>1.1295293168137638E-3</v>
      </c>
      <c r="D193">
        <f>LN((1+yields_monthly!D193/2)^2)/12</f>
        <v>1.3831338024491782E-3</v>
      </c>
      <c r="E193">
        <f>LN((1+yields_monthly!E193/2)^2)/12</f>
        <v>1.5644597653240824E-3</v>
      </c>
      <c r="F193">
        <f>LN((1+yields_monthly!F193/2)^2)/12</f>
        <v>2.0296546776748681E-3</v>
      </c>
      <c r="G193">
        <f>LN((1+yields_monthly!G193/2)^2)/12</f>
        <v>2.276054407914264E-3</v>
      </c>
      <c r="H193">
        <f>LN((1+yields_monthly!H193/2)^2)/12</f>
        <v>2.6494639087305846E-3</v>
      </c>
    </row>
    <row r="194" spans="1:8" x14ac:dyDescent="0.25">
      <c r="A194">
        <f>yields_monthly!A194</f>
        <v>201101</v>
      </c>
      <c r="B194">
        <f>LN((1+yields_monthly!B194*30/365)^(1/(30/365)))/12</f>
        <v>7.3889735611270624E-4</v>
      </c>
      <c r="C194">
        <f>LN((1+yields_monthly!C194*30/365)^(1/(30/365)))/12</f>
        <v>1.145602542650704E-3</v>
      </c>
      <c r="D194">
        <f>LN((1+yields_monthly!D194/2)^2)/12</f>
        <v>1.4284444471351623E-3</v>
      </c>
      <c r="E194">
        <f>LN((1+yields_monthly!E194/2)^2)/12</f>
        <v>1.6014480569324779E-3</v>
      </c>
      <c r="F194">
        <f>LN((1+yields_monthly!F194/2)^2)/12</f>
        <v>2.0963439094336405E-3</v>
      </c>
      <c r="G194">
        <f>LN((1+yields_monthly!G194/2)^2)/12</f>
        <v>2.3323539813536755E-3</v>
      </c>
      <c r="H194">
        <f>LN((1+yields_monthly!H194/2)^2)/12</f>
        <v>2.6890236530924768E-3</v>
      </c>
    </row>
    <row r="195" spans="1:8" x14ac:dyDescent="0.25">
      <c r="A195">
        <f>yields_monthly!A195</f>
        <v>201102</v>
      </c>
      <c r="B195">
        <f>LN((1+yields_monthly!B195*30/365)^(1/(30/365)))/12</f>
        <v>7.4884619450399674E-4</v>
      </c>
      <c r="C195">
        <f>LN((1+yields_monthly!C195*30/365)^(1/(30/365)))/12</f>
        <v>1.1458434982802139E-3</v>
      </c>
      <c r="D195">
        <f>LN((1+yields_monthly!D195/2)^2)/12</f>
        <v>1.5267575617488739E-3</v>
      </c>
      <c r="E195">
        <f>LN((1+yields_monthly!E195/2)^2)/12</f>
        <v>1.7669166207099163E-3</v>
      </c>
      <c r="F195">
        <f>LN((1+yields_monthly!F195/2)^2)/12</f>
        <v>2.2327840327334308E-3</v>
      </c>
      <c r="G195">
        <f>LN((1+yields_monthly!G195/2)^2)/12</f>
        <v>2.470632196261942E-3</v>
      </c>
      <c r="H195">
        <f>LN((1+yields_monthly!H195/2)^2)/12</f>
        <v>2.8237506480305445E-3</v>
      </c>
    </row>
    <row r="196" spans="1:8" x14ac:dyDescent="0.25">
      <c r="A196">
        <f>yields_monthly!A196</f>
        <v>201103</v>
      </c>
      <c r="B196">
        <f>LN((1+yields_monthly!B196*30/365)^(1/(30/365)))/12</f>
        <v>7.3270619863065876E-4</v>
      </c>
      <c r="C196">
        <f>LN((1+yields_monthly!C196*30/365)^(1/(30/365)))/12</f>
        <v>1.1138806625778351E-3</v>
      </c>
      <c r="D196">
        <f>LN((1+yields_monthly!D196/2)^2)/12</f>
        <v>1.4451656156653544E-3</v>
      </c>
      <c r="E196">
        <f>LN((1+yields_monthly!E196/2)^2)/12</f>
        <v>1.7351393471459972E-3</v>
      </c>
      <c r="F196">
        <f>LN((1+yields_monthly!F196/2)^2)/12</f>
        <v>2.1895400617503624E-3</v>
      </c>
      <c r="G196">
        <f>LN((1+yields_monthly!G196/2)^2)/12</f>
        <v>2.3378739249371385E-3</v>
      </c>
      <c r="H196">
        <f>LN((1+yields_monthly!H196/2)^2)/12</f>
        <v>2.7001110576018324E-3</v>
      </c>
    </row>
    <row r="197" spans="1:8" x14ac:dyDescent="0.25">
      <c r="A197">
        <f>yields_monthly!A197</f>
        <v>201104</v>
      </c>
      <c r="B197">
        <f>LN((1+yields_monthly!B197*30/365)^(1/(30/365)))/12</f>
        <v>7.6512789341482291E-4</v>
      </c>
      <c r="C197">
        <f>LN((1+yields_monthly!C197*30/365)^(1/(30/365)))/12</f>
        <v>1.1764005890191902E-3</v>
      </c>
      <c r="D197">
        <f>LN((1+yields_monthly!D197/2)^2)/12</f>
        <v>1.4986584936260497E-3</v>
      </c>
      <c r="E197">
        <f>LN((1+yields_monthly!E197/2)^2)/12</f>
        <v>1.7915860616380451E-3</v>
      </c>
      <c r="F197">
        <f>LN((1+yields_monthly!F197/2)^2)/12</f>
        <v>2.2559134458176428E-3</v>
      </c>
      <c r="G197">
        <f>LN((1+yields_monthly!G197/2)^2)/12</f>
        <v>2.4021883352902556E-3</v>
      </c>
      <c r="H197">
        <f>LN((1+yields_monthly!H197/2)^2)/12</f>
        <v>2.7505120165023816E-3</v>
      </c>
    </row>
    <row r="198" spans="1:8" x14ac:dyDescent="0.25">
      <c r="A198">
        <f>yields_monthly!A198</f>
        <v>201105</v>
      </c>
      <c r="B198">
        <f>LN((1+yields_monthly!B198*30/365)^(1/(30/365)))/12</f>
        <v>7.4615394453606671E-4</v>
      </c>
      <c r="C198">
        <f>LN((1+yields_monthly!C198*30/365)^(1/(30/365)))/12</f>
        <v>1.0970253441151398E-3</v>
      </c>
      <c r="D198">
        <f>LN((1+yields_monthly!D198/2)^2)/12</f>
        <v>1.3607001793733608E-3</v>
      </c>
      <c r="E198">
        <f>LN((1+yields_monthly!E198/2)^2)/12</f>
        <v>1.6320623354630056E-3</v>
      </c>
      <c r="F198">
        <f>LN((1+yields_monthly!F198/2)^2)/12</f>
        <v>2.0492546347343527E-3</v>
      </c>
      <c r="G198">
        <f>LN((1+yields_monthly!G198/2)^2)/12</f>
        <v>2.2987565588607583E-3</v>
      </c>
      <c r="H198">
        <f>LN((1+yields_monthly!H198/2)^2)/12</f>
        <v>2.6061053295224766E-3</v>
      </c>
    </row>
    <row r="199" spans="1:8" x14ac:dyDescent="0.25">
      <c r="A199">
        <f>yields_monthly!A199</f>
        <v>201106</v>
      </c>
      <c r="B199">
        <f>LN((1+yields_monthly!B199*30/365)^(1/(30/365)))/12</f>
        <v>7.368533896409445E-4</v>
      </c>
      <c r="C199">
        <f>LN((1+yields_monthly!C199*30/365)^(1/(30/365)))/12</f>
        <v>1.0040481389446622E-3</v>
      </c>
      <c r="D199">
        <f>LN((1+yields_monthly!D199/2)^2)/12</f>
        <v>1.2145035690773406E-3</v>
      </c>
      <c r="E199">
        <f>LN((1+yields_monthly!E199/2)^2)/12</f>
        <v>1.4542430985142643E-3</v>
      </c>
      <c r="F199">
        <f>LN((1+yields_monthly!F199/2)^2)/12</f>
        <v>1.8281939336616977E-3</v>
      </c>
      <c r="G199">
        <f>LN((1+yields_monthly!G199/2)^2)/12</f>
        <v>2.1411120762377029E-3</v>
      </c>
      <c r="H199">
        <f>LN((1+yields_monthly!H199/2)^2)/12</f>
        <v>2.4713589802618048E-3</v>
      </c>
    </row>
    <row r="200" spans="1:8" x14ac:dyDescent="0.25">
      <c r="A200">
        <f>yields_monthly!A200</f>
        <v>201107</v>
      </c>
      <c r="B200">
        <f>LN((1+yields_monthly!B200*30/365)^(1/(30/365)))/12</f>
        <v>7.459755044600066E-4</v>
      </c>
      <c r="C200">
        <f>LN((1+yields_monthly!C200*30/365)^(1/(30/365)))/12</f>
        <v>1.0219847542620589E-3</v>
      </c>
      <c r="D200">
        <f>LN((1+yields_monthly!D200/2)^2)/12</f>
        <v>1.2345827714023018E-3</v>
      </c>
      <c r="E200">
        <f>LN((1+yields_monthly!E200/2)^2)/12</f>
        <v>1.4519901003369308E-3</v>
      </c>
      <c r="F200">
        <f>LN((1+yields_monthly!F200/2)^2)/12</f>
        <v>1.8216747987635691E-3</v>
      </c>
      <c r="G200">
        <f>LN((1+yields_monthly!G200/2)^2)/12</f>
        <v>2.0831767131919338E-3</v>
      </c>
      <c r="H200">
        <f>LN((1+yields_monthly!H200/2)^2)/12</f>
        <v>2.4309351547312963E-3</v>
      </c>
    </row>
    <row r="201" spans="1:8" x14ac:dyDescent="0.25">
      <c r="A201">
        <f>yields_monthly!A201</f>
        <v>201108</v>
      </c>
      <c r="B201">
        <f>LN((1+yields_monthly!B201*30/365)^(1/(30/365)))/12</f>
        <v>6.8158903061122473E-4</v>
      </c>
      <c r="C201">
        <f>LN((1+yields_monthly!C201*30/365)^(1/(30/365)))/12</f>
        <v>7.6069940875688011E-4</v>
      </c>
      <c r="D201">
        <f>LN((1+yields_monthly!D201/2)^2)/12</f>
        <v>8.1618010211677988E-4</v>
      </c>
      <c r="E201">
        <f>LN((1+yields_monthly!E201/2)^2)/12</f>
        <v>9.6613373210522062E-4</v>
      </c>
      <c r="F201">
        <f>LN((1+yields_monthly!F201/2)^2)/12</f>
        <v>1.3103656025741435E-3</v>
      </c>
      <c r="G201">
        <f>LN((1+yields_monthly!G201/2)^2)/12</f>
        <v>1.6062501081289804E-3</v>
      </c>
      <c r="H201">
        <f>LN((1+yields_monthly!H201/2)^2)/12</f>
        <v>2.026268997086504E-3</v>
      </c>
    </row>
    <row r="202" spans="1:8" x14ac:dyDescent="0.25">
      <c r="A202">
        <f>yields_monthly!A202</f>
        <v>201109</v>
      </c>
      <c r="B202">
        <f>LN((1+yields_monthly!B202*30/365)^(1/(30/365)))/12</f>
        <v>6.9143084925155692E-4</v>
      </c>
      <c r="C202">
        <f>LN((1+yields_monthly!C202*30/365)^(1/(30/365)))/12</f>
        <v>7.3425787072262593E-4</v>
      </c>
      <c r="D202">
        <f>LN((1+yields_monthly!D202/2)^2)/12</f>
        <v>7.6174862547575206E-4</v>
      </c>
      <c r="E202">
        <f>LN((1+yields_monthly!E202/2)^2)/12</f>
        <v>8.9047406841591306E-4</v>
      </c>
      <c r="F202">
        <f>LN((1+yields_monthly!F202/2)^2)/12</f>
        <v>1.1878206648215394E-3</v>
      </c>
      <c r="G202">
        <f>LN((1+yields_monthly!G202/2)^2)/12</f>
        <v>1.4401881837007337E-3</v>
      </c>
      <c r="H202">
        <f>LN((1+yields_monthly!H202/2)^2)/12</f>
        <v>1.8205757623986323E-3</v>
      </c>
    </row>
    <row r="203" spans="1:8" x14ac:dyDescent="0.25">
      <c r="A203">
        <f>yields_monthly!A203</f>
        <v>201110</v>
      </c>
      <c r="B203">
        <f>LN((1+yields_monthly!B203*30/365)^(1/(30/365)))/12</f>
        <v>6.939291418566803E-4</v>
      </c>
      <c r="C203">
        <f>LN((1+yields_monthly!C203*30/365)^(1/(30/365)))/12</f>
        <v>7.6845870673685444E-4</v>
      </c>
      <c r="D203">
        <f>LN((1+yields_monthly!D203/2)^2)/12</f>
        <v>8.3706112921319087E-4</v>
      </c>
      <c r="E203">
        <f>LN((1+yields_monthly!E203/2)^2)/12</f>
        <v>9.6594543276275755E-4</v>
      </c>
      <c r="F203">
        <f>LN((1+yields_monthly!F203/2)^2)/12</f>
        <v>1.2730423536537507E-3</v>
      </c>
      <c r="G203">
        <f>LN((1+yields_monthly!G203/2)^2)/12</f>
        <v>1.5160009375388935E-3</v>
      </c>
      <c r="H203">
        <f>LN((1+yields_monthly!H203/2)^2)/12</f>
        <v>1.9024341358756646E-3</v>
      </c>
    </row>
    <row r="204" spans="1:8" x14ac:dyDescent="0.25">
      <c r="A204">
        <f>yields_monthly!A204</f>
        <v>201111</v>
      </c>
      <c r="B204">
        <f>LN((1+yields_monthly!B204*30/365)^(1/(30/365)))/12</f>
        <v>6.9182740404428664E-4</v>
      </c>
      <c r="C204">
        <f>LN((1+yields_monthly!C204*30/365)^(1/(30/365)))/12</f>
        <v>7.3505094665272594E-4</v>
      </c>
      <c r="D204">
        <f>LN((1+yields_monthly!D204/2)^2)/12</f>
        <v>7.7596858936566015E-4</v>
      </c>
      <c r="E204">
        <f>LN((1+yields_monthly!E204/2)^2)/12</f>
        <v>8.7626387116976877E-4</v>
      </c>
      <c r="F204">
        <f>LN((1+yields_monthly!F204/2)^2)/12</f>
        <v>1.1578734191782837E-3</v>
      </c>
      <c r="G204">
        <f>LN((1+yields_monthly!G204/2)^2)/12</f>
        <v>1.3815596116225897E-3</v>
      </c>
      <c r="H204">
        <f>LN((1+yields_monthly!H204/2)^2)/12</f>
        <v>1.7593322835510398E-3</v>
      </c>
    </row>
    <row r="205" spans="1:8" x14ac:dyDescent="0.25">
      <c r="A205">
        <f>yields_monthly!A205</f>
        <v>201112</v>
      </c>
      <c r="B205">
        <f>LN((1+yields_monthly!B205*30/365)^(1/(30/365)))/12</f>
        <v>6.3188638701543653E-4</v>
      </c>
      <c r="C205">
        <f>LN((1+yields_monthly!C205*30/365)^(1/(30/365)))/12</f>
        <v>7.3764826598080307E-4</v>
      </c>
      <c r="D205">
        <f>LN((1+yields_monthly!D205/2)^2)/12</f>
        <v>7.42510243373079E-4</v>
      </c>
      <c r="E205">
        <f>LN((1+yields_monthly!E205/2)^2)/12</f>
        <v>7.9767144522952015E-4</v>
      </c>
      <c r="F205">
        <f>LN((1+yields_monthly!F205/2)^2)/12</f>
        <v>1.0640958591991879E-3</v>
      </c>
      <c r="G205">
        <f>LN((1+yields_monthly!G205/2)^2)/12</f>
        <v>1.2730423536537507E-3</v>
      </c>
      <c r="H205">
        <f>LN((1+yields_monthly!H205/2)^2)/12</f>
        <v>1.6517876847524191E-3</v>
      </c>
    </row>
    <row r="206" spans="1:8" x14ac:dyDescent="0.25">
      <c r="A206">
        <f>yields_monthly!A206</f>
        <v>201201</v>
      </c>
      <c r="B206">
        <f>LN((1+yields_monthly!B206*30/365)^(1/(30/365)))/12</f>
        <v>6.3829110407372244E-4</v>
      </c>
      <c r="C206">
        <f>LN((1+yields_monthly!C206*30/365)^(1/(30/365)))/12</f>
        <v>8.0642524012544713E-4</v>
      </c>
      <c r="D206">
        <f>LN((1+yields_monthly!D206/2)^2)/12</f>
        <v>8.174365555758613E-4</v>
      </c>
      <c r="E206">
        <f>LN((1+yields_monthly!E206/2)^2)/12</f>
        <v>8.5060350150710257E-4</v>
      </c>
      <c r="F206">
        <f>LN((1+yields_monthly!F206/2)^2)/12</f>
        <v>1.086530013904842E-3</v>
      </c>
      <c r="G206">
        <f>LN((1+yields_monthly!G206/2)^2)/12</f>
        <v>1.2709354788247114E-3</v>
      </c>
      <c r="H206">
        <f>LN((1+yields_monthly!H206/2)^2)/12</f>
        <v>1.6418860083957079E-3</v>
      </c>
    </row>
    <row r="207" spans="1:8" x14ac:dyDescent="0.25">
      <c r="A207">
        <f>yields_monthly!A207</f>
        <v>201202</v>
      </c>
      <c r="B207">
        <f>LN((1+yields_monthly!B207*30/365)^(1/(30/365)))/12</f>
        <v>7.1558075323944613E-4</v>
      </c>
      <c r="C207">
        <f>LN((1+yields_monthly!C207*30/365)^(1/(30/365)))/12</f>
        <v>8.4548071265385055E-4</v>
      </c>
      <c r="D207">
        <f>LN((1+yields_monthly!D207/2)^2)/12</f>
        <v>8.8307307520141601E-4</v>
      </c>
      <c r="E207">
        <f>LN((1+yields_monthly!E207/2)^2)/12</f>
        <v>9.5144574449691256E-4</v>
      </c>
      <c r="F207">
        <f>LN((1+yields_monthly!F207/2)^2)/12</f>
        <v>1.1638435956059208E-3</v>
      </c>
      <c r="G207">
        <f>LN((1+yields_monthly!G207/2)^2)/12</f>
        <v>1.3214143870202563E-3</v>
      </c>
      <c r="H207">
        <f>LN((1+yields_monthly!H207/2)^2)/12</f>
        <v>1.6757143076166993E-3</v>
      </c>
    </row>
    <row r="208" spans="1:8" x14ac:dyDescent="0.25">
      <c r="A208">
        <f>yields_monthly!A208</f>
        <v>201203</v>
      </c>
      <c r="B208">
        <f>LN((1+yields_monthly!B208*30/365)^(1/(30/365)))/12</f>
        <v>7.2322684119204624E-4</v>
      </c>
      <c r="C208">
        <f>LN((1+yields_monthly!C208*30/365)^(1/(30/365)))/12</f>
        <v>9.0149304209963211E-4</v>
      </c>
      <c r="D208">
        <f>LN((1+yields_monthly!D208/2)^2)/12</f>
        <v>9.9550582462653854E-4</v>
      </c>
      <c r="E208">
        <f>LN((1+yields_monthly!E208/2)^2)/12</f>
        <v>1.0982674040864741E-3</v>
      </c>
      <c r="F208">
        <f>LN((1+yields_monthly!F208/2)^2)/12</f>
        <v>1.3047281854577548E-3</v>
      </c>
      <c r="G208">
        <f>LN((1+yields_monthly!G208/2)^2)/12</f>
        <v>1.4170647334645914E-3</v>
      </c>
      <c r="H208">
        <f>LN((1+yields_monthly!H208/2)^2)/12</f>
        <v>1.7464989944139383E-3</v>
      </c>
    </row>
    <row r="209" spans="1:8" x14ac:dyDescent="0.25">
      <c r="A209">
        <f>yields_monthly!A209</f>
        <v>201204</v>
      </c>
      <c r="B209">
        <f>LN((1+yields_monthly!B209*30/365)^(1/(30/365)))/12</f>
        <v>7.9135775211862651E-4</v>
      </c>
      <c r="C209">
        <f>LN((1+yields_monthly!C209*30/365)^(1/(30/365)))/12</f>
        <v>9.7203389768384639E-4</v>
      </c>
      <c r="D209">
        <f>LN((1+yields_monthly!D209/2)^2)/12</f>
        <v>1.0756878732997518E-3</v>
      </c>
      <c r="E209">
        <f>LN((1+yields_monthly!E209/2)^2)/12</f>
        <v>1.1733599693570407E-3</v>
      </c>
      <c r="F209">
        <f>LN((1+yields_monthly!F209/2)^2)/12</f>
        <v>1.3334018654841469E-3</v>
      </c>
      <c r="G209">
        <f>LN((1+yields_monthly!G209/2)^2)/12</f>
        <v>1.4408373108342183E-3</v>
      </c>
      <c r="H209">
        <f>LN((1+yields_monthly!H209/2)^2)/12</f>
        <v>1.7115978027087309E-3</v>
      </c>
    </row>
    <row r="210" spans="1:8" x14ac:dyDescent="0.25">
      <c r="A210">
        <f>yields_monthly!A210</f>
        <v>201205</v>
      </c>
      <c r="B210">
        <f>LN((1+yields_monthly!B210*30/365)^(1/(30/365)))/12</f>
        <v>7.538863176668086E-4</v>
      </c>
      <c r="C210">
        <f>LN((1+yields_monthly!C210*30/365)^(1/(30/365)))/12</f>
        <v>9.5825913768212648E-4</v>
      </c>
      <c r="D210">
        <f>LN((1+yields_monthly!D210/2)^2)/12</f>
        <v>1.0086839274459627E-3</v>
      </c>
      <c r="E210">
        <f>LN((1+yields_monthly!E210/2)^2)/12</f>
        <v>1.0666552043922678E-3</v>
      </c>
      <c r="F210">
        <f>LN((1+yields_monthly!F210/2)^2)/12</f>
        <v>1.1953245441403634E-3</v>
      </c>
      <c r="G210">
        <f>LN((1+yields_monthly!G210/2)^2)/12</f>
        <v>1.3532037422819617E-3</v>
      </c>
      <c r="H210">
        <f>LN((1+yields_monthly!H210/2)^2)/12</f>
        <v>1.5942447207061932E-3</v>
      </c>
    </row>
    <row r="211" spans="1:8" x14ac:dyDescent="0.25">
      <c r="A211">
        <f>yields_monthly!A211</f>
        <v>201206</v>
      </c>
      <c r="B211">
        <f>LN((1+yields_monthly!B211*30/365)^(1/(30/365)))/12</f>
        <v>7.2870632184269298E-4</v>
      </c>
      <c r="C211">
        <f>LN((1+yields_monthly!C211*30/365)^(1/(30/365)))/12</f>
        <v>8.1039033133211509E-4</v>
      </c>
      <c r="D211">
        <f>LN((1+yields_monthly!D211/2)^2)/12</f>
        <v>8.399434172414507E-4</v>
      </c>
      <c r="E211">
        <f>LN((1+yields_monthly!E211/2)^2)/12</f>
        <v>8.7626387116976877E-4</v>
      </c>
      <c r="F211">
        <f>LN((1+yields_monthly!F211/2)^2)/12</f>
        <v>1.0226497861824206E-3</v>
      </c>
      <c r="G211">
        <f>LN((1+yields_monthly!G211/2)^2)/12</f>
        <v>1.2063379795147699E-3</v>
      </c>
      <c r="H211">
        <f>LN((1+yields_monthly!H211/2)^2)/12</f>
        <v>1.4500231722654926E-3</v>
      </c>
    </row>
    <row r="212" spans="1:8" x14ac:dyDescent="0.25">
      <c r="A212">
        <f>yields_monthly!A212</f>
        <v>201207</v>
      </c>
      <c r="B212">
        <f>LN((1+yields_monthly!B212*30/365)^(1/(30/365)))/12</f>
        <v>7.3901631699746257E-4</v>
      </c>
      <c r="C212">
        <f>LN((1+yields_monthly!C212*30/365)^(1/(30/365)))/12</f>
        <v>8.0999382290931248E-4</v>
      </c>
      <c r="D212">
        <f>LN((1+yields_monthly!D212/2)^2)/12</f>
        <v>8.2651863745979214E-4</v>
      </c>
      <c r="E212">
        <f>LN((1+yields_monthly!E212/2)^2)/12</f>
        <v>8.660001973871211E-4</v>
      </c>
      <c r="F212">
        <f>LN((1+yields_monthly!F212/2)^2)/12</f>
        <v>9.9503964136322281E-4</v>
      </c>
      <c r="G212">
        <f>LN((1+yields_monthly!G212/2)^2)/12</f>
        <v>1.1637844859963902E-3</v>
      </c>
      <c r="H212">
        <f>LN((1+yields_monthly!H212/2)^2)/12</f>
        <v>1.3744755689000475E-3</v>
      </c>
    </row>
    <row r="213" spans="1:8" x14ac:dyDescent="0.25">
      <c r="A213">
        <f>yields_monthly!A213</f>
        <v>201208</v>
      </c>
      <c r="B213">
        <f>LN((1+yields_monthly!B213*30/365)^(1/(30/365)))/12</f>
        <v>7.8416637208523826E-4</v>
      </c>
      <c r="C213">
        <f>LN((1+yields_monthly!C213*30/365)^(1/(30/365)))/12</f>
        <v>9.3668839575657397E-4</v>
      </c>
      <c r="D213">
        <f>LN((1+yields_monthly!D213/2)^2)/12</f>
        <v>9.6086127009852842E-4</v>
      </c>
      <c r="E213">
        <f>LN((1+yields_monthly!E213/2)^2)/12</f>
        <v>1.0199786148811015E-3</v>
      </c>
      <c r="F213">
        <f>LN((1+yields_monthly!F213/2)^2)/12</f>
        <v>1.1618499781158348E-3</v>
      </c>
      <c r="G213">
        <f>LN((1+yields_monthly!G213/2)^2)/12</f>
        <v>1.31449958727335E-3</v>
      </c>
      <c r="H213">
        <f>LN((1+yields_monthly!H213/2)^2)/12</f>
        <v>1.5154378995208739E-3</v>
      </c>
    </row>
    <row r="214" spans="1:8" x14ac:dyDescent="0.25">
      <c r="A214">
        <f>yields_monthly!A214</f>
        <v>201209</v>
      </c>
      <c r="B214">
        <f>LN((1+yields_monthly!B214*30/365)^(1/(30/365)))/12</f>
        <v>8.0319054897182586E-4</v>
      </c>
      <c r="C214">
        <f>LN((1+yields_monthly!C214*30/365)^(1/(30/365)))/12</f>
        <v>9.4298239926655675E-4</v>
      </c>
      <c r="D214">
        <f>LN((1+yields_monthly!D214/2)^2)/12</f>
        <v>9.5340818213228483E-4</v>
      </c>
      <c r="E214">
        <f>LN((1+yields_monthly!E214/2)^2)/12</f>
        <v>1.0209891548726474E-3</v>
      </c>
      <c r="F214">
        <f>LN((1+yields_monthly!F214/2)^2)/12</f>
        <v>1.1504065087904055E-3</v>
      </c>
      <c r="G214">
        <f>LN((1+yields_monthly!G214/2)^2)/12</f>
        <v>1.2919097694705469E-3</v>
      </c>
      <c r="H214">
        <f>LN((1+yields_monthly!H214/2)^2)/12</f>
        <v>1.5245845623099322E-3</v>
      </c>
    </row>
    <row r="215" spans="1:8" x14ac:dyDescent="0.25">
      <c r="A215">
        <f>yields_monthly!A215</f>
        <v>201210</v>
      </c>
      <c r="B215">
        <f>LN((1+yields_monthly!B215*30/365)^(1/(30/365)))/12</f>
        <v>7.6864795716527479E-4</v>
      </c>
      <c r="C215">
        <f>LN((1+yields_monthly!C215*30/365)^(1/(30/365)))/12</f>
        <v>9.037637469463157E-4</v>
      </c>
      <c r="D215">
        <f>LN((1+yields_monthly!D215/2)^2)/12</f>
        <v>9.1942897815965724E-4</v>
      </c>
      <c r="E215">
        <f>LN((1+yields_monthly!E215/2)^2)/12</f>
        <v>9.9324661665961393E-4</v>
      </c>
      <c r="F215">
        <f>LN((1+yields_monthly!F215/2)^2)/12</f>
        <v>1.1294973798372852E-3</v>
      </c>
      <c r="G215">
        <f>LN((1+yields_monthly!G215/2)^2)/12</f>
        <v>1.2667646115305531E-3</v>
      </c>
      <c r="H215">
        <f>LN((1+yields_monthly!H215/2)^2)/12</f>
        <v>1.5030505818761917E-3</v>
      </c>
    </row>
    <row r="216" spans="1:8" x14ac:dyDescent="0.25">
      <c r="A216">
        <f>yields_monthly!A216</f>
        <v>201211</v>
      </c>
      <c r="B216">
        <f>LN((1+yields_monthly!B216*30/365)^(1/(30/365)))/12</f>
        <v>7.6598042405707416E-4</v>
      </c>
      <c r="C216">
        <f>LN((1+yields_monthly!C216*30/365)^(1/(30/365)))/12</f>
        <v>8.8849946655600363E-4</v>
      </c>
      <c r="D216">
        <f>LN((1+yields_monthly!D216/2)^2)/12</f>
        <v>9.0192029071315761E-4</v>
      </c>
      <c r="E216">
        <f>LN((1+yields_monthly!E216/2)^2)/12</f>
        <v>9.670303927223102E-4</v>
      </c>
      <c r="F216">
        <f>LN((1+yields_monthly!F216/2)^2)/12</f>
        <v>1.095597444445652E-3</v>
      </c>
      <c r="G216">
        <f>LN((1+yields_monthly!G216/2)^2)/12</f>
        <v>1.2264289087209354E-3</v>
      </c>
      <c r="H216">
        <f>LN((1+yields_monthly!H216/2)^2)/12</f>
        <v>1.4421552278431936E-3</v>
      </c>
    </row>
    <row r="217" spans="1:8" x14ac:dyDescent="0.25">
      <c r="A217">
        <f>yields_monthly!A217</f>
        <v>201212</v>
      </c>
      <c r="B217">
        <f>LN((1+yields_monthly!B217*30/365)^(1/(30/365)))/12</f>
        <v>7.5717334101361446E-4</v>
      </c>
      <c r="C217">
        <f>LN((1+yields_monthly!C217*30/365)^(1/(30/365)))/12</f>
        <v>8.9697153572460865E-4</v>
      </c>
      <c r="D217">
        <f>LN((1+yields_monthly!D217/2)^2)/12</f>
        <v>9.1546362550755736E-4</v>
      </c>
      <c r="E217">
        <f>LN((1+yields_monthly!E217/2)^2)/12</f>
        <v>9.765195979441391E-4</v>
      </c>
      <c r="F217">
        <f>LN((1+yields_monthly!F217/2)^2)/12</f>
        <v>1.1107640573756849E-3</v>
      </c>
      <c r="G217">
        <f>LN((1+yields_monthly!G217/2)^2)/12</f>
        <v>1.2488184221036141E-3</v>
      </c>
      <c r="H217">
        <f>LN((1+yields_monthly!H217/2)^2)/12</f>
        <v>1.4667723748343119E-3</v>
      </c>
    </row>
    <row r="218" spans="1:8" x14ac:dyDescent="0.25">
      <c r="A218">
        <f>yields_monthly!A218</f>
        <v>201301</v>
      </c>
      <c r="B218">
        <f>LN((1+yields_monthly!B218*30/365)^(1/(30/365)))/12</f>
        <v>7.4480212499558054E-4</v>
      </c>
      <c r="C218">
        <f>LN((1+yields_monthly!C218*30/365)^(1/(30/365)))/12</f>
        <v>9.124680684143169E-4</v>
      </c>
      <c r="D218">
        <f>LN((1+yields_monthly!D218/2)^2)/12</f>
        <v>9.7404211239134812E-4</v>
      </c>
      <c r="E218">
        <f>LN((1+yields_monthly!E218/2)^2)/12</f>
        <v>1.0391778270570032E-3</v>
      </c>
      <c r="F218">
        <f>LN((1+yields_monthly!F218/2)^2)/12</f>
        <v>1.2163837468519248E-3</v>
      </c>
      <c r="G218">
        <f>LN((1+yields_monthly!G218/2)^2)/12</f>
        <v>1.3701105037612332E-3</v>
      </c>
      <c r="H218">
        <f>LN((1+yields_monthly!H218/2)^2)/12</f>
        <v>1.6017481891857667E-3</v>
      </c>
    </row>
    <row r="219" spans="1:8" x14ac:dyDescent="0.25">
      <c r="A219">
        <f>yields_monthly!A219</f>
        <v>201302</v>
      </c>
      <c r="B219">
        <f>LN((1+yields_monthly!B219*30/365)^(1/(30/365)))/12</f>
        <v>7.6725347949561787E-4</v>
      </c>
      <c r="C219">
        <f>LN((1+yields_monthly!C219*30/365)^(1/(30/365)))/12</f>
        <v>8.7418443019998281E-4</v>
      </c>
      <c r="D219">
        <f>LN((1+yields_monthly!D219/2)^2)/12</f>
        <v>9.1677220231251141E-4</v>
      </c>
      <c r="E219">
        <f>LN((1+yields_monthly!E219/2)^2)/12</f>
        <v>9.813159053110507E-4</v>
      </c>
      <c r="F219">
        <f>LN((1+yields_monthly!F219/2)^2)/12</f>
        <v>1.1926523685957117E-3</v>
      </c>
      <c r="G219">
        <f>LN((1+yields_monthly!G219/2)^2)/12</f>
        <v>1.3684891109301761E-3</v>
      </c>
      <c r="H219">
        <f>LN((1+yields_monthly!H219/2)^2)/12</f>
        <v>1.6318968791711552E-3</v>
      </c>
    </row>
    <row r="220" spans="1:8" x14ac:dyDescent="0.25">
      <c r="A220">
        <f>yields_monthly!A220</f>
        <v>201303</v>
      </c>
      <c r="B220">
        <f>LN((1+yields_monthly!B220*30/365)^(1/(30/365)))/12</f>
        <v>7.8677798441663903E-4</v>
      </c>
      <c r="C220">
        <f>LN((1+yields_monthly!C220*30/365)^(1/(30/365)))/12</f>
        <v>8.5006021520203905E-4</v>
      </c>
      <c r="D220">
        <f>LN((1+yields_monthly!D220/2)^2)/12</f>
        <v>8.1094058908650908E-4</v>
      </c>
      <c r="E220">
        <f>LN((1+yields_monthly!E220/2)^2)/12</f>
        <v>9.3404445330529833E-4</v>
      </c>
      <c r="F220">
        <f>LN((1+yields_monthly!F220/2)^2)/12</f>
        <v>1.1079756619107436E-3</v>
      </c>
      <c r="G220">
        <f>LN((1+yields_monthly!G220/2)^2)/12</f>
        <v>1.2784177173699605E-3</v>
      </c>
      <c r="H220">
        <f>LN((1+yields_monthly!H220/2)^2)/12</f>
        <v>1.5358186640231123E-3</v>
      </c>
    </row>
    <row r="221" spans="1:8" x14ac:dyDescent="0.25">
      <c r="A221">
        <f>yields_monthly!A221</f>
        <v>201304</v>
      </c>
      <c r="B221">
        <f>LN((1+yields_monthly!B221*30/365)^(1/(30/365)))/12</f>
        <v>7.9627814064698297E-4</v>
      </c>
      <c r="C221">
        <f>LN((1+yields_monthly!C221*30/365)^(1/(30/365)))/12</f>
        <v>8.5342859643590451E-4</v>
      </c>
      <c r="D221">
        <f>LN((1+yields_monthly!D221/2)^2)/12</f>
        <v>7.9695518298149954E-4</v>
      </c>
      <c r="E221">
        <f>LN((1+yields_monthly!E221/2)^2)/12</f>
        <v>8.6856617508883913E-4</v>
      </c>
      <c r="F221">
        <f>LN((1+yields_monthly!F221/2)^2)/12</f>
        <v>1.0060483902387047E-3</v>
      </c>
      <c r="G221">
        <f>LN((1+yields_monthly!G221/2)^2)/12</f>
        <v>1.2009656629327289E-3</v>
      </c>
      <c r="H221">
        <f>LN((1+yields_monthly!H221/2)^2)/12</f>
        <v>1.4508635898271291E-3</v>
      </c>
    </row>
    <row r="222" spans="1:8" x14ac:dyDescent="0.25">
      <c r="A222">
        <f>yields_monthly!A222</f>
        <v>201305</v>
      </c>
      <c r="B222">
        <f>LN((1+yields_monthly!B222*30/365)^(1/(30/365)))/12</f>
        <v>8.0460489760514472E-4</v>
      </c>
      <c r="C222">
        <f>LN((1+yields_monthly!C222*30/365)^(1/(30/365)))/12</f>
        <v>8.7537957083797674E-4</v>
      </c>
      <c r="D222">
        <f>LN((1+yields_monthly!D222/2)^2)/12</f>
        <v>8.3954858621134712E-4</v>
      </c>
      <c r="E222">
        <f>LN((1+yields_monthly!E222/2)^2)/12</f>
        <v>9.3148307090608242E-4</v>
      </c>
      <c r="F222">
        <f>LN((1+yields_monthly!F222/2)^2)/12</f>
        <v>1.1129424588734223E-3</v>
      </c>
      <c r="G222">
        <f>LN((1+yields_monthly!G222/2)^2)/12</f>
        <v>1.3336649039336782E-3</v>
      </c>
      <c r="H222">
        <f>LN((1+yields_monthly!H222/2)^2)/12</f>
        <v>1.5773606813992182E-3</v>
      </c>
    </row>
    <row r="223" spans="1:8" x14ac:dyDescent="0.25">
      <c r="A223">
        <f>yields_monthly!A223</f>
        <v>201306</v>
      </c>
      <c r="B223">
        <f>LN((1+yields_monthly!B223*30/365)^(1/(30/365)))/12</f>
        <v>8.3798693659421178E-4</v>
      </c>
      <c r="C223">
        <f>LN((1+yields_monthly!C223*30/365)^(1/(30/365)))/12</f>
        <v>9.2332944301148966E-4</v>
      </c>
      <c r="D223">
        <f>LN((1+yields_monthly!D223/2)^2)/12</f>
        <v>9.5517435624791261E-4</v>
      </c>
      <c r="E223">
        <f>LN((1+yields_monthly!E223/2)^2)/12</f>
        <v>1.0438078942847388E-3</v>
      </c>
      <c r="F223">
        <f>LN((1+yields_monthly!F223/2)^2)/12</f>
        <v>1.3565476600544506E-3</v>
      </c>
      <c r="G223">
        <f>LN((1+yields_monthly!G223/2)^2)/12</f>
        <v>1.6196050855362104E-3</v>
      </c>
      <c r="H223">
        <f>LN((1+yields_monthly!H223/2)^2)/12</f>
        <v>1.8599991590083189E-3</v>
      </c>
    </row>
    <row r="224" spans="1:8" x14ac:dyDescent="0.25">
      <c r="A224">
        <f>yields_monthly!A224</f>
        <v>201307</v>
      </c>
      <c r="B224">
        <f>LN((1+yields_monthly!B224*30/365)^(1/(30/365)))/12</f>
        <v>8.2579997037788417E-4</v>
      </c>
      <c r="C224">
        <f>LN((1+yields_monthly!C224*30/365)^(1/(30/365)))/12</f>
        <v>9.2155075897126619E-4</v>
      </c>
      <c r="D224">
        <f>LN((1+yields_monthly!D224/2)^2)/12</f>
        <v>9.5144574449691256E-4</v>
      </c>
      <c r="E224">
        <f>LN((1+yields_monthly!E224/2)^2)/12</f>
        <v>1.0429421191331214E-3</v>
      </c>
      <c r="F224">
        <f>LN((1+yields_monthly!F224/2)^2)/12</f>
        <v>1.4452309230630555E-3</v>
      </c>
      <c r="G224">
        <f>LN((1+yields_monthly!G224/2)^2)/12</f>
        <v>1.7453744727573229E-3</v>
      </c>
      <c r="H224">
        <f>LN((1+yields_monthly!H224/2)^2)/12</f>
        <v>2.0195330701209971E-3</v>
      </c>
    </row>
    <row r="225" spans="1:8" x14ac:dyDescent="0.25">
      <c r="A225">
        <f>yields_monthly!A225</f>
        <v>201308</v>
      </c>
      <c r="B225">
        <f>LN((1+yields_monthly!B225*30/365)^(1/(30/365)))/12</f>
        <v>8.1514842031161616E-4</v>
      </c>
      <c r="C225">
        <f>LN((1+yields_monthly!C225*30/365)^(1/(30/365)))/12</f>
        <v>9.26164157935196E-4</v>
      </c>
      <c r="D225">
        <f>LN((1+yields_monthly!D225/2)^2)/12</f>
        <v>9.8202184366026255E-4</v>
      </c>
      <c r="E225">
        <f>LN((1+yields_monthly!E225/2)^2)/12</f>
        <v>1.0936263058568432E-3</v>
      </c>
      <c r="F225">
        <f>LN((1+yields_monthly!F225/2)^2)/12</f>
        <v>1.5542383859693273E-3</v>
      </c>
      <c r="G225">
        <f>LN((1+yields_monthly!G225/2)^2)/12</f>
        <v>1.8617846670286643E-3</v>
      </c>
      <c r="H225">
        <f>LN((1+yields_monthly!H225/2)^2)/12</f>
        <v>2.1621055347999366E-3</v>
      </c>
    </row>
    <row r="226" spans="1:8" x14ac:dyDescent="0.25">
      <c r="A226">
        <f>yields_monthly!A226</f>
        <v>201309</v>
      </c>
      <c r="B226">
        <f>LN((1+yields_monthly!B226*30/365)^(1/(30/365)))/12</f>
        <v>8.0093356319320202E-4</v>
      </c>
      <c r="C226">
        <f>LN((1+yields_monthly!C226*30/365)^(1/(30/365)))/12</f>
        <v>9.0917557299420798E-4</v>
      </c>
      <c r="D226">
        <f>LN((1+yields_monthly!D226/2)^2)/12</f>
        <v>1.0342841202506474E-3</v>
      </c>
      <c r="E226">
        <f>LN((1+yields_monthly!E226/2)^2)/12</f>
        <v>1.234169179276094E-3</v>
      </c>
      <c r="F226">
        <f>LN((1+yields_monthly!F226/2)^2)/12</f>
        <v>1.684789024714628E-3</v>
      </c>
      <c r="G226">
        <f>LN((1+yields_monthly!G226/2)^2)/12</f>
        <v>1.9263248056214904E-3</v>
      </c>
      <c r="H226">
        <f>LN((1+yields_monthly!H226/2)^2)/12</f>
        <v>2.2333033438360905E-3</v>
      </c>
    </row>
    <row r="227" spans="1:8" x14ac:dyDescent="0.25">
      <c r="A227">
        <f>yields_monthly!A227</f>
        <v>201310</v>
      </c>
      <c r="B227">
        <f>LN((1+yields_monthly!B227*30/365)^(1/(30/365)))/12</f>
        <v>7.5199378423902253E-4</v>
      </c>
      <c r="C227">
        <f>LN((1+yields_monthly!C227*30/365)^(1/(30/365)))/12</f>
        <v>8.4775154294902536E-4</v>
      </c>
      <c r="D227">
        <f>LN((1+yields_monthly!D227/2)^2)/12</f>
        <v>9.6538053345888574E-4</v>
      </c>
      <c r="E227">
        <f>LN((1+yields_monthly!E227/2)^2)/12</f>
        <v>1.1118136543789984E-3</v>
      </c>
      <c r="F227">
        <f>LN((1+yields_monthly!F227/2)^2)/12</f>
        <v>1.5101827862952662E-3</v>
      </c>
      <c r="G227">
        <f>LN((1+yields_monthly!G227/2)^2)/12</f>
        <v>1.7491228487735843E-3</v>
      </c>
      <c r="H227">
        <f>LN((1+yields_monthly!H227/2)^2)/12</f>
        <v>2.0853837874035071E-3</v>
      </c>
    </row>
    <row r="228" spans="1:8" x14ac:dyDescent="0.25">
      <c r="A228">
        <f>yields_monthly!A228</f>
        <v>201311</v>
      </c>
      <c r="B228">
        <f>LN((1+yields_monthly!B228*30/365)^(1/(30/365)))/12</f>
        <v>7.659605977712265E-4</v>
      </c>
      <c r="C228">
        <f>LN((1+yields_monthly!C228*30/365)^(1/(30/365)))/12</f>
        <v>8.4006854661107825E-4</v>
      </c>
      <c r="D228">
        <f>LN((1+yields_monthly!D228/2)^2)/12</f>
        <v>9.2244258307912469E-4</v>
      </c>
      <c r="E228">
        <f>LN((1+yields_monthly!E228/2)^2)/12</f>
        <v>1.0168914763293662E-3</v>
      </c>
      <c r="F228">
        <f>LN((1+yields_monthly!F228/2)^2)/12</f>
        <v>1.4709894304245814E-3</v>
      </c>
      <c r="G228">
        <f>LN((1+yields_monthly!G228/2)^2)/12</f>
        <v>1.7256191382409543E-3</v>
      </c>
      <c r="H228">
        <f>LN((1+yields_monthly!H228/2)^2)/12</f>
        <v>2.1185611945142933E-3</v>
      </c>
    </row>
    <row r="229" spans="1:8" x14ac:dyDescent="0.25">
      <c r="A229">
        <f>yields_monthly!A229</f>
        <v>201312</v>
      </c>
      <c r="B229">
        <f>LN((1+yields_monthly!B229*30/365)^(1/(30/365)))/12</f>
        <v>7.5263724600064521E-4</v>
      </c>
      <c r="C229">
        <f>LN((1+yields_monthly!C229*30/365)^(1/(30/365)))/12</f>
        <v>8.1717060136613699E-4</v>
      </c>
      <c r="D229">
        <f>LN((1+yields_monthly!D229/2)^2)/12</f>
        <v>9.1871323898356453E-4</v>
      </c>
      <c r="E229">
        <f>LN((1+yields_monthly!E229/2)^2)/12</f>
        <v>9.8417182277099765E-4</v>
      </c>
      <c r="F229">
        <f>LN((1+yields_monthly!F229/2)^2)/12</f>
        <v>1.5205427079956306E-3</v>
      </c>
      <c r="G229">
        <f>LN((1+yields_monthly!G229/2)^2)/12</f>
        <v>1.7614918915390642E-3</v>
      </c>
      <c r="H229">
        <f>LN((1+yields_monthly!H229/2)^2)/12</f>
        <v>2.2131572144791539E-3</v>
      </c>
    </row>
    <row r="230" spans="1:8" x14ac:dyDescent="0.25">
      <c r="A230">
        <f>yields_monthly!A230</f>
        <v>201401</v>
      </c>
      <c r="B230">
        <f>LN((1+yields_monthly!B230*30/365)^(1/(30/365)))/12</f>
        <v>7.1187124425138408E-4</v>
      </c>
      <c r="C230">
        <f>LN((1+yields_monthly!C230*30/365)^(1/(30/365)))/12</f>
        <v>7.9854908114485674E-4</v>
      </c>
      <c r="D230">
        <f>LN((1+yields_monthly!D230/2)^2)/12</f>
        <v>8.6102962470230337E-4</v>
      </c>
      <c r="E230">
        <f>LN((1+yields_monthly!E230/2)^2)/12</f>
        <v>9.8044385969258958E-4</v>
      </c>
      <c r="F230">
        <f>LN((1+yields_monthly!F230/2)^2)/12</f>
        <v>1.4313361977556169E-3</v>
      </c>
      <c r="G230">
        <f>LN((1+yields_monthly!G230/2)^2)/12</f>
        <v>1.6557631923255422E-3</v>
      </c>
      <c r="H230">
        <f>LN((1+yields_monthly!H230/2)^2)/12</f>
        <v>2.0984759996013325E-3</v>
      </c>
    </row>
    <row r="231" spans="1:8" x14ac:dyDescent="0.25">
      <c r="A231">
        <f>yields_monthly!A231</f>
        <v>201402</v>
      </c>
      <c r="B231">
        <f>LN((1+yields_monthly!B231*30/365)^(1/(30/365)))/12</f>
        <v>6.7915844530547047E-4</v>
      </c>
      <c r="C231">
        <f>LN((1+yields_monthly!C231*30/365)^(1/(30/365)))/12</f>
        <v>7.9179600631651208E-4</v>
      </c>
      <c r="D231">
        <f>LN((1+yields_monthly!D231/2)^2)/12</f>
        <v>8.2820198957497251E-4</v>
      </c>
      <c r="E231">
        <f>LN((1+yields_monthly!E231/2)^2)/12</f>
        <v>9.8698409061592535E-4</v>
      </c>
      <c r="F231">
        <f>LN((1+yields_monthly!F231/2)^2)/12</f>
        <v>1.3449969181300236E-3</v>
      </c>
      <c r="G231">
        <f>LN((1+yields_monthly!G231/2)^2)/12</f>
        <v>1.5615217002327259E-3</v>
      </c>
      <c r="H231">
        <f>LN((1+yields_monthly!H231/2)^2)/12</f>
        <v>2.0045633687864033E-3</v>
      </c>
    </row>
    <row r="232" spans="1:8" x14ac:dyDescent="0.25">
      <c r="A232">
        <f>yields_monthly!A232</f>
        <v>201403</v>
      </c>
      <c r="B232">
        <f>LN((1+yields_monthly!B232*30/365)^(1/(30/365)))/12</f>
        <v>6.6803384194222271E-4</v>
      </c>
      <c r="C232">
        <f>LN((1+yields_monthly!C232*30/365)^(1/(30/365)))/12</f>
        <v>7.9254729878663877E-4</v>
      </c>
      <c r="D232">
        <f>LN((1+yields_monthly!D232/2)^2)/12</f>
        <v>8.6639496575877442E-4</v>
      </c>
      <c r="E232">
        <f>LN((1+yields_monthly!E232/2)^2)/12</f>
        <v>1.0100285732304729E-3</v>
      </c>
      <c r="F232">
        <f>LN((1+yields_monthly!F232/2)^2)/12</f>
        <v>1.389823947590808E-3</v>
      </c>
      <c r="G232">
        <f>LN((1+yields_monthly!G232/2)^2)/12</f>
        <v>1.6623173935434454E-3</v>
      </c>
      <c r="H232">
        <f>LN((1+yields_monthly!H232/2)^2)/12</f>
        <v>2.0327908257011438E-3</v>
      </c>
    </row>
    <row r="233" spans="1:8" x14ac:dyDescent="0.25">
      <c r="A233">
        <f>yields_monthly!A233</f>
        <v>201404</v>
      </c>
      <c r="B233">
        <f>LN((1+yields_monthly!B233*30/365)^(1/(30/365)))/12</f>
        <v>7.6320474026385279E-4</v>
      </c>
      <c r="C233">
        <f>LN((1+yields_monthly!C233*30/365)^(1/(30/365)))/12</f>
        <v>8.2664704316004218E-4</v>
      </c>
      <c r="D233">
        <f>LN((1+yields_monthly!D233/2)^2)/12</f>
        <v>8.8771106939356198E-4</v>
      </c>
      <c r="E233">
        <f>LN((1+yields_monthly!E233/2)^2)/12</f>
        <v>1.00845085440679E-3</v>
      </c>
      <c r="F233">
        <f>LN((1+yields_monthly!F233/2)^2)/12</f>
        <v>1.4102862540804981E-3</v>
      </c>
      <c r="G233">
        <f>LN((1+yields_monthly!G233/2)^2)/12</f>
        <v>1.6768535849369488E-3</v>
      </c>
      <c r="H233">
        <f>LN((1+yields_monthly!H233/2)^2)/12</f>
        <v>2.0249503449841374E-3</v>
      </c>
    </row>
    <row r="234" spans="1:8" x14ac:dyDescent="0.25">
      <c r="A234">
        <f>yields_monthly!A234</f>
        <v>201405</v>
      </c>
      <c r="B234">
        <f>LN((1+yields_monthly!B234*30/365)^(1/(30/365)))/12</f>
        <v>7.6320474026385279E-4</v>
      </c>
      <c r="C234">
        <f>LN((1+yields_monthly!C234*30/365)^(1/(30/365)))/12</f>
        <v>8.2347502229606186E-4</v>
      </c>
      <c r="D234">
        <f>LN((1+yields_monthly!D234/2)^2)/12</f>
        <v>8.7626387116976877E-4</v>
      </c>
      <c r="E234">
        <f>LN((1+yields_monthly!E234/2)^2)/12</f>
        <v>9.5045932531887325E-4</v>
      </c>
      <c r="F234">
        <f>LN((1+yields_monthly!F234/2)^2)/12</f>
        <v>1.3173986842047595E-3</v>
      </c>
      <c r="G234">
        <f>LN((1+yields_monthly!G234/2)^2)/12</f>
        <v>1.5849006436471069E-3</v>
      </c>
      <c r="H234">
        <f>LN((1+yields_monthly!H234/2)^2)/12</f>
        <v>1.9182831727133998E-3</v>
      </c>
    </row>
    <row r="235" spans="1:8" x14ac:dyDescent="0.25">
      <c r="A235">
        <f>yields_monthly!A235</f>
        <v>201406</v>
      </c>
      <c r="B235">
        <f>LN((1+yields_monthly!B235*30/365)^(1/(30/365)))/12</f>
        <v>7.6994567343715214E-4</v>
      </c>
      <c r="C235">
        <f>LN((1+yields_monthly!C235*30/365)^(1/(30/365)))/12</f>
        <v>8.290260522956168E-4</v>
      </c>
      <c r="D235">
        <f>LN((1+yields_monthly!D235/2)^2)/12</f>
        <v>9.0665642862979197E-4</v>
      </c>
      <c r="E235">
        <f>LN((1+yields_monthly!E235/2)^2)/12</f>
        <v>9.788658607845285E-4</v>
      </c>
      <c r="F235">
        <f>LN((1+yields_monthly!F235/2)^2)/12</f>
        <v>1.31070563115984E-3</v>
      </c>
      <c r="G235">
        <f>LN((1+yields_monthly!G235/2)^2)/12</f>
        <v>1.5707495333660401E-3</v>
      </c>
      <c r="H235">
        <f>LN((1+yields_monthly!H235/2)^2)/12</f>
        <v>1.9045526587568257E-3</v>
      </c>
    </row>
    <row r="236" spans="1:8" x14ac:dyDescent="0.25">
      <c r="A236">
        <f>yields_monthly!A236</f>
        <v>201407</v>
      </c>
      <c r="B236">
        <f>LN((1+yields_monthly!B236*30/365)^(1/(30/365)))/12</f>
        <v>7.6826945627311675E-4</v>
      </c>
      <c r="C236">
        <f>LN((1+yields_monthly!C236*30/365)^(1/(30/365)))/12</f>
        <v>8.4623765665068891E-4</v>
      </c>
      <c r="D236">
        <f>LN((1+yields_monthly!D236/2)^2)/12</f>
        <v>9.1377832206142404E-4</v>
      </c>
      <c r="E236">
        <f>LN((1+yields_monthly!E236/2)^2)/12</f>
        <v>9.5408214528261035E-4</v>
      </c>
      <c r="F236">
        <f>LN((1+yields_monthly!F236/2)^2)/12</f>
        <v>1.2615016514910253E-3</v>
      </c>
      <c r="G236">
        <f>LN((1+yields_monthly!G236/2)^2)/12</f>
        <v>1.4929148189598371E-3</v>
      </c>
      <c r="H236">
        <f>LN((1+yields_monthly!H236/2)^2)/12</f>
        <v>1.8188272805180225E-3</v>
      </c>
    </row>
    <row r="237" spans="1:8" x14ac:dyDescent="0.25">
      <c r="A237">
        <f>yields_monthly!A237</f>
        <v>201408</v>
      </c>
      <c r="B237">
        <f>LN((1+yields_monthly!B237*30/365)^(1/(30/365)))/12</f>
        <v>7.7012410929462366E-4</v>
      </c>
      <c r="C237">
        <f>LN((1+yields_monthly!C237*30/365)^(1/(30/365)))/12</f>
        <v>8.4589703192216854E-4</v>
      </c>
      <c r="D237">
        <f>LN((1+yields_monthly!D237/2)^2)/12</f>
        <v>8.9592098947321628E-4</v>
      </c>
      <c r="E237">
        <f>LN((1+yields_monthly!E237/2)^2)/12</f>
        <v>9.1622696322572739E-4</v>
      </c>
      <c r="F237">
        <f>LN((1+yields_monthly!F237/2)^2)/12</f>
        <v>1.2544339865682656E-3</v>
      </c>
      <c r="G237">
        <f>LN((1+yields_monthly!G237/2)^2)/12</f>
        <v>1.3995241810622443E-3</v>
      </c>
      <c r="H237">
        <f>LN((1+yields_monthly!H237/2)^2)/12</f>
        <v>1.7095357421080548E-3</v>
      </c>
    </row>
    <row r="238" spans="1:8" x14ac:dyDescent="0.25">
      <c r="A238">
        <f>yields_monthly!A238</f>
        <v>201409</v>
      </c>
      <c r="B238">
        <f>LN((1+yields_monthly!B238*30/365)^(1/(30/365)))/12</f>
        <v>7.5963599279244411E-4</v>
      </c>
      <c r="C238">
        <f>LN((1+yields_monthly!C238*30/365)^(1/(30/365)))/12</f>
        <v>8.3655954439836825E-4</v>
      </c>
      <c r="D238">
        <f>LN((1+yields_monthly!D238/2)^2)/12</f>
        <v>9.4532985148017745E-4</v>
      </c>
      <c r="E238">
        <f>LN((1+yields_monthly!E238/2)^2)/12</f>
        <v>9.6624133163400287E-4</v>
      </c>
      <c r="F238">
        <f>LN((1+yields_monthly!F238/2)^2)/12</f>
        <v>1.3681783892486475E-3</v>
      </c>
      <c r="G238">
        <f>LN((1+yields_monthly!G238/2)^2)/12</f>
        <v>1.4905372050705275E-3</v>
      </c>
      <c r="H238">
        <f>LN((1+yields_monthly!H238/2)^2)/12</f>
        <v>1.8076222877403097E-3</v>
      </c>
    </row>
    <row r="239" spans="1:8" x14ac:dyDescent="0.25">
      <c r="A239">
        <f>yields_monthly!A239</f>
        <v>201410</v>
      </c>
      <c r="B239">
        <f>LN((1+yields_monthly!B239*30/365)^(1/(30/365)))/12</f>
        <v>7.300401383089016E-4</v>
      </c>
      <c r="C239">
        <f>LN((1+yields_monthly!C239*30/365)^(1/(30/365)))/12</f>
        <v>8.1671642201540243E-4</v>
      </c>
      <c r="D239">
        <f>LN((1+yields_monthly!D239/2)^2)/12</f>
        <v>8.4972416008858827E-4</v>
      </c>
      <c r="E239">
        <f>LN((1+yields_monthly!E239/2)^2)/12</f>
        <v>9.2281927986272508E-4</v>
      </c>
      <c r="F239">
        <f>LN((1+yields_monthly!F239/2)^2)/12</f>
        <v>1.2393202080027545E-3</v>
      </c>
      <c r="G239">
        <f>LN((1+yields_monthly!G239/2)^2)/12</f>
        <v>1.3802537374948828E-3</v>
      </c>
      <c r="H239">
        <f>LN((1+yields_monthly!H239/2)^2)/12</f>
        <v>1.6670141149054518E-3</v>
      </c>
    </row>
    <row r="240" spans="1:8" x14ac:dyDescent="0.25">
      <c r="A240">
        <f>yields_monthly!A240</f>
        <v>201411</v>
      </c>
      <c r="B240">
        <f>LN((1+yields_monthly!B240*30/365)^(1/(30/365)))/12</f>
        <v>7.4577828118143209E-4</v>
      </c>
      <c r="C240">
        <f>LN((1+yields_monthly!C240*30/365)^(1/(30/365)))/12</f>
        <v>8.1721442567877275E-4</v>
      </c>
      <c r="D240">
        <f>LN((1+yields_monthly!D240/2)^2)/12</f>
        <v>8.3562100556156113E-4</v>
      </c>
      <c r="E240">
        <f>LN((1+yields_monthly!E240/2)^2)/12</f>
        <v>9.3814416921264576E-4</v>
      </c>
      <c r="F240">
        <f>LN((1+yields_monthly!F240/2)^2)/12</f>
        <v>1.2462064671858836E-3</v>
      </c>
      <c r="G240">
        <f>LN((1+yields_monthly!G240/2)^2)/12</f>
        <v>1.38197387380799E-3</v>
      </c>
      <c r="H240">
        <f>LN((1+yields_monthly!H240/2)^2)/12</f>
        <v>1.6609939788722443E-3</v>
      </c>
    </row>
    <row r="241" spans="1:8" x14ac:dyDescent="0.25">
      <c r="A241">
        <f>yields_monthly!A241</f>
        <v>201412</v>
      </c>
      <c r="B241">
        <f>LN((1+yields_monthly!B241*30/365)^(1/(30/365)))/12</f>
        <v>7.3505094665272594E-4</v>
      </c>
      <c r="C241">
        <f>LN((1+yields_monthly!C241*30/365)^(1/(30/365)))/12</f>
        <v>8.1950998226043483E-4</v>
      </c>
      <c r="D241">
        <f>LN((1+yields_monthly!D241/2)^2)/12</f>
        <v>8.3954858621134712E-4</v>
      </c>
      <c r="E241">
        <f>LN((1+yields_monthly!E241/2)^2)/12</f>
        <v>8.908687788228175E-4</v>
      </c>
      <c r="F241">
        <f>LN((1+yields_monthly!F241/2)^2)/12</f>
        <v>1.1543266784555294E-3</v>
      </c>
      <c r="G241">
        <f>LN((1+yields_monthly!G241/2)^2)/12</f>
        <v>1.2654220354740072E-3</v>
      </c>
      <c r="H241">
        <f>LN((1+yields_monthly!H241/2)^2)/12</f>
        <v>1.5361528713479461E-3</v>
      </c>
    </row>
    <row r="242" spans="1:8" x14ac:dyDescent="0.25">
      <c r="A242">
        <f>yields_monthly!A242</f>
        <v>201501</v>
      </c>
      <c r="B242">
        <f>LN((1+yields_monthly!B242*30/365)^(1/(30/365)))/12</f>
        <v>6.3511849386960553E-4</v>
      </c>
      <c r="C242">
        <f>LN((1+yields_monthly!C242*30/365)^(1/(30/365)))/12</f>
        <v>6.7160291185441217E-4</v>
      </c>
      <c r="D242">
        <f>LN((1+yields_monthly!D242/2)^2)/12</f>
        <v>6.2897042442622709E-4</v>
      </c>
      <c r="E242">
        <f>LN((1+yields_monthly!E242/2)^2)/12</f>
        <v>6.4636406627529923E-4</v>
      </c>
      <c r="F242">
        <f>LN((1+yields_monthly!F242/2)^2)/12</f>
        <v>8.3796925273742521E-4</v>
      </c>
      <c r="G242">
        <f>LN((1+yields_monthly!G242/2)^2)/12</f>
        <v>9.9030601438691488E-4</v>
      </c>
      <c r="H242">
        <f>LN((1+yields_monthly!H242/2)^2)/12</f>
        <v>1.2666035029748393E-3</v>
      </c>
    </row>
    <row r="243" spans="1:8" x14ac:dyDescent="0.25">
      <c r="A243">
        <f>yields_monthly!A243</f>
        <v>201502</v>
      </c>
      <c r="B243">
        <f>LN((1+yields_monthly!B243*30/365)^(1/(30/365)))/12</f>
        <v>4.3850165271801288E-4</v>
      </c>
      <c r="C243">
        <f>LN((1+yields_monthly!C243*30/365)^(1/(30/365)))/12</f>
        <v>4.0299007666136887E-4</v>
      </c>
      <c r="D243">
        <f>LN((1+yields_monthly!D243/2)^2)/12</f>
        <v>3.6495101765211379E-4</v>
      </c>
      <c r="E243">
        <f>LN((1+yields_monthly!E243/2)^2)/12</f>
        <v>3.5707336288096477E-4</v>
      </c>
      <c r="F243">
        <f>LN((1+yields_monthly!F243/2)^2)/12</f>
        <v>6.032927598027066E-4</v>
      </c>
      <c r="G243">
        <f>LN((1+yields_monthly!G243/2)^2)/12</f>
        <v>8.4478521644022221E-4</v>
      </c>
      <c r="H243">
        <f>LN((1+yields_monthly!H243/2)^2)/12</f>
        <v>1.1456150650889058E-3</v>
      </c>
    </row>
    <row r="244" spans="1:8" x14ac:dyDescent="0.25">
      <c r="A244">
        <f>yields_monthly!A244</f>
        <v>201503</v>
      </c>
      <c r="B244">
        <f>LN((1+yields_monthly!B244*30/365)^(1/(30/365)))/12</f>
        <v>4.5255050189778285E-4</v>
      </c>
      <c r="C244">
        <f>LN((1+yields_monthly!C244*30/365)^(1/(30/365)))/12</f>
        <v>4.9079028401778407E-4</v>
      </c>
      <c r="D244">
        <f>LN((1+yields_monthly!D244/2)^2)/12</f>
        <v>4.4486031477391103E-4</v>
      </c>
      <c r="E244">
        <f>LN((1+yields_monthly!E244/2)^2)/12</f>
        <v>4.2634815585556181E-4</v>
      </c>
      <c r="F244">
        <f>LN((1+yields_monthly!F244/2)^2)/12</f>
        <v>6.8721761019060513E-4</v>
      </c>
      <c r="G244">
        <f>LN((1+yields_monthly!G244/2)^2)/12</f>
        <v>9.0172294871255414E-4</v>
      </c>
      <c r="H244">
        <f>LN((1+yields_monthly!H244/2)^2)/12</f>
        <v>1.1802806271755744E-3</v>
      </c>
    </row>
    <row r="245" spans="1:8" x14ac:dyDescent="0.25">
      <c r="A245">
        <f>yields_monthly!A245</f>
        <v>201504</v>
      </c>
      <c r="B245">
        <f>LN((1+yields_monthly!B245*30/365)^(1/(30/365)))/12</f>
        <v>5.0741269101331119E-4</v>
      </c>
      <c r="C245">
        <f>LN((1+yields_monthly!C245*30/365)^(1/(30/365)))/12</f>
        <v>5.3676265313967015E-4</v>
      </c>
      <c r="D245">
        <f>LN((1+yields_monthly!D245/2)^2)/12</f>
        <v>4.8382088156960636E-4</v>
      </c>
      <c r="E245">
        <f>LN((1+yields_monthly!E245/2)^2)/12</f>
        <v>4.7353301112387688E-4</v>
      </c>
      <c r="F245">
        <f>LN((1+yields_monthly!F245/2)^2)/12</f>
        <v>6.9300169144395098E-4</v>
      </c>
      <c r="G245">
        <f>LN((1+yields_monthly!G245/2)^2)/12</f>
        <v>9.0507773094487777E-4</v>
      </c>
      <c r="H245">
        <f>LN((1+yields_monthly!H245/2)^2)/12</f>
        <v>1.1716655823214132E-3</v>
      </c>
    </row>
    <row r="246" spans="1:8" x14ac:dyDescent="0.25">
      <c r="A246">
        <f>yields_monthly!A246</f>
        <v>201505</v>
      </c>
      <c r="B246">
        <f>LN((1+yields_monthly!B246*30/365)^(1/(30/365)))/12</f>
        <v>5.1112114528367931E-4</v>
      </c>
      <c r="C246">
        <f>LN((1+yields_monthly!C246*30/365)^(1/(30/365)))/12</f>
        <v>5.8149987976897899E-4</v>
      </c>
      <c r="D246">
        <f>LN((1+yields_monthly!D246/2)^2)/12</f>
        <v>5.5698493238716818E-4</v>
      </c>
      <c r="E246">
        <f>LN((1+yields_monthly!E246/2)^2)/12</f>
        <v>5.7442563401759877E-4</v>
      </c>
      <c r="F246">
        <f>LN((1+yields_monthly!F246/2)^2)/12</f>
        <v>8.6566464353606898E-4</v>
      </c>
      <c r="G246">
        <f>LN((1+yields_monthly!G246/2)^2)/12</f>
        <v>1.1712912386763546E-3</v>
      </c>
      <c r="H246">
        <f>LN((1+yields_monthly!H246/2)^2)/12</f>
        <v>1.447033397138995E-3</v>
      </c>
    </row>
    <row r="247" spans="1:8" x14ac:dyDescent="0.25">
      <c r="A247">
        <f>yields_monthly!A247</f>
        <v>201506</v>
      </c>
      <c r="B247">
        <f>LN((1+yields_monthly!B247*30/365)^(1/(30/365)))/12</f>
        <v>4.9075422643948374E-4</v>
      </c>
      <c r="C247">
        <f>LN((1+yields_monthly!C247*30/365)^(1/(30/365)))/12</f>
        <v>5.6293892959791993E-4</v>
      </c>
      <c r="D247">
        <f>LN((1+yields_monthly!D247/2)^2)/12</f>
        <v>5.1309826826623098E-4</v>
      </c>
      <c r="E247">
        <f>LN((1+yields_monthly!E247/2)^2)/12</f>
        <v>5.1586748455041958E-4</v>
      </c>
      <c r="F247">
        <f>LN((1+yields_monthly!F247/2)^2)/12</f>
        <v>8.1585701255343726E-4</v>
      </c>
      <c r="G247">
        <f>LN((1+yields_monthly!G247/2)^2)/12</f>
        <v>1.1728477146280432E-3</v>
      </c>
      <c r="H247">
        <f>LN((1+yields_monthly!H247/2)^2)/12</f>
        <v>1.4807046070160312E-3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yields_monthly</vt:lpstr>
      <vt:lpstr>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nesau</cp:lastModifiedBy>
  <dcterms:created xsi:type="dcterms:W3CDTF">2015-07-03T17:44:36Z</dcterms:created>
  <dcterms:modified xsi:type="dcterms:W3CDTF">2015-07-03T17:57:38Z</dcterms:modified>
</cp:coreProperties>
</file>