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820" yWindow="900" windowWidth="19395" windowHeight="7035" activeTab="1"/>
  </bookViews>
  <sheets>
    <sheet name="MISERY" sheetId="1" r:id="rId1"/>
    <sheet name="CSV" sheetId="2" r:id="rId2"/>
  </sheets>
  <calcPr calcId="145621"/>
</workbook>
</file>

<file path=xl/calcChain.xml><?xml version="1.0" encoding="utf-8"?>
<calcChain xmlns="http://schemas.openxmlformats.org/spreadsheetml/2006/main">
  <c r="A105" i="2" l="1"/>
  <c r="A106" i="2"/>
  <c r="A107" i="2"/>
  <c r="A108" i="2"/>
  <c r="A109" i="2"/>
  <c r="A110" i="2"/>
  <c r="A111" i="2"/>
  <c r="A112" i="2"/>
  <c r="A113" i="2"/>
  <c r="A114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2" i="2"/>
  <c r="C17" i="1"/>
  <c r="C18" i="1"/>
  <c r="C19" i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/>
  <c r="C81" i="1" s="1"/>
  <c r="C82" i="1" s="1"/>
  <c r="C83" i="1" s="1"/>
  <c r="C84" i="1"/>
  <c r="C85" i="1" s="1"/>
  <c r="C86" i="1" s="1"/>
  <c r="C87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F17" i="1"/>
  <c r="G17" i="1"/>
  <c r="F18" i="1"/>
  <c r="G18" i="1" s="1"/>
  <c r="F19" i="1"/>
  <c r="G19" i="1" s="1"/>
  <c r="F20" i="1"/>
  <c r="G20" i="1"/>
  <c r="F21" i="1"/>
  <c r="G21" i="1" s="1"/>
  <c r="F22" i="1"/>
  <c r="G22" i="1" s="1"/>
  <c r="F23" i="1"/>
  <c r="G23" i="1"/>
  <c r="F24" i="1"/>
  <c r="G24" i="1"/>
  <c r="F25" i="1"/>
  <c r="G25" i="1"/>
  <c r="F26" i="1"/>
  <c r="G26" i="1" s="1"/>
  <c r="F27" i="1"/>
  <c r="G27" i="1"/>
  <c r="F28" i="1"/>
  <c r="G28" i="1" s="1"/>
  <c r="F29" i="1"/>
  <c r="G29" i="1"/>
  <c r="F30" i="1"/>
  <c r="G30" i="1" s="1"/>
  <c r="F31" i="1"/>
  <c r="G31" i="1"/>
  <c r="F32" i="1"/>
  <c r="G32" i="1"/>
  <c r="F33" i="1"/>
  <c r="G33" i="1"/>
  <c r="F34" i="1"/>
  <c r="G34" i="1" s="1"/>
  <c r="F35" i="1"/>
  <c r="G35" i="1"/>
  <c r="F36" i="1"/>
  <c r="G36" i="1"/>
  <c r="F37" i="1"/>
  <c r="G37" i="1"/>
  <c r="F38" i="1"/>
  <c r="G38" i="1" s="1"/>
  <c r="F39" i="1"/>
  <c r="G39" i="1" s="1"/>
  <c r="F40" i="1"/>
  <c r="G40" i="1"/>
  <c r="F41" i="1"/>
  <c r="G41" i="1" s="1"/>
  <c r="F42" i="1"/>
  <c r="G42" i="1" s="1"/>
  <c r="F43" i="1"/>
  <c r="G43" i="1"/>
  <c r="F44" i="1"/>
  <c r="G44" i="1"/>
  <c r="F45" i="1"/>
  <c r="G45" i="1"/>
  <c r="F46" i="1"/>
  <c r="G46" i="1" s="1"/>
  <c r="F47" i="1"/>
  <c r="G47" i="1"/>
  <c r="F48" i="1"/>
  <c r="G48" i="1" s="1"/>
  <c r="F49" i="1"/>
  <c r="G49" i="1"/>
  <c r="F50" i="1"/>
  <c r="G50" i="1" s="1"/>
  <c r="F51" i="1"/>
  <c r="G51" i="1"/>
  <c r="F52" i="1"/>
  <c r="G52" i="1" s="1"/>
  <c r="F53" i="1"/>
  <c r="G53" i="1"/>
  <c r="F54" i="1"/>
  <c r="G54" i="1" s="1"/>
  <c r="F55" i="1"/>
  <c r="G55" i="1"/>
  <c r="F56" i="1"/>
  <c r="G56" i="1"/>
  <c r="F57" i="1"/>
  <c r="G57" i="1"/>
  <c r="F58" i="1"/>
  <c r="G58" i="1" s="1"/>
  <c r="F59" i="1"/>
  <c r="G59" i="1" s="1"/>
  <c r="F60" i="1"/>
  <c r="G60" i="1"/>
  <c r="F61" i="1"/>
  <c r="G61" i="1" s="1"/>
  <c r="F62" i="1"/>
  <c r="G62" i="1" s="1"/>
  <c r="F63" i="1"/>
  <c r="G63" i="1"/>
  <c r="F64" i="1"/>
  <c r="G64" i="1"/>
  <c r="F65" i="1"/>
  <c r="G65" i="1"/>
  <c r="F66" i="1"/>
  <c r="G66" i="1" s="1"/>
  <c r="F67" i="1"/>
  <c r="G67" i="1"/>
  <c r="F68" i="1"/>
  <c r="G68" i="1"/>
  <c r="F69" i="1"/>
  <c r="G69" i="1"/>
  <c r="F70" i="1"/>
  <c r="G70" i="1" s="1"/>
  <c r="F71" i="1"/>
  <c r="G71" i="1"/>
  <c r="F72" i="1"/>
  <c r="G72" i="1" s="1"/>
  <c r="F73" i="1"/>
  <c r="G73" i="1"/>
  <c r="F74" i="1"/>
  <c r="G74" i="1" s="1"/>
  <c r="F75" i="1"/>
  <c r="G75" i="1"/>
  <c r="F76" i="1"/>
  <c r="G76" i="1"/>
  <c r="F77" i="1"/>
  <c r="G77" i="1"/>
  <c r="F78" i="1"/>
  <c r="G78" i="1" s="1"/>
  <c r="F79" i="1"/>
  <c r="G79" i="1" s="1"/>
  <c r="F80" i="1"/>
  <c r="G80" i="1"/>
  <c r="F81" i="1"/>
  <c r="G81" i="1" s="1"/>
  <c r="F82" i="1"/>
  <c r="G82" i="1" s="1"/>
  <c r="F83" i="1"/>
  <c r="G83" i="1" s="1"/>
  <c r="F84" i="1"/>
  <c r="G84" i="1"/>
  <c r="F85" i="1"/>
  <c r="G85" i="1" s="1"/>
  <c r="F86" i="1"/>
  <c r="G86" i="1" s="1"/>
  <c r="F87" i="1"/>
  <c r="G87" i="1"/>
  <c r="F88" i="1"/>
  <c r="G88" i="1"/>
  <c r="F89" i="1"/>
  <c r="G89" i="1"/>
  <c r="F90" i="1"/>
  <c r="G90" i="1" s="1"/>
  <c r="F91" i="1"/>
  <c r="G91" i="1"/>
  <c r="F92" i="1"/>
  <c r="G92" i="1" s="1"/>
  <c r="F93" i="1"/>
  <c r="G93" i="1"/>
  <c r="F94" i="1"/>
  <c r="G94" i="1" s="1"/>
  <c r="F95" i="1"/>
  <c r="G95" i="1"/>
  <c r="F96" i="1"/>
  <c r="G96" i="1"/>
  <c r="F97" i="1"/>
  <c r="G97" i="1"/>
  <c r="F98" i="1"/>
  <c r="G98" i="1" s="1"/>
  <c r="F99" i="1"/>
  <c r="G99" i="1"/>
  <c r="F100" i="1"/>
  <c r="G100" i="1"/>
  <c r="F101" i="1"/>
  <c r="G101" i="1"/>
  <c r="F102" i="1"/>
  <c r="G102" i="1" s="1"/>
  <c r="F103" i="1"/>
  <c r="G103" i="1" s="1"/>
  <c r="F104" i="1"/>
  <c r="G104" i="1"/>
  <c r="F105" i="1"/>
  <c r="G105" i="1" s="1"/>
  <c r="F106" i="1"/>
  <c r="G106" i="1" s="1"/>
  <c r="F107" i="1"/>
  <c r="G107" i="1"/>
  <c r="F108" i="1"/>
  <c r="G108" i="1"/>
  <c r="F109" i="1"/>
  <c r="G109" i="1"/>
  <c r="F110" i="1"/>
  <c r="G110" i="1" s="1"/>
  <c r="F111" i="1"/>
  <c r="G111" i="1"/>
  <c r="F112" i="1"/>
  <c r="G112" i="1" s="1"/>
  <c r="F113" i="1"/>
  <c r="G113" i="1"/>
  <c r="F114" i="1"/>
  <c r="G114" i="1" s="1"/>
  <c r="D105" i="1"/>
  <c r="D106" i="1"/>
  <c r="D107" i="1"/>
  <c r="D108" i="1"/>
  <c r="D109" i="1"/>
  <c r="D110" i="1"/>
  <c r="D111" i="1"/>
  <c r="D112" i="1"/>
  <c r="D113" i="1"/>
  <c r="D11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6" i="1"/>
  <c r="D7" i="1"/>
  <c r="D8" i="1"/>
  <c r="D9" i="1"/>
  <c r="G9" i="1" s="1"/>
  <c r="D10" i="1"/>
  <c r="D11" i="1"/>
  <c r="D12" i="1"/>
  <c r="G12" i="1" s="1"/>
  <c r="D13" i="1"/>
  <c r="D14" i="1"/>
  <c r="D15" i="1"/>
  <c r="D16" i="1"/>
  <c r="G16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6" i="1"/>
  <c r="G6" i="1"/>
  <c r="F7" i="1"/>
  <c r="G7" i="1" s="1"/>
  <c r="F8" i="1"/>
  <c r="G8" i="1"/>
  <c r="F9" i="1"/>
  <c r="F10" i="1"/>
  <c r="G10" i="1"/>
  <c r="F11" i="1"/>
  <c r="G11" i="1" s="1"/>
  <c r="F12" i="1"/>
  <c r="F13" i="1"/>
  <c r="G13" i="1"/>
  <c r="F14" i="1"/>
  <c r="G14" i="1"/>
  <c r="F15" i="1"/>
  <c r="G15" i="1" s="1"/>
  <c r="F16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3" i="1"/>
  <c r="F5" i="1"/>
  <c r="D5" i="1"/>
  <c r="G5" i="1" s="1"/>
  <c r="G4" i="1"/>
  <c r="F4" i="1"/>
  <c r="D4" i="1"/>
  <c r="F3" i="1"/>
  <c r="G3" i="1" s="1"/>
  <c r="D3" i="1"/>
  <c r="F2" i="1"/>
  <c r="D2" i="1"/>
  <c r="G2" i="1" s="1"/>
  <c r="H29" i="1"/>
  <c r="H51" i="1"/>
  <c r="H102" i="1"/>
  <c r="H40" i="1"/>
  <c r="H15" i="1"/>
  <c r="H100" i="1"/>
  <c r="H110" i="1"/>
  <c r="H113" i="1"/>
  <c r="H17" i="1"/>
  <c r="H24" i="1"/>
  <c r="H33" i="1"/>
  <c r="H84" i="1"/>
  <c r="H57" i="1"/>
  <c r="H93" i="1"/>
  <c r="H39" i="1"/>
  <c r="H95" i="1"/>
  <c r="H25" i="1"/>
  <c r="H13" i="1"/>
  <c r="H41" i="1"/>
  <c r="H45" i="1"/>
  <c r="H12" i="1"/>
  <c r="H62" i="1"/>
  <c r="H66" i="1"/>
  <c r="H22" i="1"/>
  <c r="H59" i="1"/>
  <c r="H31" i="1"/>
  <c r="H48" i="1"/>
  <c r="H65" i="1"/>
  <c r="H82" i="1"/>
  <c r="H90" i="1"/>
  <c r="H30" i="1"/>
  <c r="H99" i="1"/>
  <c r="H5" i="1"/>
  <c r="H54" i="1"/>
  <c r="H108" i="1"/>
  <c r="H55" i="1"/>
  <c r="H72" i="1"/>
  <c r="H89" i="1"/>
  <c r="H107" i="1"/>
  <c r="H47" i="1"/>
  <c r="H64" i="1"/>
  <c r="H81" i="1"/>
  <c r="H98" i="1"/>
  <c r="H43" i="1"/>
  <c r="H78" i="1"/>
  <c r="H4" i="1"/>
  <c r="H21" i="1"/>
  <c r="H86" i="1"/>
  <c r="H61" i="1"/>
  <c r="H71" i="1"/>
  <c r="H88" i="1"/>
  <c r="H105" i="1"/>
  <c r="H44" i="1"/>
  <c r="H63" i="1"/>
  <c r="H80" i="1"/>
  <c r="H97" i="1"/>
  <c r="H114" i="1"/>
  <c r="H91" i="1"/>
  <c r="H3" i="1"/>
  <c r="H20" i="1"/>
  <c r="H37" i="1"/>
  <c r="H2" i="1"/>
  <c r="H109" i="1"/>
  <c r="H87" i="1"/>
  <c r="H104" i="1"/>
  <c r="H10" i="1"/>
  <c r="H92" i="1"/>
  <c r="H79" i="1"/>
  <c r="H96" i="1"/>
  <c r="H6" i="1"/>
  <c r="H28" i="1"/>
  <c r="H19" i="1"/>
  <c r="H36" i="1"/>
  <c r="H53" i="1"/>
  <c r="H74" i="1"/>
  <c r="H46" i="1"/>
  <c r="H103" i="1"/>
  <c r="H9" i="1"/>
  <c r="H26" i="1"/>
  <c r="H112" i="1"/>
  <c r="H18" i="1"/>
  <c r="H38" i="1"/>
  <c r="H76" i="1"/>
  <c r="H35" i="1"/>
  <c r="H52" i="1"/>
  <c r="H69" i="1"/>
  <c r="H11" i="1"/>
  <c r="H94" i="1"/>
  <c r="H8" i="1"/>
  <c r="H58" i="1"/>
  <c r="H77" i="1"/>
  <c r="H111" i="1"/>
  <c r="H34" i="1"/>
  <c r="H70" i="1"/>
  <c r="H68" i="1"/>
  <c r="H85" i="1"/>
  <c r="H75" i="1"/>
  <c r="H7" i="1"/>
  <c r="H106" i="1"/>
  <c r="H14" i="1"/>
  <c r="H16" i="1"/>
  <c r="H50" i="1"/>
  <c r="H67" i="1"/>
  <c r="H101" i="1"/>
  <c r="H23" i="1"/>
  <c r="H27" i="1"/>
  <c r="H32" i="1"/>
  <c r="H49" i="1"/>
  <c r="H42" i="1"/>
  <c r="H83" i="1"/>
  <c r="H60" i="1"/>
  <c r="H56" i="1"/>
  <c r="H73" i="1"/>
  <c r="B106" i="2" l="1"/>
  <c r="C106" i="2" s="1"/>
  <c r="B111" i="2"/>
  <c r="C111" i="2" s="1"/>
  <c r="B112" i="2"/>
  <c r="C112" i="2" s="1"/>
  <c r="B109" i="2"/>
  <c r="C109" i="2" s="1"/>
  <c r="B114" i="2"/>
  <c r="C114" i="2" s="1"/>
  <c r="B105" i="2"/>
  <c r="C105" i="2" s="1"/>
  <c r="B107" i="2"/>
  <c r="C107" i="2" s="1"/>
  <c r="B108" i="2"/>
  <c r="C108" i="2" s="1"/>
  <c r="B113" i="2"/>
  <c r="C113" i="2" s="1"/>
  <c r="B110" i="2"/>
  <c r="C110" i="2" s="1"/>
  <c r="B101" i="2"/>
  <c r="C101" i="2" s="1"/>
  <c r="B94" i="2"/>
  <c r="C94" i="2" s="1"/>
  <c r="B103" i="2"/>
  <c r="C103" i="2" s="1"/>
  <c r="B96" i="2"/>
  <c r="C96" i="2" s="1"/>
  <c r="B92" i="2"/>
  <c r="C92" i="2" s="1"/>
  <c r="B104" i="2"/>
  <c r="C104" i="2" s="1"/>
  <c r="B87" i="2"/>
  <c r="C87" i="2" s="1"/>
  <c r="B91" i="2"/>
  <c r="C91" i="2" s="1"/>
  <c r="B97" i="2"/>
  <c r="C97" i="2" s="1"/>
  <c r="B88" i="2"/>
  <c r="C88" i="2" s="1"/>
  <c r="B98" i="2"/>
  <c r="C98" i="2" s="1"/>
  <c r="B89" i="2"/>
  <c r="C89" i="2" s="1"/>
  <c r="B99" i="2"/>
  <c r="C99" i="2" s="1"/>
  <c r="B90" i="2"/>
  <c r="C90" i="2" s="1"/>
  <c r="B95" i="2"/>
  <c r="C95" i="2" s="1"/>
  <c r="B93" i="2"/>
  <c r="C93" i="2" s="1"/>
  <c r="B100" i="2"/>
  <c r="C100" i="2" s="1"/>
  <c r="B102" i="2"/>
  <c r="C102" i="2" s="1"/>
  <c r="B3" i="2"/>
  <c r="C3" i="2" s="1"/>
  <c r="B5" i="2"/>
  <c r="C5" i="2" s="1"/>
  <c r="B4" i="2"/>
  <c r="C4" i="2" s="1"/>
  <c r="B13" i="2"/>
  <c r="C13" i="2" s="1"/>
  <c r="B9" i="2"/>
  <c r="C9" i="2" s="1"/>
  <c r="B14" i="2"/>
  <c r="C14" i="2" s="1"/>
  <c r="B10" i="2"/>
  <c r="C10" i="2" s="1"/>
  <c r="B6" i="2"/>
  <c r="C6" i="2" s="1"/>
  <c r="B15" i="2"/>
  <c r="C15" i="2" s="1"/>
  <c r="B11" i="2"/>
  <c r="C11" i="2" s="1"/>
  <c r="B7" i="2"/>
  <c r="C7" i="2" s="1"/>
  <c r="B16" i="2"/>
  <c r="C16" i="2" s="1"/>
  <c r="B12" i="2"/>
  <c r="C12" i="2" s="1"/>
  <c r="B8" i="2"/>
  <c r="C8" i="2" s="1"/>
  <c r="B84" i="2"/>
  <c r="C84" i="2" s="1"/>
  <c r="B80" i="2"/>
  <c r="C80" i="2" s="1"/>
  <c r="B76" i="2"/>
  <c r="C76" i="2" s="1"/>
  <c r="B72" i="2"/>
  <c r="C72" i="2" s="1"/>
  <c r="B68" i="2"/>
  <c r="C68" i="2" s="1"/>
  <c r="B64" i="2"/>
  <c r="C64" i="2" s="1"/>
  <c r="B60" i="2"/>
  <c r="C60" i="2" s="1"/>
  <c r="B56" i="2"/>
  <c r="C56" i="2" s="1"/>
  <c r="B52" i="2"/>
  <c r="C52" i="2" s="1"/>
  <c r="B48" i="2"/>
  <c r="C48" i="2" s="1"/>
  <c r="B44" i="2"/>
  <c r="C44" i="2" s="1"/>
  <c r="B40" i="2"/>
  <c r="C40" i="2" s="1"/>
  <c r="B36" i="2"/>
  <c r="C36" i="2" s="1"/>
  <c r="B32" i="2"/>
  <c r="C32" i="2" s="1"/>
  <c r="B28" i="2"/>
  <c r="C28" i="2" s="1"/>
  <c r="B24" i="2"/>
  <c r="C24" i="2" s="1"/>
  <c r="B20" i="2"/>
  <c r="C20" i="2" s="1"/>
  <c r="B85" i="2"/>
  <c r="B81" i="2"/>
  <c r="C81" i="2" s="1"/>
  <c r="B77" i="2"/>
  <c r="C77" i="2" s="1"/>
  <c r="B73" i="2"/>
  <c r="C73" i="2" s="1"/>
  <c r="B69" i="2"/>
  <c r="C69" i="2" s="1"/>
  <c r="B65" i="2"/>
  <c r="C65" i="2" s="1"/>
  <c r="B61" i="2"/>
  <c r="C61" i="2" s="1"/>
  <c r="B57" i="2"/>
  <c r="C57" i="2" s="1"/>
  <c r="B53" i="2"/>
  <c r="C53" i="2" s="1"/>
  <c r="B49" i="2"/>
  <c r="C49" i="2" s="1"/>
  <c r="B45" i="2"/>
  <c r="C45" i="2" s="1"/>
  <c r="B41" i="2"/>
  <c r="C41" i="2" s="1"/>
  <c r="B37" i="2"/>
  <c r="C37" i="2" s="1"/>
  <c r="B33" i="2"/>
  <c r="C33" i="2" s="1"/>
  <c r="B29" i="2"/>
  <c r="C29" i="2" s="1"/>
  <c r="B25" i="2"/>
  <c r="C25" i="2" s="1"/>
  <c r="B21" i="2"/>
  <c r="C21" i="2" s="1"/>
  <c r="B17" i="2"/>
  <c r="C17" i="2" s="1"/>
  <c r="B86" i="2"/>
  <c r="C86" i="2" s="1"/>
  <c r="B82" i="2"/>
  <c r="C82" i="2" s="1"/>
  <c r="B78" i="2"/>
  <c r="C78" i="2" s="1"/>
  <c r="B74" i="2"/>
  <c r="C74" i="2" s="1"/>
  <c r="B70" i="2"/>
  <c r="C70" i="2" s="1"/>
  <c r="B66" i="2"/>
  <c r="C66" i="2" s="1"/>
  <c r="B62" i="2"/>
  <c r="C62" i="2" s="1"/>
  <c r="B58" i="2"/>
  <c r="C58" i="2" s="1"/>
  <c r="B54" i="2"/>
  <c r="C54" i="2" s="1"/>
  <c r="B50" i="2"/>
  <c r="C50" i="2" s="1"/>
  <c r="B46" i="2"/>
  <c r="C46" i="2" s="1"/>
  <c r="B42" i="2"/>
  <c r="C42" i="2" s="1"/>
  <c r="B38" i="2"/>
  <c r="C38" i="2" s="1"/>
  <c r="B34" i="2"/>
  <c r="C34" i="2" s="1"/>
  <c r="B30" i="2"/>
  <c r="C30" i="2" s="1"/>
  <c r="B26" i="2"/>
  <c r="C26" i="2" s="1"/>
  <c r="B22" i="2"/>
  <c r="C22" i="2" s="1"/>
  <c r="B18" i="2"/>
  <c r="C18" i="2" s="1"/>
  <c r="B83" i="2"/>
  <c r="C83" i="2" s="1"/>
  <c r="B79" i="2"/>
  <c r="C79" i="2" s="1"/>
  <c r="B75" i="2"/>
  <c r="C75" i="2" s="1"/>
  <c r="B71" i="2"/>
  <c r="C71" i="2" s="1"/>
  <c r="B67" i="2"/>
  <c r="C67" i="2" s="1"/>
  <c r="B63" i="2"/>
  <c r="C63" i="2" s="1"/>
  <c r="B59" i="2"/>
  <c r="C59" i="2" s="1"/>
  <c r="B55" i="2"/>
  <c r="C55" i="2" s="1"/>
  <c r="B51" i="2"/>
  <c r="C51" i="2" s="1"/>
  <c r="B47" i="2"/>
  <c r="C47" i="2" s="1"/>
  <c r="B43" i="2"/>
  <c r="C43" i="2" s="1"/>
  <c r="B39" i="2"/>
  <c r="C39" i="2" s="1"/>
  <c r="B35" i="2"/>
  <c r="C35" i="2" s="1"/>
  <c r="B31" i="2"/>
  <c r="C31" i="2" s="1"/>
  <c r="B27" i="2"/>
  <c r="C27" i="2" s="1"/>
  <c r="B23" i="2"/>
  <c r="C23" i="2" s="1"/>
  <c r="B19" i="2"/>
  <c r="C19" i="2" s="1"/>
  <c r="B2" i="2"/>
  <c r="C2" i="2" l="1"/>
  <c r="C85" i="2"/>
</calcChain>
</file>

<file path=xl/comments1.xml><?xml version="1.0" encoding="utf-8"?>
<comments xmlns="http://schemas.openxmlformats.org/spreadsheetml/2006/main">
  <authors>
    <author>Nathan Esau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Nathan Esau:</t>
        </r>
        <r>
          <rPr>
            <sz val="9"/>
            <color indexed="81"/>
            <rFont val="Tahoma"/>
            <charset val="1"/>
          </rPr>
          <t xml:space="preserve">
Start of month</t>
        </r>
      </text>
    </comment>
  </commentList>
</comments>
</file>

<file path=xl/sharedStrings.xml><?xml version="1.0" encoding="utf-8"?>
<sst xmlns="http://schemas.openxmlformats.org/spreadsheetml/2006/main" count="11" uniqueCount="8">
  <si>
    <t>Inflation</t>
  </si>
  <si>
    <t>Date</t>
  </si>
  <si>
    <t>row</t>
  </si>
  <si>
    <t>year</t>
  </si>
  <si>
    <t>month</t>
  </si>
  <si>
    <t>char_month</t>
  </si>
  <si>
    <t>INFLATION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</si>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</sst>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/>
    <xf numFmtId="0" fontId="1" fillId="3" borderId="0" xfId="0" applyFont="1" applyFill="1"/>
    <xf numFmtId="0" fontId="0" fillId="0" borderId="0" xfId="0" applyFont="1" applyFill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/>
    <xf numFmtId="17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11"/>
  <sheetViews>
    <sheetView topLeftCell="A103" workbookViewId="0">
      <selection activeCell="C118" sqref="C118"/>
    </sheetView>
  </sheetViews>
  <sheetFormatPr defaultRowHeight="15" x14ac:dyDescent="0.25"/>
  <sheetData>
    <row r="1" spans="1:8" x14ac:dyDescent="0.25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0</v>
      </c>
    </row>
    <row r="2" spans="1:8" x14ac:dyDescent="0.25">
      <c r="A2" s="7">
        <v>17533</v>
      </c>
      <c r="B2" s="8">
        <v>10.23</v>
      </c>
      <c r="C2" s="3">
        <v>472</v>
      </c>
      <c r="D2">
        <f>FLOOR( (ROW(D2)-2)/4, 1) + 1987</f>
        <v>1987</v>
      </c>
      <c r="E2">
        <v>3</v>
      </c>
      <c r="F2" s="4" t="str">
        <f t="shared" ref="F2:F65" si="0">IF(LEN(E2)=1, 0&amp;E2, E2)</f>
        <v>03</v>
      </c>
      <c r="G2" s="5" t="str">
        <f t="shared" ref="G2:G5" si="1">D2&amp;"-"&amp;F2</f>
        <v>1987-03</v>
      </c>
      <c r="H2">
        <f ca="1">INDIRECT("B"&amp;C2)/100</f>
        <v>3.0299999999999997E-2</v>
      </c>
    </row>
    <row r="3" spans="1:8" x14ac:dyDescent="0.25">
      <c r="A3" s="7">
        <v>17564</v>
      </c>
      <c r="B3" s="8">
        <v>9.3000000000000007</v>
      </c>
      <c r="C3" s="3">
        <f>C2+3</f>
        <v>475</v>
      </c>
      <c r="D3">
        <f t="shared" ref="D3:D66" si="2">FLOOR( (ROW(D3)-2)/4, 1) + 1987</f>
        <v>1987</v>
      </c>
      <c r="E3">
        <v>6</v>
      </c>
      <c r="F3" s="4" t="str">
        <f>IF(LEN(E3)=1, 0&amp;E3, E3)</f>
        <v>06</v>
      </c>
      <c r="G3" s="5" t="str">
        <f t="shared" si="1"/>
        <v>1987-06</v>
      </c>
      <c r="H3">
        <f t="shared" ref="H3:H66" ca="1" si="3">INDIRECT("B"&amp;C3)/100</f>
        <v>3.6499999999999998E-2</v>
      </c>
    </row>
    <row r="4" spans="1:8" x14ac:dyDescent="0.25">
      <c r="A4" s="7">
        <v>17593</v>
      </c>
      <c r="B4" s="8">
        <v>6.85</v>
      </c>
      <c r="C4" s="3">
        <f t="shared" ref="C4:C67" si="4">C3+3</f>
        <v>478</v>
      </c>
      <c r="D4">
        <f t="shared" si="2"/>
        <v>1987</v>
      </c>
      <c r="E4">
        <v>9</v>
      </c>
      <c r="F4" s="4" t="str">
        <f t="shared" si="0"/>
        <v>09</v>
      </c>
      <c r="G4" s="5" t="str">
        <f t="shared" si="1"/>
        <v>1987-09</v>
      </c>
      <c r="H4">
        <f t="shared" ca="1" si="3"/>
        <v>4.36E-2</v>
      </c>
    </row>
    <row r="5" spans="1:8" x14ac:dyDescent="0.25">
      <c r="A5" s="7">
        <v>17624</v>
      </c>
      <c r="B5" s="8">
        <v>8.68</v>
      </c>
      <c r="C5" s="3">
        <f t="shared" si="4"/>
        <v>481</v>
      </c>
      <c r="D5">
        <f t="shared" si="2"/>
        <v>1987</v>
      </c>
      <c r="E5">
        <v>12</v>
      </c>
      <c r="F5" s="4">
        <f t="shared" si="0"/>
        <v>12</v>
      </c>
      <c r="G5" s="5" t="str">
        <f t="shared" si="1"/>
        <v>1987-12</v>
      </c>
      <c r="H5">
        <f t="shared" ca="1" si="3"/>
        <v>4.4299999999999999E-2</v>
      </c>
    </row>
    <row r="6" spans="1:8" x14ac:dyDescent="0.25">
      <c r="A6" s="7">
        <v>17654</v>
      </c>
      <c r="B6" s="8">
        <v>9.1300000000000008</v>
      </c>
      <c r="C6" s="3">
        <f t="shared" si="4"/>
        <v>484</v>
      </c>
      <c r="D6">
        <f t="shared" si="2"/>
        <v>1988</v>
      </c>
      <c r="E6">
        <v>3</v>
      </c>
      <c r="F6" s="4" t="str">
        <f t="shared" si="0"/>
        <v>03</v>
      </c>
      <c r="G6" s="5" t="str">
        <f t="shared" ref="G6:G16" si="5">D6&amp;"-"&amp;F6</f>
        <v>1988-03</v>
      </c>
      <c r="H6">
        <f t="shared" ca="1" si="3"/>
        <v>3.9300000000000002E-2</v>
      </c>
    </row>
    <row r="7" spans="1:8" x14ac:dyDescent="0.25">
      <c r="A7" s="7">
        <v>17685</v>
      </c>
      <c r="B7" s="8">
        <v>9.5500000000000007</v>
      </c>
      <c r="C7" s="3">
        <f t="shared" si="4"/>
        <v>487</v>
      </c>
      <c r="D7">
        <f t="shared" si="2"/>
        <v>1988</v>
      </c>
      <c r="E7">
        <v>6</v>
      </c>
      <c r="F7" s="4" t="str">
        <f t="shared" si="0"/>
        <v>06</v>
      </c>
      <c r="G7" s="5" t="str">
        <f t="shared" si="5"/>
        <v>1988-06</v>
      </c>
      <c r="H7">
        <f t="shared" ca="1" si="3"/>
        <v>3.9599999999999996E-2</v>
      </c>
    </row>
    <row r="8" spans="1:8" x14ac:dyDescent="0.25">
      <c r="A8" s="7">
        <v>17715</v>
      </c>
      <c r="B8" s="8">
        <v>9.91</v>
      </c>
      <c r="C8" s="3">
        <f t="shared" si="4"/>
        <v>490</v>
      </c>
      <c r="D8">
        <f t="shared" si="2"/>
        <v>1988</v>
      </c>
      <c r="E8">
        <v>9</v>
      </c>
      <c r="F8" s="4" t="str">
        <f t="shared" si="0"/>
        <v>09</v>
      </c>
      <c r="G8" s="5" t="str">
        <f t="shared" si="5"/>
        <v>1988-09</v>
      </c>
      <c r="H8">
        <f t="shared" ca="1" si="3"/>
        <v>4.1700000000000001E-2</v>
      </c>
    </row>
    <row r="9" spans="1:8" x14ac:dyDescent="0.25">
      <c r="A9" s="7">
        <v>17746</v>
      </c>
      <c r="B9" s="8">
        <v>8.89</v>
      </c>
      <c r="C9" s="3">
        <f t="shared" si="4"/>
        <v>493</v>
      </c>
      <c r="D9">
        <f t="shared" si="2"/>
        <v>1988</v>
      </c>
      <c r="E9">
        <v>12</v>
      </c>
      <c r="F9" s="4">
        <f t="shared" si="0"/>
        <v>12</v>
      </c>
      <c r="G9" s="5" t="str">
        <f t="shared" si="5"/>
        <v>1988-12</v>
      </c>
      <c r="H9">
        <f t="shared" ca="1" si="3"/>
        <v>4.4199999999999996E-2</v>
      </c>
    </row>
    <row r="10" spans="1:8" x14ac:dyDescent="0.25">
      <c r="A10" s="7">
        <v>17777</v>
      </c>
      <c r="B10" s="8">
        <v>6.52</v>
      </c>
      <c r="C10" s="3">
        <f t="shared" si="4"/>
        <v>496</v>
      </c>
      <c r="D10">
        <f t="shared" si="2"/>
        <v>1989</v>
      </c>
      <c r="E10">
        <v>3</v>
      </c>
      <c r="F10" s="4" t="str">
        <f t="shared" si="0"/>
        <v>03</v>
      </c>
      <c r="G10" s="5" t="str">
        <f t="shared" si="5"/>
        <v>1989-03</v>
      </c>
      <c r="H10">
        <f t="shared" ca="1" si="3"/>
        <v>4.9800000000000004E-2</v>
      </c>
    </row>
    <row r="11" spans="1:8" x14ac:dyDescent="0.25">
      <c r="A11" s="7">
        <v>17807</v>
      </c>
      <c r="B11" s="8">
        <v>6.09</v>
      </c>
      <c r="C11" s="3">
        <f t="shared" si="4"/>
        <v>499</v>
      </c>
      <c r="D11">
        <f t="shared" si="2"/>
        <v>1989</v>
      </c>
      <c r="E11">
        <v>6</v>
      </c>
      <c r="F11" s="4" t="str">
        <f t="shared" si="0"/>
        <v>06</v>
      </c>
      <c r="G11" s="5" t="str">
        <f t="shared" si="5"/>
        <v>1989-06</v>
      </c>
      <c r="H11">
        <f t="shared" ca="1" si="3"/>
        <v>5.1699999999999996E-2</v>
      </c>
    </row>
    <row r="12" spans="1:8" x14ac:dyDescent="0.25">
      <c r="A12" s="7">
        <v>17838</v>
      </c>
      <c r="B12" s="8">
        <v>4.76</v>
      </c>
      <c r="C12" s="3">
        <f t="shared" si="4"/>
        <v>502</v>
      </c>
      <c r="D12">
        <f t="shared" si="2"/>
        <v>1989</v>
      </c>
      <c r="E12">
        <v>9</v>
      </c>
      <c r="F12" s="4" t="str">
        <f t="shared" si="0"/>
        <v>09</v>
      </c>
      <c r="G12" s="5" t="str">
        <f t="shared" si="5"/>
        <v>1989-09</v>
      </c>
      <c r="H12">
        <f t="shared" ca="1" si="3"/>
        <v>4.3400000000000001E-2</v>
      </c>
    </row>
    <row r="13" spans="1:8" x14ac:dyDescent="0.25">
      <c r="A13" s="7">
        <v>17868</v>
      </c>
      <c r="B13" s="8">
        <v>2.99</v>
      </c>
      <c r="C13" s="3">
        <f t="shared" si="4"/>
        <v>505</v>
      </c>
      <c r="D13">
        <f t="shared" si="2"/>
        <v>1989</v>
      </c>
      <c r="E13">
        <v>12</v>
      </c>
      <c r="F13" s="4">
        <f t="shared" si="0"/>
        <v>12</v>
      </c>
      <c r="G13" s="5" t="str">
        <f t="shared" si="5"/>
        <v>1989-12</v>
      </c>
      <c r="H13">
        <f t="shared" ca="1" si="3"/>
        <v>4.6500000000000007E-2</v>
      </c>
    </row>
    <row r="14" spans="1:8" x14ac:dyDescent="0.25">
      <c r="A14" s="7">
        <v>17899</v>
      </c>
      <c r="B14" s="8">
        <v>1.27</v>
      </c>
      <c r="C14" s="3">
        <f t="shared" si="4"/>
        <v>508</v>
      </c>
      <c r="D14">
        <f t="shared" si="2"/>
        <v>1990</v>
      </c>
      <c r="E14">
        <v>3</v>
      </c>
      <c r="F14" s="4" t="str">
        <f t="shared" si="0"/>
        <v>03</v>
      </c>
      <c r="G14" s="5" t="str">
        <f t="shared" si="5"/>
        <v>1990-03</v>
      </c>
      <c r="H14">
        <f t="shared" ca="1" si="3"/>
        <v>5.2300000000000006E-2</v>
      </c>
    </row>
    <row r="15" spans="1:8" x14ac:dyDescent="0.25">
      <c r="A15" s="7">
        <v>17930</v>
      </c>
      <c r="B15" s="8">
        <v>1.28</v>
      </c>
      <c r="C15" s="3">
        <f t="shared" si="4"/>
        <v>511</v>
      </c>
      <c r="D15">
        <f t="shared" si="2"/>
        <v>1990</v>
      </c>
      <c r="E15">
        <v>6</v>
      </c>
      <c r="F15" s="4" t="str">
        <f t="shared" si="0"/>
        <v>06</v>
      </c>
      <c r="G15" s="5" t="str">
        <f t="shared" si="5"/>
        <v>1990-06</v>
      </c>
      <c r="H15">
        <f t="shared" ca="1" si="3"/>
        <v>4.6699999999999998E-2</v>
      </c>
    </row>
    <row r="16" spans="1:8" x14ac:dyDescent="0.25">
      <c r="A16" s="7">
        <v>17958</v>
      </c>
      <c r="B16" s="8">
        <v>1.71</v>
      </c>
      <c r="C16" s="3">
        <f t="shared" si="4"/>
        <v>514</v>
      </c>
      <c r="D16">
        <f t="shared" si="2"/>
        <v>1990</v>
      </c>
      <c r="E16">
        <v>9</v>
      </c>
      <c r="F16" s="4" t="str">
        <f t="shared" si="0"/>
        <v>09</v>
      </c>
      <c r="G16" s="5" t="str">
        <f t="shared" si="5"/>
        <v>1990-09</v>
      </c>
      <c r="H16">
        <f t="shared" ca="1" si="3"/>
        <v>6.1600000000000002E-2</v>
      </c>
    </row>
    <row r="17" spans="1:8" x14ac:dyDescent="0.25">
      <c r="A17" s="7">
        <v>17989</v>
      </c>
      <c r="B17" s="8">
        <v>0.42</v>
      </c>
      <c r="C17" s="3">
        <f t="shared" si="4"/>
        <v>517</v>
      </c>
      <c r="D17">
        <f t="shared" si="2"/>
        <v>1990</v>
      </c>
      <c r="E17">
        <v>12</v>
      </c>
      <c r="F17" s="4">
        <f t="shared" si="0"/>
        <v>12</v>
      </c>
      <c r="G17" s="5" t="str">
        <f t="shared" ref="G17:G80" si="6">D17&amp;"-"&amp;F17</f>
        <v>1990-12</v>
      </c>
      <c r="H17">
        <f t="shared" ca="1" si="3"/>
        <v>6.1100000000000002E-2</v>
      </c>
    </row>
    <row r="18" spans="1:8" x14ac:dyDescent="0.25">
      <c r="A18" s="7">
        <v>18019</v>
      </c>
      <c r="B18" s="8">
        <v>-0.42</v>
      </c>
      <c r="C18" s="3">
        <f t="shared" si="4"/>
        <v>520</v>
      </c>
      <c r="D18">
        <f t="shared" si="2"/>
        <v>1991</v>
      </c>
      <c r="E18">
        <v>3</v>
      </c>
      <c r="F18" s="4" t="str">
        <f t="shared" si="0"/>
        <v>03</v>
      </c>
      <c r="G18" s="5" t="str">
        <f t="shared" si="6"/>
        <v>1991-03</v>
      </c>
      <c r="H18">
        <f t="shared" ca="1" si="3"/>
        <v>4.9000000000000002E-2</v>
      </c>
    </row>
    <row r="19" spans="1:8" x14ac:dyDescent="0.25">
      <c r="A19" s="7">
        <v>18050</v>
      </c>
      <c r="B19" s="8">
        <v>-0.83</v>
      </c>
      <c r="C19" s="3">
        <f t="shared" si="4"/>
        <v>523</v>
      </c>
      <c r="D19">
        <f t="shared" si="2"/>
        <v>1991</v>
      </c>
      <c r="E19">
        <v>6</v>
      </c>
      <c r="F19" s="4" t="str">
        <f t="shared" si="0"/>
        <v>06</v>
      </c>
      <c r="G19" s="5" t="str">
        <f t="shared" si="6"/>
        <v>1991-06</v>
      </c>
      <c r="H19">
        <f t="shared" ca="1" si="3"/>
        <v>4.7E-2</v>
      </c>
    </row>
    <row r="20" spans="1:8" x14ac:dyDescent="0.25">
      <c r="A20" s="7">
        <v>18080</v>
      </c>
      <c r="B20" s="8">
        <v>-2.87</v>
      </c>
      <c r="C20" s="3">
        <f t="shared" si="4"/>
        <v>526</v>
      </c>
      <c r="D20">
        <f t="shared" si="2"/>
        <v>1991</v>
      </c>
      <c r="E20">
        <v>9</v>
      </c>
      <c r="F20" s="4" t="str">
        <f t="shared" si="0"/>
        <v>09</v>
      </c>
      <c r="G20" s="5" t="str">
        <f t="shared" si="6"/>
        <v>1991-09</v>
      </c>
      <c r="H20">
        <f t="shared" ca="1" si="3"/>
        <v>3.39E-2</v>
      </c>
    </row>
    <row r="21" spans="1:8" x14ac:dyDescent="0.25">
      <c r="A21" s="7">
        <v>18111</v>
      </c>
      <c r="B21" s="8">
        <v>-2.86</v>
      </c>
      <c r="C21" s="3">
        <f t="shared" si="4"/>
        <v>529</v>
      </c>
      <c r="D21">
        <f t="shared" si="2"/>
        <v>1991</v>
      </c>
      <c r="E21">
        <v>12</v>
      </c>
      <c r="F21" s="4">
        <f t="shared" si="0"/>
        <v>12</v>
      </c>
      <c r="G21" s="5" t="str">
        <f t="shared" si="6"/>
        <v>1991-12</v>
      </c>
      <c r="H21">
        <f t="shared" ca="1" si="3"/>
        <v>3.0600000000000002E-2</v>
      </c>
    </row>
    <row r="22" spans="1:8" x14ac:dyDescent="0.25">
      <c r="A22" s="7">
        <v>18142</v>
      </c>
      <c r="B22" s="8">
        <v>-2.4500000000000002</v>
      </c>
      <c r="C22" s="3">
        <f t="shared" si="4"/>
        <v>532</v>
      </c>
      <c r="D22">
        <f t="shared" si="2"/>
        <v>1992</v>
      </c>
      <c r="E22">
        <v>3</v>
      </c>
      <c r="F22" s="4" t="str">
        <f t="shared" si="0"/>
        <v>03</v>
      </c>
      <c r="G22" s="5" t="str">
        <f t="shared" si="6"/>
        <v>1992-03</v>
      </c>
      <c r="H22">
        <f t="shared" ca="1" si="3"/>
        <v>3.1899999999999998E-2</v>
      </c>
    </row>
    <row r="23" spans="1:8" x14ac:dyDescent="0.25">
      <c r="A23" s="7">
        <v>18172</v>
      </c>
      <c r="B23" s="8">
        <v>-2.87</v>
      </c>
      <c r="C23" s="3">
        <f t="shared" si="4"/>
        <v>535</v>
      </c>
      <c r="D23">
        <f t="shared" si="2"/>
        <v>1992</v>
      </c>
      <c r="E23">
        <v>6</v>
      </c>
      <c r="F23" s="4" t="str">
        <f t="shared" si="0"/>
        <v>06</v>
      </c>
      <c r="G23" s="5" t="str">
        <f t="shared" si="6"/>
        <v>1992-06</v>
      </c>
      <c r="H23">
        <f t="shared" ca="1" si="3"/>
        <v>3.0899999999999997E-2</v>
      </c>
    </row>
    <row r="24" spans="1:8" x14ac:dyDescent="0.25">
      <c r="A24" s="7">
        <v>18203</v>
      </c>
      <c r="B24" s="8">
        <v>-1.65</v>
      </c>
      <c r="C24" s="3">
        <f t="shared" si="4"/>
        <v>538</v>
      </c>
      <c r="D24">
        <f t="shared" si="2"/>
        <v>1992</v>
      </c>
      <c r="E24">
        <v>9</v>
      </c>
      <c r="F24" s="4" t="str">
        <f t="shared" si="0"/>
        <v>09</v>
      </c>
      <c r="G24" s="5" t="str">
        <f t="shared" si="6"/>
        <v>1992-09</v>
      </c>
      <c r="H24">
        <f t="shared" ca="1" si="3"/>
        <v>2.9900000000000003E-2</v>
      </c>
    </row>
    <row r="25" spans="1:8" x14ac:dyDescent="0.25">
      <c r="A25" s="7">
        <v>18233</v>
      </c>
      <c r="B25" s="8">
        <v>-2.0699999999999998</v>
      </c>
      <c r="C25" s="3">
        <f t="shared" si="4"/>
        <v>541</v>
      </c>
      <c r="D25">
        <f t="shared" si="2"/>
        <v>1992</v>
      </c>
      <c r="E25">
        <v>12</v>
      </c>
      <c r="F25" s="4">
        <f t="shared" si="0"/>
        <v>12</v>
      </c>
      <c r="G25" s="5" t="str">
        <f t="shared" si="6"/>
        <v>1992-12</v>
      </c>
      <c r="H25">
        <f t="shared" ca="1" si="3"/>
        <v>2.8999999999999998E-2</v>
      </c>
    </row>
    <row r="26" spans="1:8" x14ac:dyDescent="0.25">
      <c r="A26" s="7">
        <v>18264</v>
      </c>
      <c r="B26" s="8">
        <v>-2.08</v>
      </c>
      <c r="C26" s="3">
        <f t="shared" si="4"/>
        <v>544</v>
      </c>
      <c r="D26">
        <f t="shared" si="2"/>
        <v>1993</v>
      </c>
      <c r="E26">
        <v>3</v>
      </c>
      <c r="F26" s="4" t="str">
        <f t="shared" si="0"/>
        <v>03</v>
      </c>
      <c r="G26" s="5" t="str">
        <f t="shared" si="6"/>
        <v>1993-03</v>
      </c>
      <c r="H26">
        <f t="shared" ca="1" si="3"/>
        <v>3.0899999999999997E-2</v>
      </c>
    </row>
    <row r="27" spans="1:8" x14ac:dyDescent="0.25">
      <c r="A27" s="7">
        <v>18295</v>
      </c>
      <c r="B27" s="8">
        <v>-1.26</v>
      </c>
      <c r="C27" s="3">
        <f t="shared" si="4"/>
        <v>547</v>
      </c>
      <c r="D27">
        <f t="shared" si="2"/>
        <v>1993</v>
      </c>
      <c r="E27">
        <v>6</v>
      </c>
      <c r="F27" s="4" t="str">
        <f t="shared" si="0"/>
        <v>06</v>
      </c>
      <c r="G27" s="5" t="str">
        <f t="shared" si="6"/>
        <v>1993-06</v>
      </c>
      <c r="H27">
        <f t="shared" ca="1" si="3"/>
        <v>0.03</v>
      </c>
    </row>
    <row r="28" spans="1:8" x14ac:dyDescent="0.25">
      <c r="A28" s="7">
        <v>18323</v>
      </c>
      <c r="B28" s="8">
        <v>-0.84</v>
      </c>
      <c r="C28" s="3">
        <f t="shared" si="4"/>
        <v>550</v>
      </c>
      <c r="D28">
        <f t="shared" si="2"/>
        <v>1993</v>
      </c>
      <c r="E28">
        <v>9</v>
      </c>
      <c r="F28" s="4" t="str">
        <f t="shared" si="0"/>
        <v>09</v>
      </c>
      <c r="G28" s="5" t="str">
        <f t="shared" si="6"/>
        <v>1993-09</v>
      </c>
      <c r="H28">
        <f t="shared" ca="1" si="3"/>
        <v>2.69E-2</v>
      </c>
    </row>
    <row r="29" spans="1:8" x14ac:dyDescent="0.25">
      <c r="A29" s="7">
        <v>18354</v>
      </c>
      <c r="B29" s="8">
        <v>-1.26</v>
      </c>
      <c r="C29" s="3">
        <f t="shared" si="4"/>
        <v>553</v>
      </c>
      <c r="D29">
        <f t="shared" si="2"/>
        <v>1993</v>
      </c>
      <c r="E29">
        <v>12</v>
      </c>
      <c r="F29" s="4">
        <f t="shared" si="0"/>
        <v>12</v>
      </c>
      <c r="G29" s="5" t="str">
        <f t="shared" si="6"/>
        <v>1993-12</v>
      </c>
      <c r="H29">
        <f t="shared" ca="1" si="3"/>
        <v>2.75E-2</v>
      </c>
    </row>
    <row r="30" spans="1:8" x14ac:dyDescent="0.25">
      <c r="A30" s="7">
        <v>18384</v>
      </c>
      <c r="B30" s="8">
        <v>-0.42</v>
      </c>
      <c r="C30" s="3">
        <f t="shared" si="4"/>
        <v>556</v>
      </c>
      <c r="D30">
        <f t="shared" si="2"/>
        <v>1994</v>
      </c>
      <c r="E30">
        <v>3</v>
      </c>
      <c r="F30" s="4" t="str">
        <f t="shared" si="0"/>
        <v>03</v>
      </c>
      <c r="G30" s="5" t="str">
        <f t="shared" si="6"/>
        <v>1994-03</v>
      </c>
      <c r="H30">
        <f t="shared" ca="1" si="3"/>
        <v>2.5099999999999997E-2</v>
      </c>
    </row>
    <row r="31" spans="1:8" x14ac:dyDescent="0.25">
      <c r="A31" s="7">
        <v>18415</v>
      </c>
      <c r="B31" s="8">
        <v>-0.42</v>
      </c>
      <c r="C31" s="3">
        <f t="shared" si="4"/>
        <v>559</v>
      </c>
      <c r="D31">
        <f t="shared" si="2"/>
        <v>1994</v>
      </c>
      <c r="E31">
        <v>6</v>
      </c>
      <c r="F31" s="4" t="str">
        <f t="shared" si="0"/>
        <v>06</v>
      </c>
      <c r="G31" s="5" t="str">
        <f t="shared" si="6"/>
        <v>1994-06</v>
      </c>
      <c r="H31">
        <f t="shared" ca="1" si="3"/>
        <v>2.4900000000000002E-2</v>
      </c>
    </row>
    <row r="32" spans="1:8" x14ac:dyDescent="0.25">
      <c r="A32" s="7">
        <v>18445</v>
      </c>
      <c r="B32" s="8">
        <v>1.69</v>
      </c>
      <c r="C32" s="3">
        <f t="shared" si="4"/>
        <v>562</v>
      </c>
      <c r="D32">
        <f t="shared" si="2"/>
        <v>1994</v>
      </c>
      <c r="E32">
        <v>9</v>
      </c>
      <c r="F32" s="4" t="str">
        <f t="shared" si="0"/>
        <v>09</v>
      </c>
      <c r="G32" s="5" t="str">
        <f t="shared" si="6"/>
        <v>1994-09</v>
      </c>
      <c r="H32">
        <f t="shared" ca="1" si="3"/>
        <v>2.9600000000000001E-2</v>
      </c>
    </row>
    <row r="33" spans="1:8" x14ac:dyDescent="0.25">
      <c r="A33" s="7">
        <v>18476</v>
      </c>
      <c r="B33" s="8">
        <v>2.1</v>
      </c>
      <c r="C33" s="3">
        <f t="shared" si="4"/>
        <v>565</v>
      </c>
      <c r="D33">
        <f t="shared" si="2"/>
        <v>1994</v>
      </c>
      <c r="E33">
        <v>12</v>
      </c>
      <c r="F33" s="4">
        <f t="shared" si="0"/>
        <v>12</v>
      </c>
      <c r="G33" s="5" t="str">
        <f t="shared" si="6"/>
        <v>1994-12</v>
      </c>
      <c r="H33">
        <f t="shared" ca="1" si="3"/>
        <v>2.6699999999999998E-2</v>
      </c>
    </row>
    <row r="34" spans="1:8" x14ac:dyDescent="0.25">
      <c r="A34" s="7">
        <v>18507</v>
      </c>
      <c r="B34" s="8">
        <v>2.09</v>
      </c>
      <c r="C34" s="3">
        <f t="shared" si="4"/>
        <v>568</v>
      </c>
      <c r="D34">
        <f t="shared" si="2"/>
        <v>1995</v>
      </c>
      <c r="E34">
        <v>3</v>
      </c>
      <c r="F34" s="4" t="str">
        <f t="shared" si="0"/>
        <v>03</v>
      </c>
      <c r="G34" s="5" t="str">
        <f t="shared" si="6"/>
        <v>1995-03</v>
      </c>
      <c r="H34">
        <f t="shared" ca="1" si="3"/>
        <v>2.8500000000000001E-2</v>
      </c>
    </row>
    <row r="35" spans="1:8" x14ac:dyDescent="0.25">
      <c r="A35" s="7">
        <v>18537</v>
      </c>
      <c r="B35" s="8">
        <v>3.8</v>
      </c>
      <c r="C35" s="3">
        <f t="shared" si="4"/>
        <v>571</v>
      </c>
      <c r="D35">
        <f t="shared" si="2"/>
        <v>1995</v>
      </c>
      <c r="E35">
        <v>6</v>
      </c>
      <c r="F35" s="4" t="str">
        <f t="shared" si="0"/>
        <v>06</v>
      </c>
      <c r="G35" s="5" t="str">
        <f t="shared" si="6"/>
        <v>1995-06</v>
      </c>
      <c r="H35">
        <f t="shared" ca="1" si="3"/>
        <v>3.04E-2</v>
      </c>
    </row>
    <row r="36" spans="1:8" x14ac:dyDescent="0.25">
      <c r="A36" s="7">
        <v>18568</v>
      </c>
      <c r="B36" s="8">
        <v>3.78</v>
      </c>
      <c r="C36" s="3">
        <f t="shared" si="4"/>
        <v>574</v>
      </c>
      <c r="D36">
        <f t="shared" si="2"/>
        <v>1995</v>
      </c>
      <c r="E36">
        <v>9</v>
      </c>
      <c r="F36" s="4" t="str">
        <f t="shared" si="0"/>
        <v>09</v>
      </c>
      <c r="G36" s="5" t="str">
        <f t="shared" si="6"/>
        <v>1995-09</v>
      </c>
      <c r="H36">
        <f t="shared" ca="1" si="3"/>
        <v>2.5399999999999999E-2</v>
      </c>
    </row>
    <row r="37" spans="1:8" x14ac:dyDescent="0.25">
      <c r="A37" s="7">
        <v>18598</v>
      </c>
      <c r="B37" s="8">
        <v>5.93</v>
      </c>
      <c r="C37" s="3">
        <f t="shared" si="4"/>
        <v>577</v>
      </c>
      <c r="D37">
        <f t="shared" si="2"/>
        <v>1995</v>
      </c>
      <c r="E37">
        <v>12</v>
      </c>
      <c r="F37" s="4">
        <f t="shared" si="0"/>
        <v>12</v>
      </c>
      <c r="G37" s="5" t="str">
        <f t="shared" si="6"/>
        <v>1995-12</v>
      </c>
      <c r="H37">
        <f t="shared" ca="1" si="3"/>
        <v>2.5399999999999999E-2</v>
      </c>
    </row>
    <row r="38" spans="1:8" x14ac:dyDescent="0.25">
      <c r="A38" s="7">
        <v>18629</v>
      </c>
      <c r="B38" s="8">
        <v>8.09</v>
      </c>
      <c r="C38" s="3">
        <f t="shared" si="4"/>
        <v>580</v>
      </c>
      <c r="D38">
        <f t="shared" si="2"/>
        <v>1996</v>
      </c>
      <c r="E38">
        <v>3</v>
      </c>
      <c r="F38" s="4" t="str">
        <f t="shared" si="0"/>
        <v>03</v>
      </c>
      <c r="G38" s="5" t="str">
        <f t="shared" si="6"/>
        <v>1996-03</v>
      </c>
      <c r="H38">
        <f t="shared" ca="1" si="3"/>
        <v>2.8399999999999998E-2</v>
      </c>
    </row>
    <row r="39" spans="1:8" x14ac:dyDescent="0.25">
      <c r="A39" s="7">
        <v>18660</v>
      </c>
      <c r="B39" s="8">
        <v>9.36</v>
      </c>
      <c r="C39" s="3">
        <f t="shared" si="4"/>
        <v>583</v>
      </c>
      <c r="D39">
        <f t="shared" si="2"/>
        <v>1996</v>
      </c>
      <c r="E39">
        <v>6</v>
      </c>
      <c r="F39" s="4" t="str">
        <f t="shared" si="0"/>
        <v>06</v>
      </c>
      <c r="G39" s="5" t="str">
        <f t="shared" si="6"/>
        <v>1996-06</v>
      </c>
      <c r="H39">
        <f t="shared" ca="1" si="3"/>
        <v>2.75E-2</v>
      </c>
    </row>
    <row r="40" spans="1:8" x14ac:dyDescent="0.25">
      <c r="A40" s="7">
        <v>18688</v>
      </c>
      <c r="B40" s="8">
        <v>9.32</v>
      </c>
      <c r="C40" s="3">
        <f t="shared" si="4"/>
        <v>586</v>
      </c>
      <c r="D40">
        <f t="shared" si="2"/>
        <v>1996</v>
      </c>
      <c r="E40">
        <v>9</v>
      </c>
      <c r="F40" s="4" t="str">
        <f t="shared" si="0"/>
        <v>09</v>
      </c>
      <c r="G40" s="5" t="str">
        <f t="shared" si="6"/>
        <v>1996-09</v>
      </c>
      <c r="H40">
        <f t="shared" ca="1" si="3"/>
        <v>0.03</v>
      </c>
    </row>
    <row r="41" spans="1:8" x14ac:dyDescent="0.25">
      <c r="A41" s="7">
        <v>18719</v>
      </c>
      <c r="B41" s="8">
        <v>9.32</v>
      </c>
      <c r="C41" s="3">
        <f t="shared" si="4"/>
        <v>589</v>
      </c>
      <c r="D41">
        <f t="shared" si="2"/>
        <v>1996</v>
      </c>
      <c r="E41">
        <v>12</v>
      </c>
      <c r="F41" s="4">
        <f t="shared" si="0"/>
        <v>12</v>
      </c>
      <c r="G41" s="5" t="str">
        <f t="shared" si="6"/>
        <v>1996-12</v>
      </c>
      <c r="H41">
        <f t="shared" ca="1" si="3"/>
        <v>3.32E-2</v>
      </c>
    </row>
    <row r="42" spans="1:8" x14ac:dyDescent="0.25">
      <c r="A42" s="7">
        <v>18749</v>
      </c>
      <c r="B42" s="8">
        <v>9.2799999999999994</v>
      </c>
      <c r="C42" s="3">
        <f t="shared" si="4"/>
        <v>592</v>
      </c>
      <c r="D42">
        <f t="shared" si="2"/>
        <v>1997</v>
      </c>
      <c r="E42">
        <v>3</v>
      </c>
      <c r="F42" s="4" t="str">
        <f t="shared" si="0"/>
        <v>03</v>
      </c>
      <c r="G42" s="5" t="str">
        <f t="shared" si="6"/>
        <v>1997-03</v>
      </c>
      <c r="H42">
        <f t="shared" ca="1" si="3"/>
        <v>2.76E-2</v>
      </c>
    </row>
    <row r="43" spans="1:8" x14ac:dyDescent="0.25">
      <c r="A43" s="7">
        <v>18780</v>
      </c>
      <c r="B43" s="8">
        <v>8.82</v>
      </c>
      <c r="C43" s="3">
        <f t="shared" si="4"/>
        <v>595</v>
      </c>
      <c r="D43">
        <f t="shared" si="2"/>
        <v>1997</v>
      </c>
      <c r="E43">
        <v>6</v>
      </c>
      <c r="F43" s="4" t="str">
        <f t="shared" si="0"/>
        <v>06</v>
      </c>
      <c r="G43" s="5" t="str">
        <f t="shared" si="6"/>
        <v>1997-06</v>
      </c>
      <c r="H43">
        <f t="shared" ca="1" si="3"/>
        <v>2.3E-2</v>
      </c>
    </row>
    <row r="44" spans="1:8" x14ac:dyDescent="0.25">
      <c r="A44" s="7">
        <v>18810</v>
      </c>
      <c r="B44" s="8">
        <v>7.47</v>
      </c>
      <c r="C44" s="3">
        <f t="shared" si="4"/>
        <v>598</v>
      </c>
      <c r="D44">
        <f t="shared" si="2"/>
        <v>1997</v>
      </c>
      <c r="E44">
        <v>9</v>
      </c>
      <c r="F44" s="4" t="str">
        <f t="shared" si="0"/>
        <v>09</v>
      </c>
      <c r="G44" s="5" t="str">
        <f t="shared" si="6"/>
        <v>1997-09</v>
      </c>
      <c r="H44">
        <f t="shared" ca="1" si="3"/>
        <v>2.1499999999999998E-2</v>
      </c>
    </row>
    <row r="45" spans="1:8" x14ac:dyDescent="0.25">
      <c r="A45" s="7">
        <v>18841</v>
      </c>
      <c r="B45" s="8">
        <v>6.58</v>
      </c>
      <c r="C45" s="3">
        <f t="shared" si="4"/>
        <v>601</v>
      </c>
      <c r="D45">
        <f t="shared" si="2"/>
        <v>1997</v>
      </c>
      <c r="E45">
        <v>12</v>
      </c>
      <c r="F45" s="4">
        <f t="shared" si="0"/>
        <v>12</v>
      </c>
      <c r="G45" s="5" t="str">
        <f t="shared" si="6"/>
        <v>1997-12</v>
      </c>
      <c r="H45">
        <f t="shared" ca="1" si="3"/>
        <v>1.7000000000000001E-2</v>
      </c>
    </row>
    <row r="46" spans="1:8" x14ac:dyDescent="0.25">
      <c r="A46" s="7">
        <v>18872</v>
      </c>
      <c r="B46" s="8">
        <v>6.97</v>
      </c>
      <c r="C46" s="3">
        <f t="shared" si="4"/>
        <v>604</v>
      </c>
      <c r="D46">
        <f t="shared" si="2"/>
        <v>1998</v>
      </c>
      <c r="E46">
        <v>3</v>
      </c>
      <c r="F46" s="4" t="str">
        <f t="shared" si="0"/>
        <v>03</v>
      </c>
      <c r="G46" s="5" t="str">
        <f t="shared" si="6"/>
        <v>1998-03</v>
      </c>
      <c r="H46">
        <f t="shared" ca="1" si="3"/>
        <v>1.37E-2</v>
      </c>
    </row>
    <row r="47" spans="1:8" x14ac:dyDescent="0.25">
      <c r="A47" s="7">
        <v>18902</v>
      </c>
      <c r="B47" s="8">
        <v>6.5</v>
      </c>
      <c r="C47" s="3">
        <f t="shared" si="4"/>
        <v>607</v>
      </c>
      <c r="D47">
        <f t="shared" si="2"/>
        <v>1998</v>
      </c>
      <c r="E47">
        <v>6</v>
      </c>
      <c r="F47" s="4" t="str">
        <f t="shared" si="0"/>
        <v>06</v>
      </c>
      <c r="G47" s="5" t="str">
        <f t="shared" si="6"/>
        <v>1998-06</v>
      </c>
      <c r="H47">
        <f t="shared" ca="1" si="3"/>
        <v>1.6799999999999999E-2</v>
      </c>
    </row>
    <row r="48" spans="1:8" x14ac:dyDescent="0.25">
      <c r="A48" s="7">
        <v>18933</v>
      </c>
      <c r="B48" s="8">
        <v>6.88</v>
      </c>
      <c r="C48" s="3">
        <f t="shared" si="4"/>
        <v>610</v>
      </c>
      <c r="D48">
        <f t="shared" si="2"/>
        <v>1998</v>
      </c>
      <c r="E48">
        <v>9</v>
      </c>
      <c r="F48" s="4" t="str">
        <f t="shared" si="0"/>
        <v>09</v>
      </c>
      <c r="G48" s="5" t="str">
        <f t="shared" si="6"/>
        <v>1998-09</v>
      </c>
      <c r="H48">
        <f t="shared" ca="1" si="3"/>
        <v>1.49E-2</v>
      </c>
    </row>
    <row r="49" spans="1:8" x14ac:dyDescent="0.25">
      <c r="A49" s="7">
        <v>18963</v>
      </c>
      <c r="B49" s="8">
        <v>6</v>
      </c>
      <c r="C49" s="3">
        <f t="shared" si="4"/>
        <v>613</v>
      </c>
      <c r="D49">
        <f t="shared" si="2"/>
        <v>1998</v>
      </c>
      <c r="E49">
        <v>12</v>
      </c>
      <c r="F49" s="4">
        <f t="shared" si="0"/>
        <v>12</v>
      </c>
      <c r="G49" s="5" t="str">
        <f t="shared" si="6"/>
        <v>1998-12</v>
      </c>
      <c r="H49">
        <f t="shared" ca="1" si="3"/>
        <v>1.61E-2</v>
      </c>
    </row>
    <row r="50" spans="1:8" x14ac:dyDescent="0.25">
      <c r="A50" s="7">
        <v>18994</v>
      </c>
      <c r="B50" s="8">
        <v>4.33</v>
      </c>
      <c r="C50" s="3">
        <f t="shared" si="4"/>
        <v>616</v>
      </c>
      <c r="D50">
        <f t="shared" si="2"/>
        <v>1999</v>
      </c>
      <c r="E50">
        <v>3</v>
      </c>
      <c r="F50" s="4" t="str">
        <f t="shared" si="0"/>
        <v>03</v>
      </c>
      <c r="G50" s="5" t="str">
        <f t="shared" si="6"/>
        <v>1999-03</v>
      </c>
      <c r="H50">
        <f t="shared" ca="1" si="3"/>
        <v>1.7299999999999999E-2</v>
      </c>
    </row>
    <row r="51" spans="1:8" x14ac:dyDescent="0.25">
      <c r="A51" s="7">
        <v>19025</v>
      </c>
      <c r="B51" s="8">
        <v>2.33</v>
      </c>
      <c r="C51" s="3">
        <f t="shared" si="4"/>
        <v>619</v>
      </c>
      <c r="D51">
        <f t="shared" si="2"/>
        <v>1999</v>
      </c>
      <c r="E51">
        <v>6</v>
      </c>
      <c r="F51" s="4" t="str">
        <f t="shared" si="0"/>
        <v>06</v>
      </c>
      <c r="G51" s="5" t="str">
        <f t="shared" si="6"/>
        <v>1999-06</v>
      </c>
      <c r="H51">
        <f t="shared" ca="1" si="3"/>
        <v>1.9599999999999999E-2</v>
      </c>
    </row>
    <row r="52" spans="1:8" x14ac:dyDescent="0.25">
      <c r="A52" s="7">
        <v>19054</v>
      </c>
      <c r="B52" s="8">
        <v>1.94</v>
      </c>
      <c r="C52" s="3">
        <f t="shared" si="4"/>
        <v>622</v>
      </c>
      <c r="D52">
        <f t="shared" si="2"/>
        <v>1999</v>
      </c>
      <c r="E52">
        <v>9</v>
      </c>
      <c r="F52" s="4" t="str">
        <f t="shared" si="0"/>
        <v>09</v>
      </c>
      <c r="G52" s="5" t="str">
        <f t="shared" si="6"/>
        <v>1999-09</v>
      </c>
      <c r="H52">
        <f t="shared" ca="1" si="3"/>
        <v>2.63E-2</v>
      </c>
    </row>
    <row r="53" spans="1:8" x14ac:dyDescent="0.25">
      <c r="A53" s="7">
        <v>19085</v>
      </c>
      <c r="B53" s="8">
        <v>2.33</v>
      </c>
      <c r="C53" s="3">
        <f t="shared" si="4"/>
        <v>625</v>
      </c>
      <c r="D53">
        <f t="shared" si="2"/>
        <v>1999</v>
      </c>
      <c r="E53">
        <v>12</v>
      </c>
      <c r="F53" s="4">
        <f t="shared" si="0"/>
        <v>12</v>
      </c>
      <c r="G53" s="5" t="str">
        <f t="shared" si="6"/>
        <v>1999-12</v>
      </c>
      <c r="H53">
        <f t="shared" ca="1" si="3"/>
        <v>2.6800000000000001E-2</v>
      </c>
    </row>
    <row r="54" spans="1:8" x14ac:dyDescent="0.25">
      <c r="A54" s="7">
        <v>19115</v>
      </c>
      <c r="B54" s="8">
        <v>1.93</v>
      </c>
      <c r="C54" s="3">
        <f t="shared" si="4"/>
        <v>628</v>
      </c>
      <c r="D54">
        <f t="shared" si="2"/>
        <v>2000</v>
      </c>
      <c r="E54">
        <v>3</v>
      </c>
      <c r="F54" s="4" t="str">
        <f t="shared" si="0"/>
        <v>03</v>
      </c>
      <c r="G54" s="5" t="str">
        <f t="shared" si="6"/>
        <v>2000-03</v>
      </c>
      <c r="H54">
        <f t="shared" ca="1" si="3"/>
        <v>3.7599999999999995E-2</v>
      </c>
    </row>
    <row r="55" spans="1:8" x14ac:dyDescent="0.25">
      <c r="A55" s="7">
        <v>19146</v>
      </c>
      <c r="B55" s="8">
        <v>2.3199999999999998</v>
      </c>
      <c r="C55" s="3">
        <f t="shared" si="4"/>
        <v>631</v>
      </c>
      <c r="D55">
        <f t="shared" si="2"/>
        <v>2000</v>
      </c>
      <c r="E55">
        <v>6</v>
      </c>
      <c r="F55" s="4" t="str">
        <f t="shared" si="0"/>
        <v>06</v>
      </c>
      <c r="G55" s="5" t="str">
        <f t="shared" si="6"/>
        <v>2000-06</v>
      </c>
      <c r="H55">
        <f t="shared" ca="1" si="3"/>
        <v>3.73E-2</v>
      </c>
    </row>
    <row r="56" spans="1:8" x14ac:dyDescent="0.25">
      <c r="A56" s="7">
        <v>19176</v>
      </c>
      <c r="B56" s="8">
        <v>3.09</v>
      </c>
      <c r="C56" s="3">
        <f t="shared" si="4"/>
        <v>634</v>
      </c>
      <c r="D56">
        <f t="shared" si="2"/>
        <v>2000</v>
      </c>
      <c r="E56">
        <v>9</v>
      </c>
      <c r="F56" s="4" t="str">
        <f t="shared" si="0"/>
        <v>09</v>
      </c>
      <c r="G56" s="5" t="str">
        <f t="shared" si="6"/>
        <v>2000-09</v>
      </c>
      <c r="H56">
        <f t="shared" ca="1" si="3"/>
        <v>3.4500000000000003E-2</v>
      </c>
    </row>
    <row r="57" spans="1:8" x14ac:dyDescent="0.25">
      <c r="A57" s="7">
        <v>19207</v>
      </c>
      <c r="B57" s="8">
        <v>3.09</v>
      </c>
      <c r="C57" s="3">
        <f t="shared" si="4"/>
        <v>637</v>
      </c>
      <c r="D57">
        <f t="shared" si="2"/>
        <v>2000</v>
      </c>
      <c r="E57">
        <v>12</v>
      </c>
      <c r="F57" s="4">
        <f t="shared" si="0"/>
        <v>12</v>
      </c>
      <c r="G57" s="5" t="str">
        <f t="shared" si="6"/>
        <v>2000-12</v>
      </c>
      <c r="H57">
        <f t="shared" ca="1" si="3"/>
        <v>3.39E-2</v>
      </c>
    </row>
    <row r="58" spans="1:8" x14ac:dyDescent="0.25">
      <c r="A58" s="7">
        <v>19238</v>
      </c>
      <c r="B58" s="8">
        <v>2.2999999999999998</v>
      </c>
      <c r="C58" s="3">
        <f t="shared" si="4"/>
        <v>640</v>
      </c>
      <c r="D58">
        <f t="shared" si="2"/>
        <v>2001</v>
      </c>
      <c r="E58">
        <v>3</v>
      </c>
      <c r="F58" s="4" t="str">
        <f t="shared" si="0"/>
        <v>03</v>
      </c>
      <c r="G58" s="5" t="str">
        <f t="shared" si="6"/>
        <v>2001-03</v>
      </c>
      <c r="H58">
        <f t="shared" ca="1" si="3"/>
        <v>2.92E-2</v>
      </c>
    </row>
    <row r="59" spans="1:8" x14ac:dyDescent="0.25">
      <c r="A59" s="7">
        <v>19268</v>
      </c>
      <c r="B59" s="8">
        <v>1.91</v>
      </c>
      <c r="C59" s="3">
        <f t="shared" si="4"/>
        <v>643</v>
      </c>
      <c r="D59">
        <f t="shared" si="2"/>
        <v>2001</v>
      </c>
      <c r="E59">
        <v>6</v>
      </c>
      <c r="F59" s="4" t="str">
        <f t="shared" si="0"/>
        <v>06</v>
      </c>
      <c r="G59" s="5" t="str">
        <f t="shared" si="6"/>
        <v>2001-06</v>
      </c>
      <c r="H59">
        <f t="shared" ca="1" si="3"/>
        <v>3.2500000000000001E-2</v>
      </c>
    </row>
    <row r="60" spans="1:8" x14ac:dyDescent="0.25">
      <c r="A60" s="7">
        <v>19299</v>
      </c>
      <c r="B60" s="8">
        <v>1.1399999999999999</v>
      </c>
      <c r="C60" s="3">
        <f t="shared" si="4"/>
        <v>646</v>
      </c>
      <c r="D60">
        <f t="shared" si="2"/>
        <v>2001</v>
      </c>
      <c r="E60">
        <v>9</v>
      </c>
      <c r="F60" s="4" t="str">
        <f t="shared" si="0"/>
        <v>09</v>
      </c>
      <c r="G60" s="5" t="str">
        <f t="shared" si="6"/>
        <v>2001-09</v>
      </c>
      <c r="H60">
        <f t="shared" ca="1" si="3"/>
        <v>2.6499999999999999E-2</v>
      </c>
    </row>
    <row r="61" spans="1:8" x14ac:dyDescent="0.25">
      <c r="A61" s="7">
        <v>19329</v>
      </c>
      <c r="B61" s="8">
        <v>0.75</v>
      </c>
      <c r="C61" s="3">
        <f t="shared" si="4"/>
        <v>649</v>
      </c>
      <c r="D61">
        <f t="shared" si="2"/>
        <v>2001</v>
      </c>
      <c r="E61">
        <v>12</v>
      </c>
      <c r="F61" s="4">
        <f t="shared" si="0"/>
        <v>12</v>
      </c>
      <c r="G61" s="5" t="str">
        <f t="shared" si="6"/>
        <v>2001-12</v>
      </c>
      <c r="H61">
        <f t="shared" ca="1" si="3"/>
        <v>1.55E-2</v>
      </c>
    </row>
    <row r="62" spans="1:8" x14ac:dyDescent="0.25">
      <c r="A62" s="7">
        <v>19360</v>
      </c>
      <c r="B62" s="8">
        <v>0.38</v>
      </c>
      <c r="C62" s="3">
        <f t="shared" si="4"/>
        <v>652</v>
      </c>
      <c r="D62">
        <f t="shared" si="2"/>
        <v>2002</v>
      </c>
      <c r="E62">
        <v>3</v>
      </c>
      <c r="F62" s="4" t="str">
        <f t="shared" si="0"/>
        <v>03</v>
      </c>
      <c r="G62" s="5" t="str">
        <f t="shared" si="6"/>
        <v>2002-03</v>
      </c>
      <c r="H62">
        <f t="shared" ca="1" si="3"/>
        <v>1.4800000000000001E-2</v>
      </c>
    </row>
    <row r="63" spans="1:8" x14ac:dyDescent="0.25">
      <c r="A63" s="7">
        <v>19391</v>
      </c>
      <c r="B63" s="8">
        <v>0.76</v>
      </c>
      <c r="C63" s="3">
        <f t="shared" si="4"/>
        <v>655</v>
      </c>
      <c r="D63">
        <f t="shared" si="2"/>
        <v>2002</v>
      </c>
      <c r="E63">
        <v>6</v>
      </c>
      <c r="F63" s="4" t="str">
        <f t="shared" si="0"/>
        <v>06</v>
      </c>
      <c r="G63" s="5" t="str">
        <f t="shared" si="6"/>
        <v>2002-06</v>
      </c>
      <c r="H63">
        <f t="shared" ca="1" si="3"/>
        <v>1.0700000000000001E-2</v>
      </c>
    </row>
    <row r="64" spans="1:8" x14ac:dyDescent="0.25">
      <c r="A64" s="7">
        <v>19419</v>
      </c>
      <c r="B64" s="8">
        <v>1.1399999999999999</v>
      </c>
      <c r="C64" s="3">
        <f t="shared" si="4"/>
        <v>658</v>
      </c>
      <c r="D64">
        <f t="shared" si="2"/>
        <v>2002</v>
      </c>
      <c r="E64">
        <v>9</v>
      </c>
      <c r="F64" s="4" t="str">
        <f t="shared" si="0"/>
        <v>09</v>
      </c>
      <c r="G64" s="5" t="str">
        <f t="shared" si="6"/>
        <v>2002-09</v>
      </c>
      <c r="H64">
        <f t="shared" ca="1" si="3"/>
        <v>1.5100000000000001E-2</v>
      </c>
    </row>
    <row r="65" spans="1:8" x14ac:dyDescent="0.25">
      <c r="A65" s="7">
        <v>19450</v>
      </c>
      <c r="B65" s="8">
        <v>0.76</v>
      </c>
      <c r="C65" s="3">
        <f t="shared" si="4"/>
        <v>661</v>
      </c>
      <c r="D65">
        <f t="shared" si="2"/>
        <v>2002</v>
      </c>
      <c r="E65">
        <v>12</v>
      </c>
      <c r="F65" s="4">
        <f t="shared" si="0"/>
        <v>12</v>
      </c>
      <c r="G65" s="5" t="str">
        <f t="shared" si="6"/>
        <v>2002-12</v>
      </c>
      <c r="H65">
        <f t="shared" ca="1" si="3"/>
        <v>2.3799999999999998E-2</v>
      </c>
    </row>
    <row r="66" spans="1:8" x14ac:dyDescent="0.25">
      <c r="A66" s="7">
        <v>19480</v>
      </c>
      <c r="B66" s="8">
        <v>1.1399999999999999</v>
      </c>
      <c r="C66" s="3">
        <f t="shared" si="4"/>
        <v>664</v>
      </c>
      <c r="D66">
        <f t="shared" si="2"/>
        <v>2003</v>
      </c>
      <c r="E66">
        <v>3</v>
      </c>
      <c r="F66" s="4" t="str">
        <f t="shared" ref="F66:F114" si="7">IF(LEN(E66)=1, 0&amp;E66, E66)</f>
        <v>03</v>
      </c>
      <c r="G66" s="5" t="str">
        <f t="shared" si="6"/>
        <v>2003-03</v>
      </c>
      <c r="H66">
        <f t="shared" ca="1" si="3"/>
        <v>3.0200000000000001E-2</v>
      </c>
    </row>
    <row r="67" spans="1:8" x14ac:dyDescent="0.25">
      <c r="A67" s="7">
        <v>19511</v>
      </c>
      <c r="B67" s="8">
        <v>1.1299999999999999</v>
      </c>
      <c r="C67" s="3">
        <f t="shared" si="4"/>
        <v>667</v>
      </c>
      <c r="D67">
        <f t="shared" ref="D67" si="8">FLOOR( (ROW(D67)-2)/4, 1) + 1987</f>
        <v>2003</v>
      </c>
      <c r="E67">
        <v>6</v>
      </c>
      <c r="F67" s="4" t="str">
        <f t="shared" si="7"/>
        <v>06</v>
      </c>
      <c r="G67" s="5" t="str">
        <f t="shared" si="6"/>
        <v>2003-06</v>
      </c>
      <c r="H67">
        <f t="shared" ref="H67:H114" ca="1" si="9">INDIRECT("B"&amp;C67)/100</f>
        <v>2.1099999999999997E-2</v>
      </c>
    </row>
    <row r="68" spans="1:8" x14ac:dyDescent="0.25">
      <c r="A68" s="7">
        <v>19541</v>
      </c>
      <c r="B68" s="8">
        <v>0.37</v>
      </c>
      <c r="C68" s="3">
        <f t="shared" ref="C68:C114" si="10">C67+3</f>
        <v>670</v>
      </c>
      <c r="D68">
        <f>FLOOR( (ROW(D68)-2)/4, 1) + 1987</f>
        <v>2003</v>
      </c>
      <c r="E68">
        <v>9</v>
      </c>
      <c r="F68" s="4" t="str">
        <f t="shared" si="7"/>
        <v>09</v>
      </c>
      <c r="G68" s="5" t="str">
        <f t="shared" si="6"/>
        <v>2003-09</v>
      </c>
      <c r="H68">
        <f t="shared" ca="1" si="9"/>
        <v>2.3199999999999998E-2</v>
      </c>
    </row>
    <row r="69" spans="1:8" x14ac:dyDescent="0.25">
      <c r="A69" s="7">
        <v>19572</v>
      </c>
      <c r="B69" s="8">
        <v>0.75</v>
      </c>
      <c r="C69" s="3">
        <f t="shared" si="10"/>
        <v>673</v>
      </c>
      <c r="D69">
        <f t="shared" ref="D69:D86" si="11">FLOOR( (ROW(D69)-2)/4, 1) + 1987</f>
        <v>2003</v>
      </c>
      <c r="E69">
        <v>12</v>
      </c>
      <c r="F69" s="4">
        <f t="shared" si="7"/>
        <v>12</v>
      </c>
      <c r="G69" s="5" t="str">
        <f t="shared" si="6"/>
        <v>2003-12</v>
      </c>
      <c r="H69">
        <f t="shared" ca="1" si="9"/>
        <v>1.8799999999999997E-2</v>
      </c>
    </row>
    <row r="70" spans="1:8" x14ac:dyDescent="0.25">
      <c r="A70" s="7">
        <v>19603</v>
      </c>
      <c r="B70" s="8">
        <v>0.75</v>
      </c>
      <c r="C70" s="3">
        <f t="shared" si="10"/>
        <v>676</v>
      </c>
      <c r="D70">
        <f t="shared" si="11"/>
        <v>2004</v>
      </c>
      <c r="E70">
        <v>3</v>
      </c>
      <c r="F70" s="4" t="str">
        <f t="shared" si="7"/>
        <v>03</v>
      </c>
      <c r="G70" s="5" t="str">
        <f t="shared" si="6"/>
        <v>2004-03</v>
      </c>
      <c r="H70">
        <f t="shared" ca="1" si="9"/>
        <v>1.7399999999999999E-2</v>
      </c>
    </row>
    <row r="71" spans="1:8" x14ac:dyDescent="0.25">
      <c r="A71" s="7">
        <v>19633</v>
      </c>
      <c r="B71" s="8">
        <v>1.1200000000000001</v>
      </c>
      <c r="C71" s="3">
        <f t="shared" si="10"/>
        <v>679</v>
      </c>
      <c r="D71">
        <f t="shared" si="11"/>
        <v>2004</v>
      </c>
      <c r="E71">
        <v>6</v>
      </c>
      <c r="F71" s="4" t="str">
        <f t="shared" si="7"/>
        <v>06</v>
      </c>
      <c r="G71" s="5" t="str">
        <f t="shared" si="6"/>
        <v>2004-06</v>
      </c>
      <c r="H71">
        <f t="shared" ca="1" si="9"/>
        <v>3.27E-2</v>
      </c>
    </row>
    <row r="72" spans="1:8" x14ac:dyDescent="0.25">
      <c r="A72" s="7">
        <v>19664</v>
      </c>
      <c r="B72" s="8">
        <v>0.75</v>
      </c>
      <c r="C72" s="3">
        <f t="shared" si="10"/>
        <v>682</v>
      </c>
      <c r="D72">
        <f t="shared" si="11"/>
        <v>2004</v>
      </c>
      <c r="E72">
        <v>9</v>
      </c>
      <c r="F72" s="4" t="str">
        <f t="shared" si="7"/>
        <v>09</v>
      </c>
      <c r="G72" s="5" t="str">
        <f t="shared" si="6"/>
        <v>2004-09</v>
      </c>
      <c r="H72">
        <f t="shared" ca="1" si="9"/>
        <v>2.5399999999999999E-2</v>
      </c>
    </row>
    <row r="73" spans="1:8" x14ac:dyDescent="0.25">
      <c r="A73" s="7">
        <v>19694</v>
      </c>
      <c r="B73" s="8">
        <v>0.75</v>
      </c>
      <c r="C73" s="3">
        <f t="shared" si="10"/>
        <v>685</v>
      </c>
      <c r="D73">
        <f t="shared" si="11"/>
        <v>2004</v>
      </c>
      <c r="E73">
        <v>12</v>
      </c>
      <c r="F73" s="4">
        <f t="shared" si="7"/>
        <v>12</v>
      </c>
      <c r="G73" s="5" t="str">
        <f t="shared" si="6"/>
        <v>2004-12</v>
      </c>
      <c r="H73">
        <f t="shared" ca="1" si="9"/>
        <v>3.2599999999999997E-2</v>
      </c>
    </row>
    <row r="74" spans="1:8" x14ac:dyDescent="0.25">
      <c r="A74" s="7">
        <v>19725</v>
      </c>
      <c r="B74" s="8">
        <v>1.1299999999999999</v>
      </c>
      <c r="C74" s="3">
        <f t="shared" si="10"/>
        <v>688</v>
      </c>
      <c r="D74">
        <f t="shared" si="11"/>
        <v>2005</v>
      </c>
      <c r="E74">
        <v>3</v>
      </c>
      <c r="F74" s="4" t="str">
        <f t="shared" si="7"/>
        <v>03</v>
      </c>
      <c r="G74" s="5" t="str">
        <f t="shared" si="6"/>
        <v>2005-03</v>
      </c>
      <c r="H74">
        <f t="shared" ca="1" si="9"/>
        <v>3.15E-2</v>
      </c>
    </row>
    <row r="75" spans="1:8" x14ac:dyDescent="0.25">
      <c r="A75" s="7">
        <v>19756</v>
      </c>
      <c r="B75" s="8">
        <v>1.51</v>
      </c>
      <c r="C75" s="3">
        <f t="shared" si="10"/>
        <v>691</v>
      </c>
      <c r="D75">
        <f t="shared" si="11"/>
        <v>2005</v>
      </c>
      <c r="E75">
        <v>6</v>
      </c>
      <c r="F75" s="4" t="str">
        <f t="shared" si="7"/>
        <v>06</v>
      </c>
      <c r="G75" s="5" t="str">
        <f t="shared" si="6"/>
        <v>2005-06</v>
      </c>
      <c r="H75">
        <f t="shared" ca="1" si="9"/>
        <v>2.53E-2</v>
      </c>
    </row>
    <row r="76" spans="1:8" x14ac:dyDescent="0.25">
      <c r="A76" s="7">
        <v>19784</v>
      </c>
      <c r="B76" s="8">
        <v>1.1299999999999999</v>
      </c>
      <c r="C76" s="3">
        <f t="shared" si="10"/>
        <v>694</v>
      </c>
      <c r="D76">
        <f t="shared" si="11"/>
        <v>2005</v>
      </c>
      <c r="E76">
        <v>9</v>
      </c>
      <c r="F76" s="4" t="str">
        <f t="shared" si="7"/>
        <v>09</v>
      </c>
      <c r="G76" s="5" t="str">
        <f t="shared" si="6"/>
        <v>2005-09</v>
      </c>
      <c r="H76">
        <f t="shared" ca="1" si="9"/>
        <v>4.6900000000000004E-2</v>
      </c>
    </row>
    <row r="77" spans="1:8" x14ac:dyDescent="0.25">
      <c r="A77" s="7">
        <v>19815</v>
      </c>
      <c r="B77" s="8">
        <v>0.75</v>
      </c>
      <c r="C77" s="3">
        <f t="shared" si="10"/>
        <v>697</v>
      </c>
      <c r="D77">
        <f t="shared" si="11"/>
        <v>2005</v>
      </c>
      <c r="E77">
        <v>12</v>
      </c>
      <c r="F77" s="4">
        <f t="shared" si="7"/>
        <v>12</v>
      </c>
      <c r="G77" s="5" t="str">
        <f t="shared" si="6"/>
        <v>2005-12</v>
      </c>
      <c r="H77">
        <f t="shared" ca="1" si="9"/>
        <v>3.4200000000000001E-2</v>
      </c>
    </row>
    <row r="78" spans="1:8" x14ac:dyDescent="0.25">
      <c r="A78" s="7">
        <v>19845</v>
      </c>
      <c r="B78" s="8">
        <v>0.75</v>
      </c>
      <c r="C78" s="3">
        <f t="shared" si="10"/>
        <v>700</v>
      </c>
      <c r="D78">
        <f t="shared" si="11"/>
        <v>2006</v>
      </c>
      <c r="E78">
        <v>3</v>
      </c>
      <c r="F78" s="4" t="str">
        <f t="shared" si="7"/>
        <v>03</v>
      </c>
      <c r="G78" s="5" t="str">
        <f t="shared" si="6"/>
        <v>2006-03</v>
      </c>
      <c r="H78">
        <f t="shared" ca="1" si="9"/>
        <v>3.3599999999999998E-2</v>
      </c>
    </row>
    <row r="79" spans="1:8" x14ac:dyDescent="0.25">
      <c r="A79" s="7">
        <v>19876</v>
      </c>
      <c r="B79" s="8">
        <v>0.37</v>
      </c>
      <c r="C79" s="3">
        <f t="shared" si="10"/>
        <v>703</v>
      </c>
      <c r="D79">
        <f t="shared" si="11"/>
        <v>2006</v>
      </c>
      <c r="E79">
        <v>6</v>
      </c>
      <c r="F79" s="4" t="str">
        <f t="shared" si="7"/>
        <v>06</v>
      </c>
      <c r="G79" s="5" t="str">
        <f t="shared" si="6"/>
        <v>2006-06</v>
      </c>
      <c r="H79">
        <f t="shared" ca="1" si="9"/>
        <v>4.3200000000000002E-2</v>
      </c>
    </row>
    <row r="80" spans="1:8" x14ac:dyDescent="0.25">
      <c r="A80" s="7">
        <v>19906</v>
      </c>
      <c r="B80" s="8">
        <v>0.37</v>
      </c>
      <c r="C80" s="3">
        <f t="shared" si="10"/>
        <v>706</v>
      </c>
      <c r="D80">
        <f t="shared" si="11"/>
        <v>2006</v>
      </c>
      <c r="E80">
        <v>9</v>
      </c>
      <c r="F80" s="4" t="str">
        <f t="shared" si="7"/>
        <v>09</v>
      </c>
      <c r="G80" s="5" t="str">
        <f t="shared" si="6"/>
        <v>2006-09</v>
      </c>
      <c r="H80">
        <f t="shared" ca="1" si="9"/>
        <v>2.06E-2</v>
      </c>
    </row>
    <row r="81" spans="1:8" x14ac:dyDescent="0.25">
      <c r="A81" s="7">
        <v>19937</v>
      </c>
      <c r="B81" s="8">
        <v>0</v>
      </c>
      <c r="C81" s="3">
        <f t="shared" si="10"/>
        <v>709</v>
      </c>
      <c r="D81">
        <f t="shared" si="11"/>
        <v>2006</v>
      </c>
      <c r="E81">
        <v>12</v>
      </c>
      <c r="F81" s="4">
        <f t="shared" si="7"/>
        <v>12</v>
      </c>
      <c r="G81" s="5" t="str">
        <f t="shared" ref="G81:G114" si="12">D81&amp;"-"&amp;F81</f>
        <v>2006-12</v>
      </c>
      <c r="H81">
        <f t="shared" ca="1" si="9"/>
        <v>2.5399999999999999E-2</v>
      </c>
    </row>
    <row r="82" spans="1:8" x14ac:dyDescent="0.25">
      <c r="A82" s="7">
        <v>19968</v>
      </c>
      <c r="B82" s="8">
        <v>-0.37</v>
      </c>
      <c r="C82" s="3">
        <f t="shared" si="10"/>
        <v>712</v>
      </c>
      <c r="D82">
        <f t="shared" si="11"/>
        <v>2007</v>
      </c>
      <c r="E82">
        <v>3</v>
      </c>
      <c r="F82" s="4" t="str">
        <f t="shared" si="7"/>
        <v>03</v>
      </c>
      <c r="G82" s="5" t="str">
        <f t="shared" si="12"/>
        <v>2007-03</v>
      </c>
      <c r="H82">
        <f t="shared" ca="1" si="9"/>
        <v>2.7799999999999998E-2</v>
      </c>
    </row>
    <row r="83" spans="1:8" x14ac:dyDescent="0.25">
      <c r="A83" s="7">
        <v>19998</v>
      </c>
      <c r="B83" s="8">
        <v>-0.74</v>
      </c>
      <c r="C83" s="3">
        <f t="shared" si="10"/>
        <v>715</v>
      </c>
      <c r="D83">
        <f t="shared" si="11"/>
        <v>2007</v>
      </c>
      <c r="E83">
        <v>6</v>
      </c>
      <c r="F83" s="4" t="str">
        <f t="shared" si="7"/>
        <v>06</v>
      </c>
      <c r="G83" s="5" t="str">
        <f t="shared" si="12"/>
        <v>2007-06</v>
      </c>
      <c r="H83">
        <f t="shared" ca="1" si="9"/>
        <v>2.69E-2</v>
      </c>
    </row>
    <row r="84" spans="1:8" x14ac:dyDescent="0.25">
      <c r="A84" s="7">
        <v>20029</v>
      </c>
      <c r="B84" s="8">
        <v>-0.37</v>
      </c>
      <c r="C84" s="3">
        <f t="shared" si="10"/>
        <v>718</v>
      </c>
      <c r="D84">
        <f t="shared" si="11"/>
        <v>2007</v>
      </c>
      <c r="E84">
        <v>9</v>
      </c>
      <c r="F84" s="4" t="str">
        <f t="shared" si="7"/>
        <v>09</v>
      </c>
      <c r="G84" s="5" t="str">
        <f t="shared" si="12"/>
        <v>2007-09</v>
      </c>
      <c r="H84">
        <f t="shared" ca="1" si="9"/>
        <v>2.76E-2</v>
      </c>
    </row>
    <row r="85" spans="1:8" x14ac:dyDescent="0.25">
      <c r="A85" s="7">
        <v>20059</v>
      </c>
      <c r="B85" s="8">
        <v>-0.74</v>
      </c>
      <c r="C85" s="3">
        <f t="shared" si="10"/>
        <v>721</v>
      </c>
      <c r="D85">
        <f t="shared" si="11"/>
        <v>2007</v>
      </c>
      <c r="E85">
        <v>12</v>
      </c>
      <c r="F85" s="4">
        <f t="shared" si="7"/>
        <v>12</v>
      </c>
      <c r="G85" s="5" t="str">
        <f t="shared" si="12"/>
        <v>2007-12</v>
      </c>
      <c r="H85">
        <f t="shared" ca="1" si="9"/>
        <v>4.0800000000000003E-2</v>
      </c>
    </row>
    <row r="86" spans="1:8" x14ac:dyDescent="0.25">
      <c r="A86" s="7">
        <v>20090</v>
      </c>
      <c r="B86" s="8">
        <v>-0.74</v>
      </c>
      <c r="C86" s="3">
        <f t="shared" si="10"/>
        <v>724</v>
      </c>
      <c r="D86">
        <f t="shared" si="11"/>
        <v>2008</v>
      </c>
      <c r="E86">
        <v>3</v>
      </c>
      <c r="F86" s="4" t="str">
        <f t="shared" si="7"/>
        <v>03</v>
      </c>
      <c r="G86" s="5" t="str">
        <f t="shared" si="12"/>
        <v>2008-03</v>
      </c>
      <c r="H86">
        <f t="shared" ca="1" si="9"/>
        <v>3.9800000000000002E-2</v>
      </c>
    </row>
    <row r="87" spans="1:8" x14ac:dyDescent="0.25">
      <c r="A87" s="7">
        <v>20121</v>
      </c>
      <c r="B87" s="8">
        <v>-0.74</v>
      </c>
      <c r="C87" s="3">
        <f t="shared" si="10"/>
        <v>727</v>
      </c>
      <c r="D87">
        <f>FLOOR( (ROW(D87)-2)/4, 1) + 1987</f>
        <v>2008</v>
      </c>
      <c r="E87">
        <v>6</v>
      </c>
      <c r="F87" s="4" t="str">
        <f t="shared" si="7"/>
        <v>06</v>
      </c>
      <c r="G87" s="5" t="str">
        <f t="shared" si="12"/>
        <v>2008-06</v>
      </c>
      <c r="H87">
        <f t="shared" ca="1" si="9"/>
        <v>5.0199999999999995E-2</v>
      </c>
    </row>
    <row r="88" spans="1:8" x14ac:dyDescent="0.25">
      <c r="A88" s="7">
        <v>20149</v>
      </c>
      <c r="B88" s="8">
        <v>-0.74</v>
      </c>
      <c r="C88" s="3">
        <f t="shared" si="10"/>
        <v>730</v>
      </c>
      <c r="D88">
        <f t="shared" ref="D88:D104" si="13">FLOOR( (ROW(D88)-2)/4, 1) + 1987</f>
        <v>2008</v>
      </c>
      <c r="E88">
        <v>9</v>
      </c>
      <c r="F88" s="4" t="str">
        <f t="shared" si="7"/>
        <v>09</v>
      </c>
      <c r="G88" s="5" t="str">
        <f t="shared" si="12"/>
        <v>2008-09</v>
      </c>
      <c r="H88">
        <f t="shared" ca="1" si="9"/>
        <v>4.9400000000000006E-2</v>
      </c>
    </row>
    <row r="89" spans="1:8" x14ac:dyDescent="0.25">
      <c r="A89" s="7">
        <v>20180</v>
      </c>
      <c r="B89" s="8">
        <v>-0.37</v>
      </c>
      <c r="C89" s="3">
        <f t="shared" si="10"/>
        <v>733</v>
      </c>
      <c r="D89">
        <f t="shared" si="13"/>
        <v>2008</v>
      </c>
      <c r="E89">
        <v>12</v>
      </c>
      <c r="F89" s="4">
        <f t="shared" si="7"/>
        <v>12</v>
      </c>
      <c r="G89" s="5" t="str">
        <f t="shared" si="12"/>
        <v>2008-12</v>
      </c>
      <c r="H89">
        <f t="shared" ca="1" si="9"/>
        <v>8.9999999999999998E-4</v>
      </c>
    </row>
    <row r="90" spans="1:8" x14ac:dyDescent="0.25">
      <c r="A90" s="7">
        <v>20210</v>
      </c>
      <c r="B90" s="8">
        <v>-0.74</v>
      </c>
      <c r="C90" s="3">
        <f t="shared" si="10"/>
        <v>736</v>
      </c>
      <c r="D90">
        <f t="shared" si="13"/>
        <v>2009</v>
      </c>
      <c r="E90">
        <v>3</v>
      </c>
      <c r="F90" s="4" t="str">
        <f t="shared" si="7"/>
        <v>03</v>
      </c>
      <c r="G90" s="5" t="str">
        <f t="shared" si="12"/>
        <v>2009-03</v>
      </c>
      <c r="H90">
        <f t="shared" ca="1" si="9"/>
        <v>-3.8E-3</v>
      </c>
    </row>
    <row r="91" spans="1:8" x14ac:dyDescent="0.25">
      <c r="A91" s="7">
        <v>20241</v>
      </c>
      <c r="B91" s="8">
        <v>-0.74</v>
      </c>
      <c r="C91" s="3">
        <f t="shared" si="10"/>
        <v>739</v>
      </c>
      <c r="D91">
        <f t="shared" si="13"/>
        <v>2009</v>
      </c>
      <c r="E91">
        <v>6</v>
      </c>
      <c r="F91" s="4" t="str">
        <f t="shared" si="7"/>
        <v>06</v>
      </c>
      <c r="G91" s="5" t="str">
        <f t="shared" si="12"/>
        <v>2009-06</v>
      </c>
      <c r="H91">
        <f t="shared" ca="1" si="9"/>
        <v>-1.43E-2</v>
      </c>
    </row>
    <row r="92" spans="1:8" x14ac:dyDescent="0.25">
      <c r="A92" s="7">
        <v>20271</v>
      </c>
      <c r="B92" s="8">
        <v>-0.37</v>
      </c>
      <c r="C92" s="3">
        <f t="shared" si="10"/>
        <v>742</v>
      </c>
      <c r="D92">
        <f t="shared" si="13"/>
        <v>2009</v>
      </c>
      <c r="E92">
        <v>9</v>
      </c>
      <c r="F92" s="4" t="str">
        <f t="shared" si="7"/>
        <v>09</v>
      </c>
      <c r="G92" s="5" t="str">
        <f t="shared" si="12"/>
        <v>2009-09</v>
      </c>
      <c r="H92">
        <f t="shared" ca="1" si="9"/>
        <v>-1.29E-2</v>
      </c>
    </row>
    <row r="93" spans="1:8" x14ac:dyDescent="0.25">
      <c r="A93" s="7">
        <v>20302</v>
      </c>
      <c r="B93" s="8">
        <v>-0.37</v>
      </c>
      <c r="C93" s="3">
        <f t="shared" si="10"/>
        <v>745</v>
      </c>
      <c r="D93">
        <f t="shared" si="13"/>
        <v>2009</v>
      </c>
      <c r="E93">
        <v>12</v>
      </c>
      <c r="F93" s="4">
        <f t="shared" si="7"/>
        <v>12</v>
      </c>
      <c r="G93" s="5" t="str">
        <f t="shared" si="12"/>
        <v>2009-12</v>
      </c>
      <c r="H93">
        <f t="shared" ca="1" si="9"/>
        <v>2.7200000000000002E-2</v>
      </c>
    </row>
    <row r="94" spans="1:8" x14ac:dyDescent="0.25">
      <c r="A94" s="7">
        <v>20333</v>
      </c>
      <c r="B94" s="8">
        <v>0.37</v>
      </c>
      <c r="C94" s="3">
        <f t="shared" si="10"/>
        <v>748</v>
      </c>
      <c r="D94">
        <f t="shared" si="13"/>
        <v>2010</v>
      </c>
      <c r="E94">
        <v>3</v>
      </c>
      <c r="F94" s="4" t="str">
        <f t="shared" si="7"/>
        <v>03</v>
      </c>
      <c r="G94" s="5" t="str">
        <f t="shared" si="12"/>
        <v>2010-03</v>
      </c>
      <c r="H94">
        <f t="shared" ca="1" si="9"/>
        <v>2.3099999999999999E-2</v>
      </c>
    </row>
    <row r="95" spans="1:8" x14ac:dyDescent="0.25">
      <c r="A95" s="7">
        <v>20363</v>
      </c>
      <c r="B95" s="8">
        <v>0.37</v>
      </c>
      <c r="C95" s="3">
        <f t="shared" si="10"/>
        <v>751</v>
      </c>
      <c r="D95">
        <f t="shared" si="13"/>
        <v>2010</v>
      </c>
      <c r="E95">
        <v>6</v>
      </c>
      <c r="F95" s="4" t="str">
        <f t="shared" si="7"/>
        <v>06</v>
      </c>
      <c r="G95" s="5" t="str">
        <f t="shared" si="12"/>
        <v>2010-06</v>
      </c>
      <c r="H95">
        <f t="shared" ca="1" si="9"/>
        <v>1.0500000000000001E-2</v>
      </c>
    </row>
    <row r="96" spans="1:8" x14ac:dyDescent="0.25">
      <c r="A96" s="7">
        <v>20394</v>
      </c>
      <c r="B96" s="8">
        <v>0.37</v>
      </c>
      <c r="C96" s="3">
        <f t="shared" si="10"/>
        <v>754</v>
      </c>
      <c r="D96">
        <f t="shared" si="13"/>
        <v>2010</v>
      </c>
      <c r="E96">
        <v>9</v>
      </c>
      <c r="F96" s="4" t="str">
        <f t="shared" si="7"/>
        <v>09</v>
      </c>
      <c r="G96" s="5" t="str">
        <f t="shared" si="12"/>
        <v>2010-09</v>
      </c>
      <c r="H96">
        <f t="shared" ca="1" si="9"/>
        <v>1.1399999999999999E-2</v>
      </c>
    </row>
    <row r="97" spans="1:8" x14ac:dyDescent="0.25">
      <c r="A97" s="7">
        <v>20424</v>
      </c>
      <c r="B97" s="8">
        <v>0.37</v>
      </c>
      <c r="C97" s="3">
        <f t="shared" si="10"/>
        <v>757</v>
      </c>
      <c r="D97">
        <f t="shared" si="13"/>
        <v>2010</v>
      </c>
      <c r="E97">
        <v>12</v>
      </c>
      <c r="F97" s="4">
        <f t="shared" si="7"/>
        <v>12</v>
      </c>
      <c r="G97" s="5" t="str">
        <f t="shared" si="12"/>
        <v>2010-12</v>
      </c>
      <c r="H97">
        <f t="shared" ca="1" si="9"/>
        <v>1.4999999999999999E-2</v>
      </c>
    </row>
    <row r="98" spans="1:8" x14ac:dyDescent="0.25">
      <c r="A98" s="7">
        <v>20455</v>
      </c>
      <c r="B98" s="8">
        <v>0.37</v>
      </c>
      <c r="C98" s="3">
        <f t="shared" si="10"/>
        <v>760</v>
      </c>
      <c r="D98">
        <f t="shared" si="13"/>
        <v>2011</v>
      </c>
      <c r="E98">
        <v>3</v>
      </c>
      <c r="F98" s="4" t="str">
        <f t="shared" si="7"/>
        <v>03</v>
      </c>
      <c r="G98" s="5" t="str">
        <f t="shared" si="12"/>
        <v>2011-03</v>
      </c>
      <c r="H98">
        <f t="shared" ca="1" si="9"/>
        <v>2.6800000000000001E-2</v>
      </c>
    </row>
    <row r="99" spans="1:8" x14ac:dyDescent="0.25">
      <c r="A99" s="7">
        <v>20486</v>
      </c>
      <c r="B99" s="8">
        <v>0.37</v>
      </c>
      <c r="C99" s="3">
        <f t="shared" si="10"/>
        <v>763</v>
      </c>
      <c r="D99">
        <f t="shared" si="13"/>
        <v>2011</v>
      </c>
      <c r="E99">
        <v>6</v>
      </c>
      <c r="F99" s="4" t="str">
        <f t="shared" si="7"/>
        <v>06</v>
      </c>
      <c r="G99" s="5" t="str">
        <f t="shared" si="12"/>
        <v>2011-06</v>
      </c>
      <c r="H99">
        <f t="shared" ca="1" si="9"/>
        <v>3.56E-2</v>
      </c>
    </row>
    <row r="100" spans="1:8" x14ac:dyDescent="0.25">
      <c r="A100" s="7">
        <v>20515</v>
      </c>
      <c r="B100" s="8">
        <v>0.37</v>
      </c>
      <c r="C100" s="3">
        <f t="shared" si="10"/>
        <v>766</v>
      </c>
      <c r="D100">
        <f t="shared" si="13"/>
        <v>2011</v>
      </c>
      <c r="E100">
        <v>9</v>
      </c>
      <c r="F100" s="4" t="str">
        <f t="shared" si="7"/>
        <v>09</v>
      </c>
      <c r="G100" s="5" t="str">
        <f t="shared" si="12"/>
        <v>2011-09</v>
      </c>
      <c r="H100">
        <f t="shared" ca="1" si="9"/>
        <v>3.8699999999999998E-2</v>
      </c>
    </row>
    <row r="101" spans="1:8" x14ac:dyDescent="0.25">
      <c r="A101" s="7">
        <v>20546</v>
      </c>
      <c r="B101" s="8">
        <v>0.75</v>
      </c>
      <c r="C101" s="3">
        <f t="shared" si="10"/>
        <v>769</v>
      </c>
      <c r="D101">
        <f t="shared" si="13"/>
        <v>2011</v>
      </c>
      <c r="E101">
        <v>12</v>
      </c>
      <c r="F101" s="4">
        <f t="shared" si="7"/>
        <v>12</v>
      </c>
      <c r="G101" s="5" t="str">
        <f t="shared" si="12"/>
        <v>2011-12</v>
      </c>
      <c r="H101">
        <f t="shared" ca="1" si="9"/>
        <v>2.9600000000000001E-2</v>
      </c>
    </row>
    <row r="102" spans="1:8" x14ac:dyDescent="0.25">
      <c r="A102" s="7">
        <v>20576</v>
      </c>
      <c r="B102" s="8">
        <v>1.1200000000000001</v>
      </c>
      <c r="C102" s="3">
        <f t="shared" si="10"/>
        <v>772</v>
      </c>
      <c r="D102">
        <f t="shared" si="13"/>
        <v>2012</v>
      </c>
      <c r="E102">
        <v>3</v>
      </c>
      <c r="F102" s="4" t="str">
        <f t="shared" si="7"/>
        <v>03</v>
      </c>
      <c r="G102" s="5" t="str">
        <f t="shared" si="12"/>
        <v>2012-03</v>
      </c>
      <c r="H102">
        <f t="shared" ca="1" si="9"/>
        <v>2.6499999999999999E-2</v>
      </c>
    </row>
    <row r="103" spans="1:8" x14ac:dyDescent="0.25">
      <c r="A103" s="7">
        <v>20607</v>
      </c>
      <c r="B103" s="8">
        <v>1.87</v>
      </c>
      <c r="C103" s="3">
        <f t="shared" si="10"/>
        <v>775</v>
      </c>
      <c r="D103">
        <f t="shared" si="13"/>
        <v>2012</v>
      </c>
      <c r="E103">
        <v>6</v>
      </c>
      <c r="F103" s="4" t="str">
        <f t="shared" si="7"/>
        <v>06</v>
      </c>
      <c r="G103" s="5" t="str">
        <f t="shared" si="12"/>
        <v>2012-06</v>
      </c>
      <c r="H103">
        <f t="shared" ca="1" si="9"/>
        <v>1.66E-2</v>
      </c>
    </row>
    <row r="104" spans="1:8" x14ac:dyDescent="0.25">
      <c r="A104" s="7">
        <v>20637</v>
      </c>
      <c r="B104" s="8">
        <v>2.2400000000000002</v>
      </c>
      <c r="C104" s="3">
        <f t="shared" si="10"/>
        <v>778</v>
      </c>
      <c r="D104">
        <f t="shared" si="13"/>
        <v>2012</v>
      </c>
      <c r="E104">
        <v>9</v>
      </c>
      <c r="F104" s="4" t="str">
        <f t="shared" si="7"/>
        <v>09</v>
      </c>
      <c r="G104" s="5" t="str">
        <f t="shared" si="12"/>
        <v>2012-09</v>
      </c>
      <c r="H104">
        <f t="shared" ca="1" si="9"/>
        <v>1.9900000000000001E-2</v>
      </c>
    </row>
    <row r="105" spans="1:8" x14ac:dyDescent="0.25">
      <c r="A105" s="7">
        <v>20668</v>
      </c>
      <c r="B105" s="8">
        <v>1.87</v>
      </c>
      <c r="C105" s="3">
        <f t="shared" si="10"/>
        <v>781</v>
      </c>
      <c r="D105">
        <f>FLOOR( (ROW(D105)-2)/4, 1) + 1987</f>
        <v>2012</v>
      </c>
      <c r="E105">
        <v>12</v>
      </c>
      <c r="F105" s="4">
        <f t="shared" si="7"/>
        <v>12</v>
      </c>
      <c r="G105" s="5" t="str">
        <f t="shared" si="12"/>
        <v>2012-12</v>
      </c>
      <c r="H105">
        <f t="shared" ca="1" si="9"/>
        <v>1.7399999999999999E-2</v>
      </c>
    </row>
    <row r="106" spans="1:8" x14ac:dyDescent="0.25">
      <c r="A106" s="7">
        <v>20699</v>
      </c>
      <c r="B106" s="8">
        <v>1.86</v>
      </c>
      <c r="C106" s="3">
        <f t="shared" si="10"/>
        <v>784</v>
      </c>
      <c r="D106">
        <f t="shared" ref="D106:D114" si="14">FLOOR( (ROW(D106)-2)/4, 1) + 1987</f>
        <v>2013</v>
      </c>
      <c r="E106">
        <v>3</v>
      </c>
      <c r="F106" s="4" t="str">
        <f t="shared" si="7"/>
        <v>03</v>
      </c>
      <c r="G106" s="5" t="str">
        <f t="shared" si="12"/>
        <v>2013-03</v>
      </c>
      <c r="H106">
        <f t="shared" ca="1" si="9"/>
        <v>1.47E-2</v>
      </c>
    </row>
    <row r="107" spans="1:8" x14ac:dyDescent="0.25">
      <c r="A107" s="7">
        <v>20729</v>
      </c>
      <c r="B107" s="8">
        <v>2.23</v>
      </c>
      <c r="C107" s="3">
        <f t="shared" si="10"/>
        <v>787</v>
      </c>
      <c r="D107">
        <f t="shared" si="14"/>
        <v>2013</v>
      </c>
      <c r="E107">
        <v>6</v>
      </c>
      <c r="F107" s="4" t="str">
        <f t="shared" si="7"/>
        <v>06</v>
      </c>
      <c r="G107" s="5" t="str">
        <f t="shared" si="12"/>
        <v>2013-06</v>
      </c>
      <c r="H107">
        <f t="shared" ca="1" si="9"/>
        <v>1.7500000000000002E-2</v>
      </c>
    </row>
    <row r="108" spans="1:8" x14ac:dyDescent="0.25">
      <c r="A108" s="7">
        <v>20760</v>
      </c>
      <c r="B108" s="8">
        <v>2.23</v>
      </c>
      <c r="C108" s="3">
        <f t="shared" si="10"/>
        <v>790</v>
      </c>
      <c r="D108">
        <f t="shared" si="14"/>
        <v>2013</v>
      </c>
      <c r="E108">
        <v>9</v>
      </c>
      <c r="F108" s="4" t="str">
        <f t="shared" si="7"/>
        <v>09</v>
      </c>
      <c r="G108" s="5" t="str">
        <f t="shared" si="12"/>
        <v>2013-09</v>
      </c>
      <c r="H108">
        <f t="shared" ca="1" si="9"/>
        <v>1.18E-2</v>
      </c>
    </row>
    <row r="109" spans="1:8" x14ac:dyDescent="0.25">
      <c r="A109" s="7">
        <v>20790</v>
      </c>
      <c r="B109" s="8">
        <v>2.99</v>
      </c>
      <c r="C109" s="3">
        <f t="shared" si="10"/>
        <v>793</v>
      </c>
      <c r="D109">
        <f t="shared" si="14"/>
        <v>2013</v>
      </c>
      <c r="E109">
        <v>12</v>
      </c>
      <c r="F109" s="4">
        <f t="shared" si="7"/>
        <v>12</v>
      </c>
      <c r="G109" s="5" t="str">
        <f t="shared" si="12"/>
        <v>2013-12</v>
      </c>
      <c r="H109">
        <f t="shared" ca="1" si="9"/>
        <v>1.4999999999999999E-2</v>
      </c>
    </row>
    <row r="110" spans="1:8" x14ac:dyDescent="0.25">
      <c r="A110" s="7">
        <v>20821</v>
      </c>
      <c r="B110" s="8">
        <v>2.99</v>
      </c>
      <c r="C110" s="3">
        <f t="shared" si="10"/>
        <v>796</v>
      </c>
      <c r="D110">
        <f t="shared" si="14"/>
        <v>2014</v>
      </c>
      <c r="E110">
        <v>3</v>
      </c>
      <c r="F110" s="4" t="str">
        <f t="shared" si="7"/>
        <v>03</v>
      </c>
      <c r="G110" s="5" t="str">
        <f t="shared" si="12"/>
        <v>2014-03</v>
      </c>
      <c r="H110">
        <f t="shared" ca="1" si="9"/>
        <v>1.5100000000000001E-2</v>
      </c>
    </row>
    <row r="111" spans="1:8" x14ac:dyDescent="0.25">
      <c r="A111" s="7">
        <v>20852</v>
      </c>
      <c r="B111" s="8">
        <v>3.36</v>
      </c>
      <c r="C111" s="3">
        <f t="shared" si="10"/>
        <v>799</v>
      </c>
      <c r="D111">
        <f t="shared" si="14"/>
        <v>2014</v>
      </c>
      <c r="E111">
        <v>6</v>
      </c>
      <c r="F111" s="4" t="str">
        <f t="shared" si="7"/>
        <v>06</v>
      </c>
      <c r="G111" s="5" t="str">
        <f t="shared" si="12"/>
        <v>2014-06</v>
      </c>
      <c r="H111">
        <f t="shared" ca="1" si="9"/>
        <v>2.07E-2</v>
      </c>
    </row>
    <row r="112" spans="1:8" x14ac:dyDescent="0.25">
      <c r="A112" s="7">
        <v>20880</v>
      </c>
      <c r="B112" s="8">
        <v>3.73</v>
      </c>
      <c r="C112" s="3">
        <f t="shared" si="10"/>
        <v>802</v>
      </c>
      <c r="D112">
        <f t="shared" si="14"/>
        <v>2014</v>
      </c>
      <c r="E112">
        <v>9</v>
      </c>
      <c r="F112" s="4" t="str">
        <f t="shared" si="7"/>
        <v>09</v>
      </c>
      <c r="G112" s="5" t="str">
        <f t="shared" si="12"/>
        <v>2014-09</v>
      </c>
      <c r="H112">
        <f t="shared" ca="1" si="9"/>
        <v>1.66E-2</v>
      </c>
    </row>
    <row r="113" spans="1:8" x14ac:dyDescent="0.25">
      <c r="A113" s="7">
        <v>20911</v>
      </c>
      <c r="B113" s="8">
        <v>3.72</v>
      </c>
      <c r="C113" s="3">
        <f t="shared" si="10"/>
        <v>805</v>
      </c>
      <c r="D113">
        <f t="shared" si="14"/>
        <v>2014</v>
      </c>
      <c r="E113">
        <v>12</v>
      </c>
      <c r="F113" s="4">
        <f t="shared" si="7"/>
        <v>12</v>
      </c>
      <c r="G113" s="5" t="str">
        <f t="shared" si="12"/>
        <v>2014-12</v>
      </c>
      <c r="H113">
        <f t="shared" ca="1" si="9"/>
        <v>7.6E-3</v>
      </c>
    </row>
    <row r="114" spans="1:8" x14ac:dyDescent="0.25">
      <c r="A114" s="7">
        <v>20941</v>
      </c>
      <c r="B114" s="8">
        <v>3.7</v>
      </c>
      <c r="C114" s="3">
        <f t="shared" si="10"/>
        <v>808</v>
      </c>
      <c r="D114">
        <f t="shared" si="14"/>
        <v>2015</v>
      </c>
      <c r="E114">
        <v>3</v>
      </c>
      <c r="F114" s="4" t="str">
        <f t="shared" si="7"/>
        <v>03</v>
      </c>
      <c r="G114" s="5" t="str">
        <f t="shared" si="12"/>
        <v>2015-03</v>
      </c>
      <c r="H114">
        <f t="shared" ca="1" si="9"/>
        <v>-7.000000000000001E-4</v>
      </c>
    </row>
    <row r="115" spans="1:8" x14ac:dyDescent="0.25">
      <c r="A115" s="7">
        <v>20972</v>
      </c>
      <c r="B115" s="8">
        <v>3.31</v>
      </c>
      <c r="F115" s="4"/>
      <c r="G115" s="5"/>
    </row>
    <row r="116" spans="1:8" x14ac:dyDescent="0.25">
      <c r="A116" s="7">
        <v>21002</v>
      </c>
      <c r="B116" s="8">
        <v>3.28</v>
      </c>
      <c r="F116" s="4"/>
      <c r="G116" s="5"/>
    </row>
    <row r="117" spans="1:8" x14ac:dyDescent="0.25">
      <c r="A117" s="7">
        <v>21033</v>
      </c>
      <c r="B117" s="8">
        <v>3.66</v>
      </c>
    </row>
    <row r="118" spans="1:8" x14ac:dyDescent="0.25">
      <c r="A118" s="7">
        <v>21064</v>
      </c>
      <c r="B118" s="8">
        <v>3.28</v>
      </c>
    </row>
    <row r="119" spans="1:8" x14ac:dyDescent="0.25">
      <c r="A119" s="7">
        <v>21094</v>
      </c>
      <c r="B119" s="8">
        <v>2.91</v>
      </c>
    </row>
    <row r="120" spans="1:8" x14ac:dyDescent="0.25">
      <c r="A120" s="7">
        <v>21125</v>
      </c>
      <c r="B120" s="8">
        <v>3.27</v>
      </c>
    </row>
    <row r="121" spans="1:8" x14ac:dyDescent="0.25">
      <c r="A121" s="7">
        <v>21155</v>
      </c>
      <c r="B121" s="8">
        <v>2.9</v>
      </c>
    </row>
    <row r="122" spans="1:8" x14ac:dyDescent="0.25">
      <c r="A122" s="7">
        <v>21186</v>
      </c>
      <c r="B122" s="8">
        <v>3.62</v>
      </c>
    </row>
    <row r="123" spans="1:8" x14ac:dyDescent="0.25">
      <c r="A123" s="7">
        <v>21217</v>
      </c>
      <c r="B123" s="8">
        <v>3.25</v>
      </c>
    </row>
    <row r="124" spans="1:8" x14ac:dyDescent="0.25">
      <c r="A124" s="7">
        <v>21245</v>
      </c>
      <c r="B124" s="8">
        <v>3.6</v>
      </c>
    </row>
    <row r="125" spans="1:8" x14ac:dyDescent="0.25">
      <c r="A125" s="7">
        <v>21276</v>
      </c>
      <c r="B125" s="8">
        <v>3.58</v>
      </c>
    </row>
    <row r="126" spans="1:8" x14ac:dyDescent="0.25">
      <c r="A126" s="7">
        <v>21306</v>
      </c>
      <c r="B126" s="8">
        <v>3.21</v>
      </c>
    </row>
    <row r="127" spans="1:8" x14ac:dyDescent="0.25">
      <c r="A127" s="7">
        <v>21337</v>
      </c>
      <c r="B127" s="8">
        <v>2.85</v>
      </c>
    </row>
    <row r="128" spans="1:8" x14ac:dyDescent="0.25">
      <c r="A128" s="7">
        <v>21367</v>
      </c>
      <c r="B128" s="8">
        <v>2.4700000000000002</v>
      </c>
    </row>
    <row r="129" spans="1:2" x14ac:dyDescent="0.25">
      <c r="A129" s="7">
        <v>21398</v>
      </c>
      <c r="B129" s="8">
        <v>2.12</v>
      </c>
    </row>
    <row r="130" spans="1:2" x14ac:dyDescent="0.25">
      <c r="A130" s="7">
        <v>21429</v>
      </c>
      <c r="B130" s="8">
        <v>2.12</v>
      </c>
    </row>
    <row r="131" spans="1:2" x14ac:dyDescent="0.25">
      <c r="A131" s="7">
        <v>21459</v>
      </c>
      <c r="B131" s="8">
        <v>2.12</v>
      </c>
    </row>
    <row r="132" spans="1:2" x14ac:dyDescent="0.25">
      <c r="A132" s="7">
        <v>21490</v>
      </c>
      <c r="B132" s="8">
        <v>2.11</v>
      </c>
    </row>
    <row r="133" spans="1:2" x14ac:dyDescent="0.25">
      <c r="A133" s="7">
        <v>21520</v>
      </c>
      <c r="B133" s="8">
        <v>1.76</v>
      </c>
    </row>
    <row r="134" spans="1:2" x14ac:dyDescent="0.25">
      <c r="A134" s="7">
        <v>21551</v>
      </c>
      <c r="B134" s="8">
        <v>1.4</v>
      </c>
    </row>
    <row r="135" spans="1:2" x14ac:dyDescent="0.25">
      <c r="A135" s="7">
        <v>21582</v>
      </c>
      <c r="B135" s="8">
        <v>1.05</v>
      </c>
    </row>
    <row r="136" spans="1:2" x14ac:dyDescent="0.25">
      <c r="A136" s="7">
        <v>21610</v>
      </c>
      <c r="B136" s="8">
        <v>0.35</v>
      </c>
    </row>
    <row r="137" spans="1:2" x14ac:dyDescent="0.25">
      <c r="A137" s="7">
        <v>21641</v>
      </c>
      <c r="B137" s="8">
        <v>0.35</v>
      </c>
    </row>
    <row r="138" spans="1:2" x14ac:dyDescent="0.25">
      <c r="A138" s="7">
        <v>21671</v>
      </c>
      <c r="B138" s="8">
        <v>0.35</v>
      </c>
    </row>
    <row r="139" spans="1:2" x14ac:dyDescent="0.25">
      <c r="A139" s="7">
        <v>21702</v>
      </c>
      <c r="B139" s="8">
        <v>0.69</v>
      </c>
    </row>
    <row r="140" spans="1:2" x14ac:dyDescent="0.25">
      <c r="A140" s="7">
        <v>21732</v>
      </c>
      <c r="B140" s="8">
        <v>0.69</v>
      </c>
    </row>
    <row r="141" spans="1:2" x14ac:dyDescent="0.25">
      <c r="A141" s="7">
        <v>21763</v>
      </c>
      <c r="B141" s="8">
        <v>1.04</v>
      </c>
    </row>
    <row r="142" spans="1:2" x14ac:dyDescent="0.25">
      <c r="A142" s="7">
        <v>21794</v>
      </c>
      <c r="B142" s="8">
        <v>1.38</v>
      </c>
    </row>
    <row r="143" spans="1:2" x14ac:dyDescent="0.25">
      <c r="A143" s="7">
        <v>21824</v>
      </c>
      <c r="B143" s="8">
        <v>1.73</v>
      </c>
    </row>
    <row r="144" spans="1:2" x14ac:dyDescent="0.25">
      <c r="A144" s="7">
        <v>21855</v>
      </c>
      <c r="B144" s="8">
        <v>1.38</v>
      </c>
    </row>
    <row r="145" spans="1:2" x14ac:dyDescent="0.25">
      <c r="A145" s="7">
        <v>21885</v>
      </c>
      <c r="B145" s="8">
        <v>1.73</v>
      </c>
    </row>
    <row r="146" spans="1:2" x14ac:dyDescent="0.25">
      <c r="A146" s="7">
        <v>21916</v>
      </c>
      <c r="B146" s="8">
        <v>1.03</v>
      </c>
    </row>
    <row r="147" spans="1:2" x14ac:dyDescent="0.25">
      <c r="A147" s="7">
        <v>21947</v>
      </c>
      <c r="B147" s="8">
        <v>1.73</v>
      </c>
    </row>
    <row r="148" spans="1:2" x14ac:dyDescent="0.25">
      <c r="A148" s="7">
        <v>21976</v>
      </c>
      <c r="B148" s="8">
        <v>1.73</v>
      </c>
    </row>
    <row r="149" spans="1:2" x14ac:dyDescent="0.25">
      <c r="A149" s="7">
        <v>22007</v>
      </c>
      <c r="B149" s="8">
        <v>1.72</v>
      </c>
    </row>
    <row r="150" spans="1:2" x14ac:dyDescent="0.25">
      <c r="A150" s="7">
        <v>22037</v>
      </c>
      <c r="B150" s="8">
        <v>1.72</v>
      </c>
    </row>
    <row r="151" spans="1:2" x14ac:dyDescent="0.25">
      <c r="A151" s="7">
        <v>22068</v>
      </c>
      <c r="B151" s="8">
        <v>1.72</v>
      </c>
    </row>
    <row r="152" spans="1:2" x14ac:dyDescent="0.25">
      <c r="A152" s="7">
        <v>22098</v>
      </c>
      <c r="B152" s="8">
        <v>1.37</v>
      </c>
    </row>
    <row r="153" spans="1:2" x14ac:dyDescent="0.25">
      <c r="A153" s="7">
        <v>22129</v>
      </c>
      <c r="B153" s="8">
        <v>1.37</v>
      </c>
    </row>
    <row r="154" spans="1:2" x14ac:dyDescent="0.25">
      <c r="A154" s="7">
        <v>22160</v>
      </c>
      <c r="B154" s="8">
        <v>1.02</v>
      </c>
    </row>
    <row r="155" spans="1:2" x14ac:dyDescent="0.25">
      <c r="A155" s="7">
        <v>22190</v>
      </c>
      <c r="B155" s="8">
        <v>1.36</v>
      </c>
    </row>
    <row r="156" spans="1:2" x14ac:dyDescent="0.25">
      <c r="A156" s="7">
        <v>22221</v>
      </c>
      <c r="B156" s="8">
        <v>1.36</v>
      </c>
    </row>
    <row r="157" spans="1:2" x14ac:dyDescent="0.25">
      <c r="A157" s="7">
        <v>22251</v>
      </c>
      <c r="B157" s="8">
        <v>1.36</v>
      </c>
    </row>
    <row r="158" spans="1:2" x14ac:dyDescent="0.25">
      <c r="A158" s="7">
        <v>22282</v>
      </c>
      <c r="B158" s="8">
        <v>1.71</v>
      </c>
    </row>
    <row r="159" spans="1:2" x14ac:dyDescent="0.25">
      <c r="A159" s="7">
        <v>22313</v>
      </c>
      <c r="B159" s="8">
        <v>1.36</v>
      </c>
    </row>
    <row r="160" spans="1:2" x14ac:dyDescent="0.25">
      <c r="A160" s="7">
        <v>22341</v>
      </c>
      <c r="B160" s="8">
        <v>1.36</v>
      </c>
    </row>
    <row r="161" spans="1:2" x14ac:dyDescent="0.25">
      <c r="A161" s="7">
        <v>22372</v>
      </c>
      <c r="B161" s="8">
        <v>1.02</v>
      </c>
    </row>
    <row r="162" spans="1:2" x14ac:dyDescent="0.25">
      <c r="A162" s="7">
        <v>22402</v>
      </c>
      <c r="B162" s="8">
        <v>1.02</v>
      </c>
    </row>
    <row r="163" spans="1:2" x14ac:dyDescent="0.25">
      <c r="A163" s="7">
        <v>22433</v>
      </c>
      <c r="B163" s="8">
        <v>0.68</v>
      </c>
    </row>
    <row r="164" spans="1:2" x14ac:dyDescent="0.25">
      <c r="A164" s="7">
        <v>22463</v>
      </c>
      <c r="B164" s="8">
        <v>1.35</v>
      </c>
    </row>
    <row r="165" spans="1:2" x14ac:dyDescent="0.25">
      <c r="A165" s="7">
        <v>22494</v>
      </c>
      <c r="B165" s="8">
        <v>1.01</v>
      </c>
    </row>
    <row r="166" spans="1:2" x14ac:dyDescent="0.25">
      <c r="A166" s="7">
        <v>22525</v>
      </c>
      <c r="B166" s="8">
        <v>1.35</v>
      </c>
    </row>
    <row r="167" spans="1:2" x14ac:dyDescent="0.25">
      <c r="A167" s="7">
        <v>22555</v>
      </c>
      <c r="B167" s="8">
        <v>0.67</v>
      </c>
    </row>
    <row r="168" spans="1:2" x14ac:dyDescent="0.25">
      <c r="A168" s="7">
        <v>22586</v>
      </c>
      <c r="B168" s="8">
        <v>0.67</v>
      </c>
    </row>
    <row r="169" spans="1:2" x14ac:dyDescent="0.25">
      <c r="A169" s="7">
        <v>22616</v>
      </c>
      <c r="B169" s="8">
        <v>0.67</v>
      </c>
    </row>
    <row r="170" spans="1:2" x14ac:dyDescent="0.25">
      <c r="A170" s="7">
        <v>22647</v>
      </c>
      <c r="B170" s="8">
        <v>0.67</v>
      </c>
    </row>
    <row r="171" spans="1:2" x14ac:dyDescent="0.25">
      <c r="A171" s="7">
        <v>22678</v>
      </c>
      <c r="B171" s="8">
        <v>1.01</v>
      </c>
    </row>
    <row r="172" spans="1:2" x14ac:dyDescent="0.25">
      <c r="A172" s="7">
        <v>22706</v>
      </c>
      <c r="B172" s="8">
        <v>1.01</v>
      </c>
    </row>
    <row r="173" spans="1:2" x14ac:dyDescent="0.25">
      <c r="A173" s="7">
        <v>22737</v>
      </c>
      <c r="B173" s="8">
        <v>1.34</v>
      </c>
    </row>
    <row r="174" spans="1:2" x14ac:dyDescent="0.25">
      <c r="A174" s="7">
        <v>22767</v>
      </c>
      <c r="B174" s="8">
        <v>1.34</v>
      </c>
    </row>
    <row r="175" spans="1:2" x14ac:dyDescent="0.25">
      <c r="A175" s="7">
        <v>22798</v>
      </c>
      <c r="B175" s="8">
        <v>1.34</v>
      </c>
    </row>
    <row r="176" spans="1:2" x14ac:dyDescent="0.25">
      <c r="A176" s="7">
        <v>22828</v>
      </c>
      <c r="B176" s="8">
        <v>1</v>
      </c>
    </row>
    <row r="177" spans="1:2" x14ac:dyDescent="0.25">
      <c r="A177" s="7">
        <v>22859</v>
      </c>
      <c r="B177" s="8">
        <v>1.34</v>
      </c>
    </row>
    <row r="178" spans="1:2" x14ac:dyDescent="0.25">
      <c r="A178" s="7">
        <v>22890</v>
      </c>
      <c r="B178" s="8">
        <v>1.33</v>
      </c>
    </row>
    <row r="179" spans="1:2" x14ac:dyDescent="0.25">
      <c r="A179" s="7">
        <v>22920</v>
      </c>
      <c r="B179" s="8">
        <v>1.33</v>
      </c>
    </row>
    <row r="180" spans="1:2" x14ac:dyDescent="0.25">
      <c r="A180" s="7">
        <v>22951</v>
      </c>
      <c r="B180" s="8">
        <v>1.33</v>
      </c>
    </row>
    <row r="181" spans="1:2" x14ac:dyDescent="0.25">
      <c r="A181" s="7">
        <v>22981</v>
      </c>
      <c r="B181" s="8">
        <v>1.33</v>
      </c>
    </row>
    <row r="182" spans="1:2" x14ac:dyDescent="0.25">
      <c r="A182" s="7">
        <v>23012</v>
      </c>
      <c r="B182" s="8">
        <v>1.33</v>
      </c>
    </row>
    <row r="183" spans="1:2" x14ac:dyDescent="0.25">
      <c r="A183" s="7">
        <v>23043</v>
      </c>
      <c r="B183" s="8">
        <v>1</v>
      </c>
    </row>
    <row r="184" spans="1:2" x14ac:dyDescent="0.25">
      <c r="A184" s="7">
        <v>23071</v>
      </c>
      <c r="B184" s="8">
        <v>1.33</v>
      </c>
    </row>
    <row r="185" spans="1:2" x14ac:dyDescent="0.25">
      <c r="A185" s="7">
        <v>23102</v>
      </c>
      <c r="B185" s="8">
        <v>0.99</v>
      </c>
    </row>
    <row r="186" spans="1:2" x14ac:dyDescent="0.25">
      <c r="A186" s="7">
        <v>23132</v>
      </c>
      <c r="B186" s="8">
        <v>0.99</v>
      </c>
    </row>
    <row r="187" spans="1:2" x14ac:dyDescent="0.25">
      <c r="A187" s="7">
        <v>23163</v>
      </c>
      <c r="B187" s="8">
        <v>1.32</v>
      </c>
    </row>
    <row r="188" spans="1:2" x14ac:dyDescent="0.25">
      <c r="A188" s="7">
        <v>23193</v>
      </c>
      <c r="B188" s="8">
        <v>1.32</v>
      </c>
    </row>
    <row r="189" spans="1:2" x14ac:dyDescent="0.25">
      <c r="A189" s="7">
        <v>23224</v>
      </c>
      <c r="B189" s="8">
        <v>1.32</v>
      </c>
    </row>
    <row r="190" spans="1:2" x14ac:dyDescent="0.25">
      <c r="A190" s="7">
        <v>23255</v>
      </c>
      <c r="B190" s="8">
        <v>0.99</v>
      </c>
    </row>
    <row r="191" spans="1:2" x14ac:dyDescent="0.25">
      <c r="A191" s="7">
        <v>23285</v>
      </c>
      <c r="B191" s="8">
        <v>1.32</v>
      </c>
    </row>
    <row r="192" spans="1:2" x14ac:dyDescent="0.25">
      <c r="A192" s="7">
        <v>23316</v>
      </c>
      <c r="B192" s="8">
        <v>1.32</v>
      </c>
    </row>
    <row r="193" spans="1:2" x14ac:dyDescent="0.25">
      <c r="A193" s="7">
        <v>23346</v>
      </c>
      <c r="B193" s="8">
        <v>1.64</v>
      </c>
    </row>
    <row r="194" spans="1:2" x14ac:dyDescent="0.25">
      <c r="A194" s="7">
        <v>23377</v>
      </c>
      <c r="B194" s="8">
        <v>1.64</v>
      </c>
    </row>
    <row r="195" spans="1:2" x14ac:dyDescent="0.25">
      <c r="A195" s="7">
        <v>23408</v>
      </c>
      <c r="B195" s="8">
        <v>1.64</v>
      </c>
    </row>
    <row r="196" spans="1:2" x14ac:dyDescent="0.25">
      <c r="A196" s="7">
        <v>23437</v>
      </c>
      <c r="B196" s="8">
        <v>1.31</v>
      </c>
    </row>
    <row r="197" spans="1:2" x14ac:dyDescent="0.25">
      <c r="A197" s="7">
        <v>23468</v>
      </c>
      <c r="B197" s="8">
        <v>1.31</v>
      </c>
    </row>
    <row r="198" spans="1:2" x14ac:dyDescent="0.25">
      <c r="A198" s="7">
        <v>23498</v>
      </c>
      <c r="B198" s="8">
        <v>1.31</v>
      </c>
    </row>
    <row r="199" spans="1:2" x14ac:dyDescent="0.25">
      <c r="A199" s="7">
        <v>23529</v>
      </c>
      <c r="B199" s="8">
        <v>1.31</v>
      </c>
    </row>
    <row r="200" spans="1:2" x14ac:dyDescent="0.25">
      <c r="A200" s="7">
        <v>23559</v>
      </c>
      <c r="B200" s="8">
        <v>1.3</v>
      </c>
    </row>
    <row r="201" spans="1:2" x14ac:dyDescent="0.25">
      <c r="A201" s="7">
        <v>23590</v>
      </c>
      <c r="B201" s="8">
        <v>0.98</v>
      </c>
    </row>
    <row r="202" spans="1:2" x14ac:dyDescent="0.25">
      <c r="A202" s="7">
        <v>23621</v>
      </c>
      <c r="B202" s="8">
        <v>1.3</v>
      </c>
    </row>
    <row r="203" spans="1:2" x14ac:dyDescent="0.25">
      <c r="A203" s="7">
        <v>23651</v>
      </c>
      <c r="B203" s="8">
        <v>0.97</v>
      </c>
    </row>
    <row r="204" spans="1:2" x14ac:dyDescent="0.25">
      <c r="A204" s="7">
        <v>23682</v>
      </c>
      <c r="B204" s="8">
        <v>1.3</v>
      </c>
    </row>
    <row r="205" spans="1:2" x14ac:dyDescent="0.25">
      <c r="A205" s="7">
        <v>23712</v>
      </c>
      <c r="B205" s="8">
        <v>0.97</v>
      </c>
    </row>
    <row r="206" spans="1:2" x14ac:dyDescent="0.25">
      <c r="A206" s="7">
        <v>23743</v>
      </c>
      <c r="B206" s="8">
        <v>0.97</v>
      </c>
    </row>
    <row r="207" spans="1:2" x14ac:dyDescent="0.25">
      <c r="A207" s="7">
        <v>23774</v>
      </c>
      <c r="B207" s="8">
        <v>0.97</v>
      </c>
    </row>
    <row r="208" spans="1:2" x14ac:dyDescent="0.25">
      <c r="A208" s="7">
        <v>23802</v>
      </c>
      <c r="B208" s="8">
        <v>1.29</v>
      </c>
    </row>
    <row r="209" spans="1:2" x14ac:dyDescent="0.25">
      <c r="A209" s="7">
        <v>23833</v>
      </c>
      <c r="B209" s="8">
        <v>1.62</v>
      </c>
    </row>
    <row r="210" spans="1:2" x14ac:dyDescent="0.25">
      <c r="A210" s="7">
        <v>23863</v>
      </c>
      <c r="B210" s="8">
        <v>1.62</v>
      </c>
    </row>
    <row r="211" spans="1:2" x14ac:dyDescent="0.25">
      <c r="A211" s="7">
        <v>23894</v>
      </c>
      <c r="B211" s="8">
        <v>1.94</v>
      </c>
    </row>
    <row r="212" spans="1:2" x14ac:dyDescent="0.25">
      <c r="A212" s="7">
        <v>23924</v>
      </c>
      <c r="B212" s="8">
        <v>1.61</v>
      </c>
    </row>
    <row r="213" spans="1:2" x14ac:dyDescent="0.25">
      <c r="A213" s="7">
        <v>23955</v>
      </c>
      <c r="B213" s="8">
        <v>1.94</v>
      </c>
    </row>
    <row r="214" spans="1:2" x14ac:dyDescent="0.25">
      <c r="A214" s="7">
        <v>23986</v>
      </c>
      <c r="B214" s="8">
        <v>1.61</v>
      </c>
    </row>
    <row r="215" spans="1:2" x14ac:dyDescent="0.25">
      <c r="A215" s="7">
        <v>24016</v>
      </c>
      <c r="B215" s="8">
        <v>1.93</v>
      </c>
    </row>
    <row r="216" spans="1:2" x14ac:dyDescent="0.25">
      <c r="A216" s="7">
        <v>24047</v>
      </c>
      <c r="B216" s="8">
        <v>1.6</v>
      </c>
    </row>
    <row r="217" spans="1:2" x14ac:dyDescent="0.25">
      <c r="A217" s="7">
        <v>24077</v>
      </c>
      <c r="B217" s="8">
        <v>1.92</v>
      </c>
    </row>
    <row r="218" spans="1:2" x14ac:dyDescent="0.25">
      <c r="A218" s="7">
        <v>24108</v>
      </c>
      <c r="B218" s="8">
        <v>1.92</v>
      </c>
    </row>
    <row r="219" spans="1:2" x14ac:dyDescent="0.25">
      <c r="A219" s="7">
        <v>24139</v>
      </c>
      <c r="B219" s="8">
        <v>2.56</v>
      </c>
    </row>
    <row r="220" spans="1:2" x14ac:dyDescent="0.25">
      <c r="A220" s="7">
        <v>24167</v>
      </c>
      <c r="B220" s="8">
        <v>2.56</v>
      </c>
    </row>
    <row r="221" spans="1:2" x14ac:dyDescent="0.25">
      <c r="A221" s="7">
        <v>24198</v>
      </c>
      <c r="B221" s="8">
        <v>2.87</v>
      </c>
    </row>
    <row r="222" spans="1:2" x14ac:dyDescent="0.25">
      <c r="A222" s="7">
        <v>24228</v>
      </c>
      <c r="B222" s="8">
        <v>2.87</v>
      </c>
    </row>
    <row r="223" spans="1:2" x14ac:dyDescent="0.25">
      <c r="A223" s="7">
        <v>24259</v>
      </c>
      <c r="B223" s="8">
        <v>2.5299999999999998</v>
      </c>
    </row>
    <row r="224" spans="1:2" x14ac:dyDescent="0.25">
      <c r="A224" s="7">
        <v>24289</v>
      </c>
      <c r="B224" s="8">
        <v>2.85</v>
      </c>
    </row>
    <row r="225" spans="1:2" x14ac:dyDescent="0.25">
      <c r="A225" s="7">
        <v>24320</v>
      </c>
      <c r="B225" s="8">
        <v>3.48</v>
      </c>
    </row>
    <row r="226" spans="1:2" x14ac:dyDescent="0.25">
      <c r="A226" s="7">
        <v>24351</v>
      </c>
      <c r="B226" s="8">
        <v>3.48</v>
      </c>
    </row>
    <row r="227" spans="1:2" x14ac:dyDescent="0.25">
      <c r="A227" s="7">
        <v>24381</v>
      </c>
      <c r="B227" s="8">
        <v>3.79</v>
      </c>
    </row>
    <row r="228" spans="1:2" x14ac:dyDescent="0.25">
      <c r="A228" s="7">
        <v>24412</v>
      </c>
      <c r="B228" s="8">
        <v>3.79</v>
      </c>
    </row>
    <row r="229" spans="1:2" x14ac:dyDescent="0.25">
      <c r="A229" s="7">
        <v>24442</v>
      </c>
      <c r="B229" s="8">
        <v>3.46</v>
      </c>
    </row>
    <row r="230" spans="1:2" x14ac:dyDescent="0.25">
      <c r="A230" s="7">
        <v>24473</v>
      </c>
      <c r="B230" s="8">
        <v>3.46</v>
      </c>
    </row>
    <row r="231" spans="1:2" x14ac:dyDescent="0.25">
      <c r="A231" s="7">
        <v>24504</v>
      </c>
      <c r="B231" s="8">
        <v>2.81</v>
      </c>
    </row>
    <row r="232" spans="1:2" x14ac:dyDescent="0.25">
      <c r="A232" s="7">
        <v>24532</v>
      </c>
      <c r="B232" s="8">
        <v>2.8</v>
      </c>
    </row>
    <row r="233" spans="1:2" x14ac:dyDescent="0.25">
      <c r="A233" s="7">
        <v>24563</v>
      </c>
      <c r="B233" s="8">
        <v>2.48</v>
      </c>
    </row>
    <row r="234" spans="1:2" x14ac:dyDescent="0.25">
      <c r="A234" s="7">
        <v>24593</v>
      </c>
      <c r="B234" s="8">
        <v>2.79</v>
      </c>
    </row>
    <row r="235" spans="1:2" x14ac:dyDescent="0.25">
      <c r="A235" s="7">
        <v>24624</v>
      </c>
      <c r="B235" s="8">
        <v>2.78</v>
      </c>
    </row>
    <row r="236" spans="1:2" x14ac:dyDescent="0.25">
      <c r="A236" s="7">
        <v>24654</v>
      </c>
      <c r="B236" s="8">
        <v>2.77</v>
      </c>
    </row>
    <row r="237" spans="1:2" x14ac:dyDescent="0.25">
      <c r="A237" s="7">
        <v>24685</v>
      </c>
      <c r="B237" s="8">
        <v>2.4500000000000002</v>
      </c>
    </row>
    <row r="238" spans="1:2" x14ac:dyDescent="0.25">
      <c r="A238" s="7">
        <v>24716</v>
      </c>
      <c r="B238" s="8">
        <v>2.75</v>
      </c>
    </row>
    <row r="239" spans="1:2" x14ac:dyDescent="0.25">
      <c r="A239" s="7">
        <v>24746</v>
      </c>
      <c r="B239" s="8">
        <v>2.4300000000000002</v>
      </c>
    </row>
    <row r="240" spans="1:2" x14ac:dyDescent="0.25">
      <c r="A240" s="7">
        <v>24777</v>
      </c>
      <c r="B240" s="8">
        <v>2.74</v>
      </c>
    </row>
    <row r="241" spans="1:2" x14ac:dyDescent="0.25">
      <c r="A241" s="7">
        <v>24807</v>
      </c>
      <c r="B241" s="8">
        <v>3.04</v>
      </c>
    </row>
    <row r="242" spans="1:2" x14ac:dyDescent="0.25">
      <c r="A242" s="7">
        <v>24838</v>
      </c>
      <c r="B242" s="8">
        <v>3.65</v>
      </c>
    </row>
    <row r="243" spans="1:2" x14ac:dyDescent="0.25">
      <c r="A243" s="7">
        <v>24869</v>
      </c>
      <c r="B243" s="8">
        <v>3.95</v>
      </c>
    </row>
    <row r="244" spans="1:2" x14ac:dyDescent="0.25">
      <c r="A244" s="7">
        <v>24898</v>
      </c>
      <c r="B244" s="8">
        <v>3.94</v>
      </c>
    </row>
    <row r="245" spans="1:2" x14ac:dyDescent="0.25">
      <c r="A245" s="7">
        <v>24929</v>
      </c>
      <c r="B245" s="8">
        <v>3.93</v>
      </c>
    </row>
    <row r="246" spans="1:2" x14ac:dyDescent="0.25">
      <c r="A246" s="7">
        <v>24959</v>
      </c>
      <c r="B246" s="8">
        <v>3.92</v>
      </c>
    </row>
    <row r="247" spans="1:2" x14ac:dyDescent="0.25">
      <c r="A247" s="7">
        <v>24990</v>
      </c>
      <c r="B247" s="8">
        <v>4.2</v>
      </c>
    </row>
    <row r="248" spans="1:2" x14ac:dyDescent="0.25">
      <c r="A248" s="7">
        <v>25020</v>
      </c>
      <c r="B248" s="8">
        <v>4.49</v>
      </c>
    </row>
    <row r="249" spans="1:2" x14ac:dyDescent="0.25">
      <c r="A249" s="7">
        <v>25051</v>
      </c>
      <c r="B249" s="8">
        <v>4.4800000000000004</v>
      </c>
    </row>
    <row r="250" spans="1:2" x14ac:dyDescent="0.25">
      <c r="A250" s="7">
        <v>25082</v>
      </c>
      <c r="B250" s="8">
        <v>4.46</v>
      </c>
    </row>
    <row r="251" spans="1:2" x14ac:dyDescent="0.25">
      <c r="A251" s="7">
        <v>25112</v>
      </c>
      <c r="B251" s="8">
        <v>4.75</v>
      </c>
    </row>
    <row r="252" spans="1:2" x14ac:dyDescent="0.25">
      <c r="A252" s="7">
        <v>25143</v>
      </c>
      <c r="B252" s="8">
        <v>4.7300000000000004</v>
      </c>
    </row>
    <row r="253" spans="1:2" x14ac:dyDescent="0.25">
      <c r="A253" s="7">
        <v>25173</v>
      </c>
      <c r="B253" s="8">
        <v>4.72</v>
      </c>
    </row>
    <row r="254" spans="1:2" x14ac:dyDescent="0.25">
      <c r="A254" s="7">
        <v>25204</v>
      </c>
      <c r="B254" s="8">
        <v>4.4000000000000004</v>
      </c>
    </row>
    <row r="255" spans="1:2" x14ac:dyDescent="0.25">
      <c r="A255" s="7">
        <v>25235</v>
      </c>
      <c r="B255" s="8">
        <v>4.68</v>
      </c>
    </row>
    <row r="256" spans="1:2" x14ac:dyDescent="0.25">
      <c r="A256" s="7">
        <v>25263</v>
      </c>
      <c r="B256" s="8">
        <v>5.25</v>
      </c>
    </row>
    <row r="257" spans="1:2" x14ac:dyDescent="0.25">
      <c r="A257" s="7">
        <v>25294</v>
      </c>
      <c r="B257" s="8">
        <v>5.52</v>
      </c>
    </row>
    <row r="258" spans="1:2" x14ac:dyDescent="0.25">
      <c r="A258" s="7">
        <v>25324</v>
      </c>
      <c r="B258" s="8">
        <v>5.51</v>
      </c>
    </row>
    <row r="259" spans="1:2" x14ac:dyDescent="0.25">
      <c r="A259" s="7">
        <v>25355</v>
      </c>
      <c r="B259" s="8">
        <v>5.48</v>
      </c>
    </row>
    <row r="260" spans="1:2" x14ac:dyDescent="0.25">
      <c r="A260" s="7">
        <v>25385</v>
      </c>
      <c r="B260" s="8">
        <v>5.44</v>
      </c>
    </row>
    <row r="261" spans="1:2" x14ac:dyDescent="0.25">
      <c r="A261" s="7">
        <v>25416</v>
      </c>
      <c r="B261" s="8">
        <v>5.71</v>
      </c>
    </row>
    <row r="262" spans="1:2" x14ac:dyDescent="0.25">
      <c r="A262" s="7">
        <v>25447</v>
      </c>
      <c r="B262" s="8">
        <v>5.7</v>
      </c>
    </row>
    <row r="263" spans="1:2" x14ac:dyDescent="0.25">
      <c r="A263" s="7">
        <v>25477</v>
      </c>
      <c r="B263" s="8">
        <v>5.67</v>
      </c>
    </row>
    <row r="264" spans="1:2" x14ac:dyDescent="0.25">
      <c r="A264" s="7">
        <v>25508</v>
      </c>
      <c r="B264" s="8">
        <v>5.93</v>
      </c>
    </row>
    <row r="265" spans="1:2" x14ac:dyDescent="0.25">
      <c r="A265" s="7">
        <v>25538</v>
      </c>
      <c r="B265" s="8">
        <v>6.2</v>
      </c>
    </row>
    <row r="266" spans="1:2" x14ac:dyDescent="0.25">
      <c r="A266" s="7">
        <v>25569</v>
      </c>
      <c r="B266" s="8">
        <v>6.18</v>
      </c>
    </row>
    <row r="267" spans="1:2" x14ac:dyDescent="0.25">
      <c r="A267" s="7">
        <v>25600</v>
      </c>
      <c r="B267" s="8">
        <v>6.15</v>
      </c>
    </row>
    <row r="268" spans="1:2" x14ac:dyDescent="0.25">
      <c r="A268" s="7">
        <v>25628</v>
      </c>
      <c r="B268" s="8">
        <v>5.82</v>
      </c>
    </row>
    <row r="269" spans="1:2" x14ac:dyDescent="0.25">
      <c r="A269" s="7">
        <v>25659</v>
      </c>
      <c r="B269" s="8">
        <v>6.06</v>
      </c>
    </row>
    <row r="270" spans="1:2" x14ac:dyDescent="0.25">
      <c r="A270" s="7">
        <v>25689</v>
      </c>
      <c r="B270" s="8">
        <v>6.04</v>
      </c>
    </row>
    <row r="271" spans="1:2" x14ac:dyDescent="0.25">
      <c r="A271" s="7">
        <v>25720</v>
      </c>
      <c r="B271" s="8">
        <v>6.01</v>
      </c>
    </row>
    <row r="272" spans="1:2" x14ac:dyDescent="0.25">
      <c r="A272" s="7">
        <v>25750</v>
      </c>
      <c r="B272" s="8">
        <v>5.98</v>
      </c>
    </row>
    <row r="273" spans="1:2" x14ac:dyDescent="0.25">
      <c r="A273" s="7">
        <v>25781</v>
      </c>
      <c r="B273" s="8">
        <v>5.41</v>
      </c>
    </row>
    <row r="274" spans="1:2" x14ac:dyDescent="0.25">
      <c r="A274" s="7">
        <v>25812</v>
      </c>
      <c r="B274" s="8">
        <v>5.66</v>
      </c>
    </row>
    <row r="275" spans="1:2" x14ac:dyDescent="0.25">
      <c r="A275" s="7">
        <v>25842</v>
      </c>
      <c r="B275" s="8">
        <v>5.63</v>
      </c>
    </row>
    <row r="276" spans="1:2" x14ac:dyDescent="0.25">
      <c r="A276" s="7">
        <v>25873</v>
      </c>
      <c r="B276" s="8">
        <v>5.6</v>
      </c>
    </row>
    <row r="277" spans="1:2" x14ac:dyDescent="0.25">
      <c r="A277" s="7">
        <v>25903</v>
      </c>
      <c r="B277" s="8">
        <v>5.57</v>
      </c>
    </row>
    <row r="278" spans="1:2" x14ac:dyDescent="0.25">
      <c r="A278" s="7">
        <v>25934</v>
      </c>
      <c r="B278" s="8">
        <v>5.29</v>
      </c>
    </row>
    <row r="279" spans="1:2" x14ac:dyDescent="0.25">
      <c r="A279" s="7">
        <v>25965</v>
      </c>
      <c r="B279" s="8">
        <v>5</v>
      </c>
    </row>
    <row r="280" spans="1:2" x14ac:dyDescent="0.25">
      <c r="A280" s="7">
        <v>25993</v>
      </c>
      <c r="B280" s="8">
        <v>4.71</v>
      </c>
    </row>
    <row r="281" spans="1:2" x14ac:dyDescent="0.25">
      <c r="A281" s="7">
        <v>26024</v>
      </c>
      <c r="B281" s="8">
        <v>4.16</v>
      </c>
    </row>
    <row r="282" spans="1:2" x14ac:dyDescent="0.25">
      <c r="A282" s="7">
        <v>26054</v>
      </c>
      <c r="B282" s="8">
        <v>4.4000000000000004</v>
      </c>
    </row>
    <row r="283" spans="1:2" x14ac:dyDescent="0.25">
      <c r="A283" s="7">
        <v>26085</v>
      </c>
      <c r="B283" s="8">
        <v>4.6399999999999997</v>
      </c>
    </row>
    <row r="284" spans="1:2" x14ac:dyDescent="0.25">
      <c r="A284" s="7">
        <v>26115</v>
      </c>
      <c r="B284" s="8">
        <v>4.3600000000000003</v>
      </c>
    </row>
    <row r="285" spans="1:2" x14ac:dyDescent="0.25">
      <c r="A285" s="7">
        <v>26146</v>
      </c>
      <c r="B285" s="8">
        <v>4.62</v>
      </c>
    </row>
    <row r="286" spans="1:2" x14ac:dyDescent="0.25">
      <c r="A286" s="7">
        <v>26177</v>
      </c>
      <c r="B286" s="8">
        <v>4.08</v>
      </c>
    </row>
    <row r="287" spans="1:2" x14ac:dyDescent="0.25">
      <c r="A287" s="7">
        <v>26207</v>
      </c>
      <c r="B287" s="8">
        <v>3.81</v>
      </c>
    </row>
    <row r="288" spans="1:2" x14ac:dyDescent="0.25">
      <c r="A288" s="7">
        <v>26238</v>
      </c>
      <c r="B288" s="8">
        <v>3.28</v>
      </c>
    </row>
    <row r="289" spans="1:2" x14ac:dyDescent="0.25">
      <c r="A289" s="7">
        <v>26268</v>
      </c>
      <c r="B289" s="8">
        <v>3.27</v>
      </c>
    </row>
    <row r="290" spans="1:2" x14ac:dyDescent="0.25">
      <c r="A290" s="7">
        <v>26299</v>
      </c>
      <c r="B290" s="8">
        <v>3.27</v>
      </c>
    </row>
    <row r="291" spans="1:2" x14ac:dyDescent="0.25">
      <c r="A291" s="7">
        <v>26330</v>
      </c>
      <c r="B291" s="8">
        <v>3.51</v>
      </c>
    </row>
    <row r="292" spans="1:2" x14ac:dyDescent="0.25">
      <c r="A292" s="7">
        <v>26359</v>
      </c>
      <c r="B292" s="8">
        <v>3.5</v>
      </c>
    </row>
    <row r="293" spans="1:2" x14ac:dyDescent="0.25">
      <c r="A293" s="7">
        <v>26390</v>
      </c>
      <c r="B293" s="8">
        <v>3.49</v>
      </c>
    </row>
    <row r="294" spans="1:2" x14ac:dyDescent="0.25">
      <c r="A294" s="7">
        <v>26420</v>
      </c>
      <c r="B294" s="8">
        <v>3.23</v>
      </c>
    </row>
    <row r="295" spans="1:2" x14ac:dyDescent="0.25">
      <c r="A295" s="7">
        <v>26451</v>
      </c>
      <c r="B295" s="8">
        <v>2.71</v>
      </c>
    </row>
    <row r="296" spans="1:2" x14ac:dyDescent="0.25">
      <c r="A296" s="7">
        <v>26481</v>
      </c>
      <c r="B296" s="8">
        <v>2.95</v>
      </c>
    </row>
    <row r="297" spans="1:2" x14ac:dyDescent="0.25">
      <c r="A297" s="7">
        <v>26512</v>
      </c>
      <c r="B297" s="8">
        <v>2.94</v>
      </c>
    </row>
    <row r="298" spans="1:2" x14ac:dyDescent="0.25">
      <c r="A298" s="7">
        <v>26543</v>
      </c>
      <c r="B298" s="8">
        <v>3.19</v>
      </c>
    </row>
    <row r="299" spans="1:2" x14ac:dyDescent="0.25">
      <c r="A299" s="7">
        <v>26573</v>
      </c>
      <c r="B299" s="8">
        <v>3.42</v>
      </c>
    </row>
    <row r="300" spans="1:2" x14ac:dyDescent="0.25">
      <c r="A300" s="7">
        <v>26604</v>
      </c>
      <c r="B300" s="8">
        <v>3.67</v>
      </c>
    </row>
    <row r="301" spans="1:2" x14ac:dyDescent="0.25">
      <c r="A301" s="7">
        <v>26634</v>
      </c>
      <c r="B301" s="8">
        <v>3.41</v>
      </c>
    </row>
    <row r="302" spans="1:2" x14ac:dyDescent="0.25">
      <c r="A302" s="7">
        <v>26665</v>
      </c>
      <c r="B302" s="8">
        <v>3.65</v>
      </c>
    </row>
    <row r="303" spans="1:2" x14ac:dyDescent="0.25">
      <c r="A303" s="7">
        <v>26696</v>
      </c>
      <c r="B303" s="8">
        <v>3.87</v>
      </c>
    </row>
    <row r="304" spans="1:2" x14ac:dyDescent="0.25">
      <c r="A304" s="7">
        <v>26724</v>
      </c>
      <c r="B304" s="8">
        <v>4.59</v>
      </c>
    </row>
    <row r="305" spans="1:2" x14ac:dyDescent="0.25">
      <c r="A305" s="7">
        <v>26755</v>
      </c>
      <c r="B305" s="8">
        <v>5.0599999999999996</v>
      </c>
    </row>
    <row r="306" spans="1:2" x14ac:dyDescent="0.25">
      <c r="A306" s="7">
        <v>26785</v>
      </c>
      <c r="B306" s="8">
        <v>5.53</v>
      </c>
    </row>
    <row r="307" spans="1:2" x14ac:dyDescent="0.25">
      <c r="A307" s="7">
        <v>26816</v>
      </c>
      <c r="B307" s="8">
        <v>6</v>
      </c>
    </row>
    <row r="308" spans="1:2" x14ac:dyDescent="0.25">
      <c r="A308" s="7">
        <v>26846</v>
      </c>
      <c r="B308" s="8">
        <v>5.73</v>
      </c>
    </row>
    <row r="309" spans="1:2" x14ac:dyDescent="0.25">
      <c r="A309" s="7">
        <v>26877</v>
      </c>
      <c r="B309" s="8">
        <v>7.38</v>
      </c>
    </row>
    <row r="310" spans="1:2" x14ac:dyDescent="0.25">
      <c r="A310" s="7">
        <v>26908</v>
      </c>
      <c r="B310" s="8">
        <v>7.36</v>
      </c>
    </row>
    <row r="311" spans="1:2" x14ac:dyDescent="0.25">
      <c r="A311" s="7">
        <v>26938</v>
      </c>
      <c r="B311" s="8">
        <v>7.8</v>
      </c>
    </row>
    <row r="312" spans="1:2" x14ac:dyDescent="0.25">
      <c r="A312" s="7">
        <v>26969</v>
      </c>
      <c r="B312" s="8">
        <v>8.25</v>
      </c>
    </row>
    <row r="313" spans="1:2" x14ac:dyDescent="0.25">
      <c r="A313" s="7">
        <v>26999</v>
      </c>
      <c r="B313" s="8">
        <v>8.7100000000000009</v>
      </c>
    </row>
    <row r="314" spans="1:2" x14ac:dyDescent="0.25">
      <c r="A314" s="7">
        <v>27030</v>
      </c>
      <c r="B314" s="8">
        <v>9.39</v>
      </c>
    </row>
    <row r="315" spans="1:2" x14ac:dyDescent="0.25">
      <c r="A315" s="7">
        <v>27061</v>
      </c>
      <c r="B315" s="8">
        <v>10.02</v>
      </c>
    </row>
    <row r="316" spans="1:2" x14ac:dyDescent="0.25">
      <c r="A316" s="7">
        <v>27089</v>
      </c>
      <c r="B316" s="8">
        <v>10.39</v>
      </c>
    </row>
    <row r="317" spans="1:2" x14ac:dyDescent="0.25">
      <c r="A317" s="7">
        <v>27120</v>
      </c>
      <c r="B317" s="8">
        <v>10.09</v>
      </c>
    </row>
    <row r="318" spans="1:2" x14ac:dyDescent="0.25">
      <c r="A318" s="7">
        <v>27150</v>
      </c>
      <c r="B318" s="8">
        <v>10.71</v>
      </c>
    </row>
    <row r="319" spans="1:2" x14ac:dyDescent="0.25">
      <c r="A319" s="7">
        <v>27181</v>
      </c>
      <c r="B319" s="8">
        <v>10.86</v>
      </c>
    </row>
    <row r="320" spans="1:2" x14ac:dyDescent="0.25">
      <c r="A320" s="7">
        <v>27211</v>
      </c>
      <c r="B320" s="8">
        <v>11.51</v>
      </c>
    </row>
    <row r="321" spans="1:2" x14ac:dyDescent="0.25">
      <c r="A321" s="7">
        <v>27242</v>
      </c>
      <c r="B321" s="8">
        <v>10.86</v>
      </c>
    </row>
    <row r="322" spans="1:2" x14ac:dyDescent="0.25">
      <c r="A322" s="7">
        <v>27273</v>
      </c>
      <c r="B322" s="8">
        <v>11.95</v>
      </c>
    </row>
    <row r="323" spans="1:2" x14ac:dyDescent="0.25">
      <c r="A323" s="7">
        <v>27303</v>
      </c>
      <c r="B323" s="8">
        <v>12.06</v>
      </c>
    </row>
    <row r="324" spans="1:2" x14ac:dyDescent="0.25">
      <c r="A324" s="7">
        <v>27334</v>
      </c>
      <c r="B324" s="8">
        <v>12.2</v>
      </c>
    </row>
    <row r="325" spans="1:2" x14ac:dyDescent="0.25">
      <c r="A325" s="7">
        <v>27364</v>
      </c>
      <c r="B325" s="8">
        <v>12.34</v>
      </c>
    </row>
    <row r="326" spans="1:2" x14ac:dyDescent="0.25">
      <c r="A326" s="7">
        <v>27395</v>
      </c>
      <c r="B326" s="8">
        <v>11.8</v>
      </c>
    </row>
    <row r="327" spans="1:2" x14ac:dyDescent="0.25">
      <c r="A327" s="7">
        <v>27426</v>
      </c>
      <c r="B327" s="8">
        <v>11.23</v>
      </c>
    </row>
    <row r="328" spans="1:2" x14ac:dyDescent="0.25">
      <c r="A328" s="7">
        <v>27454</v>
      </c>
      <c r="B328" s="8">
        <v>10.25</v>
      </c>
    </row>
    <row r="329" spans="1:2" x14ac:dyDescent="0.25">
      <c r="A329" s="7">
        <v>27485</v>
      </c>
      <c r="B329" s="8">
        <v>10.210000000000001</v>
      </c>
    </row>
    <row r="330" spans="1:2" x14ac:dyDescent="0.25">
      <c r="A330" s="7">
        <v>27515</v>
      </c>
      <c r="B330" s="8">
        <v>9.4700000000000006</v>
      </c>
    </row>
    <row r="331" spans="1:2" x14ac:dyDescent="0.25">
      <c r="A331" s="7">
        <v>27546</v>
      </c>
      <c r="B331" s="8">
        <v>9.39</v>
      </c>
    </row>
    <row r="332" spans="1:2" x14ac:dyDescent="0.25">
      <c r="A332" s="7">
        <v>27576</v>
      </c>
      <c r="B332" s="8">
        <v>9.7200000000000006</v>
      </c>
    </row>
    <row r="333" spans="1:2" x14ac:dyDescent="0.25">
      <c r="A333" s="7">
        <v>27607</v>
      </c>
      <c r="B333" s="8">
        <v>8.6</v>
      </c>
    </row>
    <row r="334" spans="1:2" x14ac:dyDescent="0.25">
      <c r="A334" s="7">
        <v>27638</v>
      </c>
      <c r="B334" s="8">
        <v>7.91</v>
      </c>
    </row>
    <row r="335" spans="1:2" x14ac:dyDescent="0.25">
      <c r="A335" s="7">
        <v>27668</v>
      </c>
      <c r="B335" s="8">
        <v>7.44</v>
      </c>
    </row>
    <row r="336" spans="1:2" x14ac:dyDescent="0.25">
      <c r="A336" s="7">
        <v>27699</v>
      </c>
      <c r="B336" s="8">
        <v>7.38</v>
      </c>
    </row>
    <row r="337" spans="1:2" x14ac:dyDescent="0.25">
      <c r="A337" s="7">
        <v>27729</v>
      </c>
      <c r="B337" s="8">
        <v>6.94</v>
      </c>
    </row>
    <row r="338" spans="1:2" x14ac:dyDescent="0.25">
      <c r="A338" s="7">
        <v>27760</v>
      </c>
      <c r="B338" s="8">
        <v>6.72</v>
      </c>
    </row>
    <row r="339" spans="1:2" x14ac:dyDescent="0.25">
      <c r="A339" s="7">
        <v>27791</v>
      </c>
      <c r="B339" s="8">
        <v>6.29</v>
      </c>
    </row>
    <row r="340" spans="1:2" x14ac:dyDescent="0.25">
      <c r="A340" s="7">
        <v>27820</v>
      </c>
      <c r="B340" s="8">
        <v>6.07</v>
      </c>
    </row>
    <row r="341" spans="1:2" x14ac:dyDescent="0.25">
      <c r="A341" s="7">
        <v>27851</v>
      </c>
      <c r="B341" s="8">
        <v>6.05</v>
      </c>
    </row>
    <row r="342" spans="1:2" x14ac:dyDescent="0.25">
      <c r="A342" s="7">
        <v>27881</v>
      </c>
      <c r="B342" s="8">
        <v>6.2</v>
      </c>
    </row>
    <row r="343" spans="1:2" x14ac:dyDescent="0.25">
      <c r="A343" s="7">
        <v>27912</v>
      </c>
      <c r="B343" s="8">
        <v>5.97</v>
      </c>
    </row>
    <row r="344" spans="1:2" x14ac:dyDescent="0.25">
      <c r="A344" s="7">
        <v>27942</v>
      </c>
      <c r="B344" s="8">
        <v>5.35</v>
      </c>
    </row>
    <row r="345" spans="1:2" x14ac:dyDescent="0.25">
      <c r="A345" s="7">
        <v>27973</v>
      </c>
      <c r="B345" s="8">
        <v>5.71</v>
      </c>
    </row>
    <row r="346" spans="1:2" x14ac:dyDescent="0.25">
      <c r="A346" s="7">
        <v>28004</v>
      </c>
      <c r="B346" s="8">
        <v>5.49</v>
      </c>
    </row>
    <row r="347" spans="1:2" x14ac:dyDescent="0.25">
      <c r="A347" s="7">
        <v>28034</v>
      </c>
      <c r="B347" s="8">
        <v>5.46</v>
      </c>
    </row>
    <row r="348" spans="1:2" x14ac:dyDescent="0.25">
      <c r="A348" s="7">
        <v>28065</v>
      </c>
      <c r="B348" s="8">
        <v>4.88</v>
      </c>
    </row>
    <row r="349" spans="1:2" x14ac:dyDescent="0.25">
      <c r="A349" s="7">
        <v>28095</v>
      </c>
      <c r="B349" s="8">
        <v>4.8600000000000003</v>
      </c>
    </row>
    <row r="350" spans="1:2" x14ac:dyDescent="0.25">
      <c r="A350" s="7">
        <v>28126</v>
      </c>
      <c r="B350" s="8">
        <v>5.22</v>
      </c>
    </row>
    <row r="351" spans="1:2" x14ac:dyDescent="0.25">
      <c r="A351" s="7">
        <v>28157</v>
      </c>
      <c r="B351" s="8">
        <v>5.91</v>
      </c>
    </row>
    <row r="352" spans="1:2" x14ac:dyDescent="0.25">
      <c r="A352" s="7">
        <v>28185</v>
      </c>
      <c r="B352" s="8">
        <v>6.44</v>
      </c>
    </row>
    <row r="353" spans="1:2" x14ac:dyDescent="0.25">
      <c r="A353" s="7">
        <v>28216</v>
      </c>
      <c r="B353" s="8">
        <v>6.95</v>
      </c>
    </row>
    <row r="354" spans="1:2" x14ac:dyDescent="0.25">
      <c r="A354" s="7">
        <v>28246</v>
      </c>
      <c r="B354" s="8">
        <v>6.73</v>
      </c>
    </row>
    <row r="355" spans="1:2" x14ac:dyDescent="0.25">
      <c r="A355" s="7">
        <v>28277</v>
      </c>
      <c r="B355" s="8">
        <v>6.87</v>
      </c>
    </row>
    <row r="356" spans="1:2" x14ac:dyDescent="0.25">
      <c r="A356" s="7">
        <v>28307</v>
      </c>
      <c r="B356" s="8">
        <v>6.83</v>
      </c>
    </row>
    <row r="357" spans="1:2" x14ac:dyDescent="0.25">
      <c r="A357" s="7">
        <v>28338</v>
      </c>
      <c r="B357" s="8">
        <v>6.62</v>
      </c>
    </row>
    <row r="358" spans="1:2" x14ac:dyDescent="0.25">
      <c r="A358" s="7">
        <v>28369</v>
      </c>
      <c r="B358" s="8">
        <v>6.6</v>
      </c>
    </row>
    <row r="359" spans="1:2" x14ac:dyDescent="0.25">
      <c r="A359" s="7">
        <v>28399</v>
      </c>
      <c r="B359" s="8">
        <v>6.39</v>
      </c>
    </row>
    <row r="360" spans="1:2" x14ac:dyDescent="0.25">
      <c r="A360" s="7">
        <v>28430</v>
      </c>
      <c r="B360" s="8">
        <v>6.72</v>
      </c>
    </row>
    <row r="361" spans="1:2" x14ac:dyDescent="0.25">
      <c r="A361" s="7">
        <v>28460</v>
      </c>
      <c r="B361" s="8">
        <v>6.7</v>
      </c>
    </row>
    <row r="362" spans="1:2" x14ac:dyDescent="0.25">
      <c r="A362" s="7">
        <v>28491</v>
      </c>
      <c r="B362" s="8">
        <v>6.84</v>
      </c>
    </row>
    <row r="363" spans="1:2" x14ac:dyDescent="0.25">
      <c r="A363" s="7">
        <v>28522</v>
      </c>
      <c r="B363" s="8">
        <v>6.43</v>
      </c>
    </row>
    <row r="364" spans="1:2" x14ac:dyDescent="0.25">
      <c r="A364" s="7">
        <v>28550</v>
      </c>
      <c r="B364" s="8">
        <v>6.55</v>
      </c>
    </row>
    <row r="365" spans="1:2" x14ac:dyDescent="0.25">
      <c r="A365" s="7">
        <v>28581</v>
      </c>
      <c r="B365" s="8">
        <v>6.5</v>
      </c>
    </row>
    <row r="366" spans="1:2" x14ac:dyDescent="0.25">
      <c r="A366" s="7">
        <v>28611</v>
      </c>
      <c r="B366" s="8">
        <v>6.97</v>
      </c>
    </row>
    <row r="367" spans="1:2" x14ac:dyDescent="0.25">
      <c r="A367" s="7">
        <v>28642</v>
      </c>
      <c r="B367" s="8">
        <v>7.41</v>
      </c>
    </row>
    <row r="368" spans="1:2" x14ac:dyDescent="0.25">
      <c r="A368" s="7">
        <v>28672</v>
      </c>
      <c r="B368" s="8">
        <v>7.7</v>
      </c>
    </row>
    <row r="369" spans="1:2" x14ac:dyDescent="0.25">
      <c r="A369" s="7">
        <v>28703</v>
      </c>
      <c r="B369" s="8">
        <v>7.84</v>
      </c>
    </row>
    <row r="370" spans="1:2" x14ac:dyDescent="0.25">
      <c r="A370" s="7">
        <v>28734</v>
      </c>
      <c r="B370" s="8">
        <v>8.31</v>
      </c>
    </row>
    <row r="371" spans="1:2" x14ac:dyDescent="0.25">
      <c r="A371" s="7">
        <v>28764</v>
      </c>
      <c r="B371" s="8">
        <v>8.93</v>
      </c>
    </row>
    <row r="372" spans="1:2" x14ac:dyDescent="0.25">
      <c r="A372" s="7">
        <v>28795</v>
      </c>
      <c r="B372" s="8">
        <v>8.89</v>
      </c>
    </row>
    <row r="373" spans="1:2" x14ac:dyDescent="0.25">
      <c r="A373" s="7">
        <v>28825</v>
      </c>
      <c r="B373" s="8">
        <v>9.02</v>
      </c>
    </row>
    <row r="374" spans="1:2" x14ac:dyDescent="0.25">
      <c r="A374" s="7">
        <v>28856</v>
      </c>
      <c r="B374" s="8">
        <v>9.2799999999999994</v>
      </c>
    </row>
    <row r="375" spans="1:2" x14ac:dyDescent="0.25">
      <c r="A375" s="7">
        <v>28887</v>
      </c>
      <c r="B375" s="8">
        <v>9.86</v>
      </c>
    </row>
    <row r="376" spans="1:2" x14ac:dyDescent="0.25">
      <c r="A376" s="7">
        <v>28915</v>
      </c>
      <c r="B376" s="8">
        <v>10.09</v>
      </c>
    </row>
    <row r="377" spans="1:2" x14ac:dyDescent="0.25">
      <c r="A377" s="7">
        <v>28946</v>
      </c>
      <c r="B377" s="8">
        <v>10.49</v>
      </c>
    </row>
    <row r="378" spans="1:2" x14ac:dyDescent="0.25">
      <c r="A378" s="7">
        <v>28976</v>
      </c>
      <c r="B378" s="8">
        <v>10.85</v>
      </c>
    </row>
    <row r="379" spans="1:2" x14ac:dyDescent="0.25">
      <c r="A379" s="7">
        <v>29007</v>
      </c>
      <c r="B379" s="8">
        <v>10.89</v>
      </c>
    </row>
    <row r="380" spans="1:2" x14ac:dyDescent="0.25">
      <c r="A380" s="7">
        <v>29037</v>
      </c>
      <c r="B380" s="8">
        <v>11.26</v>
      </c>
    </row>
    <row r="381" spans="1:2" x14ac:dyDescent="0.25">
      <c r="A381" s="7">
        <v>29068</v>
      </c>
      <c r="B381" s="8">
        <v>11.82</v>
      </c>
    </row>
    <row r="382" spans="1:2" x14ac:dyDescent="0.25">
      <c r="A382" s="7">
        <v>29099</v>
      </c>
      <c r="B382" s="8">
        <v>12.18</v>
      </c>
    </row>
    <row r="383" spans="1:2" x14ac:dyDescent="0.25">
      <c r="A383" s="7">
        <v>29129</v>
      </c>
      <c r="B383" s="8">
        <v>12.07</v>
      </c>
    </row>
    <row r="384" spans="1:2" x14ac:dyDescent="0.25">
      <c r="A384" s="7">
        <v>29160</v>
      </c>
      <c r="B384" s="8">
        <v>12.61</v>
      </c>
    </row>
    <row r="385" spans="1:2" x14ac:dyDescent="0.25">
      <c r="A385" s="7">
        <v>29190</v>
      </c>
      <c r="B385" s="8">
        <v>13.29</v>
      </c>
    </row>
    <row r="386" spans="1:2" x14ac:dyDescent="0.25">
      <c r="A386" s="7">
        <v>29221</v>
      </c>
      <c r="B386" s="8">
        <v>13.91</v>
      </c>
    </row>
    <row r="387" spans="1:2" x14ac:dyDescent="0.25">
      <c r="A387" s="7">
        <v>29252</v>
      </c>
      <c r="B387" s="8">
        <v>14.18</v>
      </c>
    </row>
    <row r="388" spans="1:2" x14ac:dyDescent="0.25">
      <c r="A388" s="7">
        <v>29281</v>
      </c>
      <c r="B388" s="8">
        <v>14.76</v>
      </c>
    </row>
    <row r="389" spans="1:2" x14ac:dyDescent="0.25">
      <c r="A389" s="7">
        <v>29312</v>
      </c>
      <c r="B389" s="8">
        <v>14.73</v>
      </c>
    </row>
    <row r="390" spans="1:2" x14ac:dyDescent="0.25">
      <c r="A390" s="7">
        <v>29342</v>
      </c>
      <c r="B390" s="8">
        <v>14.41</v>
      </c>
    </row>
    <row r="391" spans="1:2" x14ac:dyDescent="0.25">
      <c r="A391" s="7">
        <v>29373</v>
      </c>
      <c r="B391" s="8">
        <v>14.38</v>
      </c>
    </row>
    <row r="392" spans="1:2" x14ac:dyDescent="0.25">
      <c r="A392" s="7">
        <v>29403</v>
      </c>
      <c r="B392" s="8">
        <v>13.13</v>
      </c>
    </row>
    <row r="393" spans="1:2" x14ac:dyDescent="0.25">
      <c r="A393" s="7">
        <v>29434</v>
      </c>
      <c r="B393" s="8">
        <v>12.87</v>
      </c>
    </row>
    <row r="394" spans="1:2" x14ac:dyDescent="0.25">
      <c r="A394" s="7">
        <v>29465</v>
      </c>
      <c r="B394" s="8">
        <v>12.6</v>
      </c>
    </row>
    <row r="395" spans="1:2" x14ac:dyDescent="0.25">
      <c r="A395" s="7">
        <v>29495</v>
      </c>
      <c r="B395" s="8">
        <v>12.77</v>
      </c>
    </row>
    <row r="396" spans="1:2" x14ac:dyDescent="0.25">
      <c r="A396" s="7">
        <v>29526</v>
      </c>
      <c r="B396" s="8">
        <v>12.65</v>
      </c>
    </row>
    <row r="397" spans="1:2" x14ac:dyDescent="0.25">
      <c r="A397" s="7">
        <v>29556</v>
      </c>
      <c r="B397" s="8">
        <v>12.52</v>
      </c>
    </row>
    <row r="398" spans="1:2" x14ac:dyDescent="0.25">
      <c r="A398" s="7">
        <v>29587</v>
      </c>
      <c r="B398" s="8">
        <v>11.83</v>
      </c>
    </row>
    <row r="399" spans="1:2" x14ac:dyDescent="0.25">
      <c r="A399" s="7">
        <v>29618</v>
      </c>
      <c r="B399" s="8">
        <v>11.41</v>
      </c>
    </row>
    <row r="400" spans="1:2" x14ac:dyDescent="0.25">
      <c r="A400" s="7">
        <v>29646</v>
      </c>
      <c r="B400" s="8">
        <v>10.49</v>
      </c>
    </row>
    <row r="401" spans="1:2" x14ac:dyDescent="0.25">
      <c r="A401" s="7">
        <v>29677</v>
      </c>
      <c r="B401" s="8">
        <v>10</v>
      </c>
    </row>
    <row r="402" spans="1:2" x14ac:dyDescent="0.25">
      <c r="A402" s="7">
        <v>29707</v>
      </c>
      <c r="B402" s="8">
        <v>9.7799999999999994</v>
      </c>
    </row>
    <row r="403" spans="1:2" x14ac:dyDescent="0.25">
      <c r="A403" s="7">
        <v>29738</v>
      </c>
      <c r="B403" s="8">
        <v>9.5500000000000007</v>
      </c>
    </row>
    <row r="404" spans="1:2" x14ac:dyDescent="0.25">
      <c r="A404" s="7">
        <v>29768</v>
      </c>
      <c r="B404" s="8">
        <v>10.76</v>
      </c>
    </row>
    <row r="405" spans="1:2" x14ac:dyDescent="0.25">
      <c r="A405" s="7">
        <v>29799</v>
      </c>
      <c r="B405" s="8">
        <v>10.8</v>
      </c>
    </row>
    <row r="406" spans="1:2" x14ac:dyDescent="0.25">
      <c r="A406" s="7">
        <v>29830</v>
      </c>
      <c r="B406" s="8">
        <v>10.95</v>
      </c>
    </row>
    <row r="407" spans="1:2" x14ac:dyDescent="0.25">
      <c r="A407" s="7">
        <v>29860</v>
      </c>
      <c r="B407" s="8">
        <v>10.14</v>
      </c>
    </row>
    <row r="408" spans="1:2" x14ac:dyDescent="0.25">
      <c r="A408" s="7">
        <v>29891</v>
      </c>
      <c r="B408" s="8">
        <v>9.59</v>
      </c>
    </row>
    <row r="409" spans="1:2" x14ac:dyDescent="0.25">
      <c r="A409" s="7">
        <v>29921</v>
      </c>
      <c r="B409" s="8">
        <v>8.92</v>
      </c>
    </row>
    <row r="410" spans="1:2" x14ac:dyDescent="0.25">
      <c r="A410" s="7">
        <v>29952</v>
      </c>
      <c r="B410" s="8">
        <v>8.39</v>
      </c>
    </row>
    <row r="411" spans="1:2" x14ac:dyDescent="0.25">
      <c r="A411" s="7">
        <v>29983</v>
      </c>
      <c r="B411" s="8">
        <v>7.62</v>
      </c>
    </row>
    <row r="412" spans="1:2" x14ac:dyDescent="0.25">
      <c r="A412" s="7">
        <v>30011</v>
      </c>
      <c r="B412" s="8">
        <v>6.78</v>
      </c>
    </row>
    <row r="413" spans="1:2" x14ac:dyDescent="0.25">
      <c r="A413" s="7">
        <v>30042</v>
      </c>
      <c r="B413" s="8">
        <v>6.51</v>
      </c>
    </row>
    <row r="414" spans="1:2" x14ac:dyDescent="0.25">
      <c r="A414" s="7">
        <v>30072</v>
      </c>
      <c r="B414" s="8">
        <v>6.68</v>
      </c>
    </row>
    <row r="415" spans="1:2" x14ac:dyDescent="0.25">
      <c r="A415" s="7">
        <v>30103</v>
      </c>
      <c r="B415" s="8">
        <v>7.06</v>
      </c>
    </row>
    <row r="416" spans="1:2" x14ac:dyDescent="0.25">
      <c r="A416" s="7">
        <v>30133</v>
      </c>
      <c r="B416" s="8">
        <v>6.44</v>
      </c>
    </row>
    <row r="417" spans="1:2" x14ac:dyDescent="0.25">
      <c r="A417" s="7">
        <v>30164</v>
      </c>
      <c r="B417" s="8">
        <v>5.85</v>
      </c>
    </row>
    <row r="418" spans="1:2" x14ac:dyDescent="0.25">
      <c r="A418" s="7">
        <v>30195</v>
      </c>
      <c r="B418" s="8">
        <v>5.04</v>
      </c>
    </row>
    <row r="419" spans="1:2" x14ac:dyDescent="0.25">
      <c r="A419" s="7">
        <v>30225</v>
      </c>
      <c r="B419" s="8">
        <v>5.14</v>
      </c>
    </row>
    <row r="420" spans="1:2" x14ac:dyDescent="0.25">
      <c r="A420" s="7">
        <v>30256</v>
      </c>
      <c r="B420" s="8">
        <v>4.59</v>
      </c>
    </row>
    <row r="421" spans="1:2" x14ac:dyDescent="0.25">
      <c r="A421" s="7">
        <v>30286</v>
      </c>
      <c r="B421" s="8">
        <v>3.83</v>
      </c>
    </row>
    <row r="422" spans="1:2" x14ac:dyDescent="0.25">
      <c r="A422" s="7">
        <v>30317</v>
      </c>
      <c r="B422" s="8">
        <v>3.71</v>
      </c>
    </row>
    <row r="423" spans="1:2" x14ac:dyDescent="0.25">
      <c r="A423" s="7">
        <v>30348</v>
      </c>
      <c r="B423" s="8">
        <v>3.49</v>
      </c>
    </row>
    <row r="424" spans="1:2" x14ac:dyDescent="0.25">
      <c r="A424" s="7">
        <v>30376</v>
      </c>
      <c r="B424" s="8">
        <v>3.6</v>
      </c>
    </row>
    <row r="425" spans="1:2" x14ac:dyDescent="0.25">
      <c r="A425" s="7">
        <v>30407</v>
      </c>
      <c r="B425" s="8">
        <v>3.9</v>
      </c>
    </row>
    <row r="426" spans="1:2" x14ac:dyDescent="0.25">
      <c r="A426" s="7">
        <v>30437</v>
      </c>
      <c r="B426" s="8">
        <v>3.55</v>
      </c>
    </row>
    <row r="427" spans="1:2" x14ac:dyDescent="0.25">
      <c r="A427" s="7">
        <v>30468</v>
      </c>
      <c r="B427" s="8">
        <v>2.58</v>
      </c>
    </row>
    <row r="428" spans="1:2" x14ac:dyDescent="0.25">
      <c r="A428" s="7">
        <v>30498</v>
      </c>
      <c r="B428" s="8">
        <v>2.46</v>
      </c>
    </row>
    <row r="429" spans="1:2" x14ac:dyDescent="0.25">
      <c r="A429" s="7">
        <v>30529</v>
      </c>
      <c r="B429" s="8">
        <v>2.56</v>
      </c>
    </row>
    <row r="430" spans="1:2" x14ac:dyDescent="0.25">
      <c r="A430" s="7">
        <v>30560</v>
      </c>
      <c r="B430" s="8">
        <v>2.86</v>
      </c>
    </row>
    <row r="431" spans="1:2" x14ac:dyDescent="0.25">
      <c r="A431" s="7">
        <v>30590</v>
      </c>
      <c r="B431" s="8">
        <v>2.85</v>
      </c>
    </row>
    <row r="432" spans="1:2" x14ac:dyDescent="0.25">
      <c r="A432" s="7">
        <v>30621</v>
      </c>
      <c r="B432" s="8">
        <v>3.27</v>
      </c>
    </row>
    <row r="433" spans="1:2" x14ac:dyDescent="0.25">
      <c r="A433" s="7">
        <v>30651</v>
      </c>
      <c r="B433" s="8">
        <v>3.79</v>
      </c>
    </row>
    <row r="434" spans="1:2" x14ac:dyDescent="0.25">
      <c r="A434" s="7">
        <v>30682</v>
      </c>
      <c r="B434" s="8">
        <v>4.1900000000000004</v>
      </c>
    </row>
    <row r="435" spans="1:2" x14ac:dyDescent="0.25">
      <c r="A435" s="7">
        <v>30713</v>
      </c>
      <c r="B435" s="8">
        <v>4.5999999999999996</v>
      </c>
    </row>
    <row r="436" spans="1:2" x14ac:dyDescent="0.25">
      <c r="A436" s="7">
        <v>30742</v>
      </c>
      <c r="B436" s="8">
        <v>4.8</v>
      </c>
    </row>
    <row r="437" spans="1:2" x14ac:dyDescent="0.25">
      <c r="A437" s="7">
        <v>30773</v>
      </c>
      <c r="B437" s="8">
        <v>4.5599999999999996</v>
      </c>
    </row>
    <row r="438" spans="1:2" x14ac:dyDescent="0.25">
      <c r="A438" s="7">
        <v>30803</v>
      </c>
      <c r="B438" s="8">
        <v>4.2300000000000004</v>
      </c>
    </row>
    <row r="439" spans="1:2" x14ac:dyDescent="0.25">
      <c r="A439" s="7">
        <v>30834</v>
      </c>
      <c r="B439" s="8">
        <v>4.22</v>
      </c>
    </row>
    <row r="440" spans="1:2" x14ac:dyDescent="0.25">
      <c r="A440" s="7">
        <v>30864</v>
      </c>
      <c r="B440" s="8">
        <v>4.2</v>
      </c>
    </row>
    <row r="441" spans="1:2" x14ac:dyDescent="0.25">
      <c r="A441" s="7">
        <v>30895</v>
      </c>
      <c r="B441" s="8">
        <v>4.29</v>
      </c>
    </row>
    <row r="442" spans="1:2" x14ac:dyDescent="0.25">
      <c r="A442" s="7">
        <v>30926</v>
      </c>
      <c r="B442" s="8">
        <v>4.2699999999999996</v>
      </c>
    </row>
    <row r="443" spans="1:2" x14ac:dyDescent="0.25">
      <c r="A443" s="7">
        <v>30956</v>
      </c>
      <c r="B443" s="8">
        <v>4.26</v>
      </c>
    </row>
    <row r="444" spans="1:2" x14ac:dyDescent="0.25">
      <c r="A444" s="7">
        <v>30987</v>
      </c>
      <c r="B444" s="8">
        <v>4.05</v>
      </c>
    </row>
    <row r="445" spans="1:2" x14ac:dyDescent="0.25">
      <c r="A445" s="7">
        <v>31017</v>
      </c>
      <c r="B445" s="8">
        <v>3.95</v>
      </c>
    </row>
    <row r="446" spans="1:2" x14ac:dyDescent="0.25">
      <c r="A446" s="7">
        <v>31048</v>
      </c>
      <c r="B446" s="8">
        <v>3.53</v>
      </c>
    </row>
    <row r="447" spans="1:2" x14ac:dyDescent="0.25">
      <c r="A447" s="7">
        <v>31079</v>
      </c>
      <c r="B447" s="8">
        <v>3.52</v>
      </c>
    </row>
    <row r="448" spans="1:2" x14ac:dyDescent="0.25">
      <c r="A448" s="7">
        <v>31107</v>
      </c>
      <c r="B448" s="8">
        <v>3.7</v>
      </c>
    </row>
    <row r="449" spans="1:2" x14ac:dyDescent="0.25">
      <c r="A449" s="7">
        <v>31138</v>
      </c>
      <c r="B449" s="8">
        <v>3.69</v>
      </c>
    </row>
    <row r="450" spans="1:2" x14ac:dyDescent="0.25">
      <c r="A450" s="7">
        <v>31168</v>
      </c>
      <c r="B450" s="8">
        <v>3.77</v>
      </c>
    </row>
    <row r="451" spans="1:2" x14ac:dyDescent="0.25">
      <c r="A451" s="7">
        <v>31199</v>
      </c>
      <c r="B451" s="8">
        <v>3.76</v>
      </c>
    </row>
    <row r="452" spans="1:2" x14ac:dyDescent="0.25">
      <c r="A452" s="7">
        <v>31229</v>
      </c>
      <c r="B452" s="8">
        <v>3.55</v>
      </c>
    </row>
    <row r="453" spans="1:2" x14ac:dyDescent="0.25">
      <c r="A453" s="7">
        <v>31260</v>
      </c>
      <c r="B453" s="8">
        <v>3.35</v>
      </c>
    </row>
    <row r="454" spans="1:2" x14ac:dyDescent="0.25">
      <c r="A454" s="7">
        <v>31291</v>
      </c>
      <c r="B454" s="8">
        <v>3.14</v>
      </c>
    </row>
    <row r="455" spans="1:2" x14ac:dyDescent="0.25">
      <c r="A455" s="7">
        <v>31321</v>
      </c>
      <c r="B455" s="8">
        <v>3.23</v>
      </c>
    </row>
    <row r="456" spans="1:2" x14ac:dyDescent="0.25">
      <c r="A456" s="7">
        <v>31352</v>
      </c>
      <c r="B456" s="8">
        <v>3.51</v>
      </c>
    </row>
    <row r="457" spans="1:2" x14ac:dyDescent="0.25">
      <c r="A457" s="7">
        <v>31382</v>
      </c>
      <c r="B457" s="8">
        <v>3.8</v>
      </c>
    </row>
    <row r="458" spans="1:2" x14ac:dyDescent="0.25">
      <c r="A458" s="7">
        <v>31413</v>
      </c>
      <c r="B458" s="8">
        <v>3.89</v>
      </c>
    </row>
    <row r="459" spans="1:2" x14ac:dyDescent="0.25">
      <c r="A459" s="7">
        <v>31444</v>
      </c>
      <c r="B459" s="8">
        <v>3.11</v>
      </c>
    </row>
    <row r="460" spans="1:2" x14ac:dyDescent="0.25">
      <c r="A460" s="7">
        <v>31472</v>
      </c>
      <c r="B460" s="8">
        <v>2.2599999999999998</v>
      </c>
    </row>
    <row r="461" spans="1:2" x14ac:dyDescent="0.25">
      <c r="A461" s="7">
        <v>31503</v>
      </c>
      <c r="B461" s="8">
        <v>1.59</v>
      </c>
    </row>
    <row r="462" spans="1:2" x14ac:dyDescent="0.25">
      <c r="A462" s="7">
        <v>31533</v>
      </c>
      <c r="B462" s="8">
        <v>1.49</v>
      </c>
    </row>
    <row r="463" spans="1:2" x14ac:dyDescent="0.25">
      <c r="A463" s="7">
        <v>31564</v>
      </c>
      <c r="B463" s="8">
        <v>1.77</v>
      </c>
    </row>
    <row r="464" spans="1:2" x14ac:dyDescent="0.25">
      <c r="A464" s="7">
        <v>31594</v>
      </c>
      <c r="B464" s="8">
        <v>1.58</v>
      </c>
    </row>
    <row r="465" spans="1:2" x14ac:dyDescent="0.25">
      <c r="A465" s="7">
        <v>31625</v>
      </c>
      <c r="B465" s="8">
        <v>1.57</v>
      </c>
    </row>
    <row r="466" spans="1:2" x14ac:dyDescent="0.25">
      <c r="A466" s="7">
        <v>31656</v>
      </c>
      <c r="B466" s="8">
        <v>1.75</v>
      </c>
    </row>
    <row r="467" spans="1:2" x14ac:dyDescent="0.25">
      <c r="A467" s="7">
        <v>31686</v>
      </c>
      <c r="B467" s="8">
        <v>1.47</v>
      </c>
    </row>
    <row r="468" spans="1:2" x14ac:dyDescent="0.25">
      <c r="A468" s="7">
        <v>31717</v>
      </c>
      <c r="B468" s="8">
        <v>1.28</v>
      </c>
    </row>
    <row r="469" spans="1:2" x14ac:dyDescent="0.25">
      <c r="A469" s="7">
        <v>31747</v>
      </c>
      <c r="B469" s="8">
        <v>1.1000000000000001</v>
      </c>
    </row>
    <row r="470" spans="1:2" x14ac:dyDescent="0.25">
      <c r="A470" s="7">
        <v>31778</v>
      </c>
      <c r="B470" s="8">
        <v>1.46</v>
      </c>
    </row>
    <row r="471" spans="1:2" x14ac:dyDescent="0.25">
      <c r="A471" s="7">
        <v>31809</v>
      </c>
      <c r="B471" s="8">
        <v>2.1</v>
      </c>
    </row>
    <row r="472" spans="1:2" x14ac:dyDescent="0.25">
      <c r="A472" s="7">
        <v>31837</v>
      </c>
      <c r="B472" s="8">
        <v>3.03</v>
      </c>
    </row>
    <row r="473" spans="1:2" x14ac:dyDescent="0.25">
      <c r="A473" s="7">
        <v>31868</v>
      </c>
      <c r="B473" s="8">
        <v>3.78</v>
      </c>
    </row>
    <row r="474" spans="1:2" x14ac:dyDescent="0.25">
      <c r="A474" s="7">
        <v>31898</v>
      </c>
      <c r="B474" s="8">
        <v>3.86</v>
      </c>
    </row>
    <row r="475" spans="1:2" x14ac:dyDescent="0.25">
      <c r="A475" s="7">
        <v>31929</v>
      </c>
      <c r="B475" s="8">
        <v>3.65</v>
      </c>
    </row>
    <row r="476" spans="1:2" x14ac:dyDescent="0.25">
      <c r="A476" s="7">
        <v>31959</v>
      </c>
      <c r="B476" s="8">
        <v>3.93</v>
      </c>
    </row>
    <row r="477" spans="1:2" x14ac:dyDescent="0.25">
      <c r="A477" s="7">
        <v>31990</v>
      </c>
      <c r="B477" s="8">
        <v>4.28</v>
      </c>
    </row>
    <row r="478" spans="1:2" x14ac:dyDescent="0.25">
      <c r="A478" s="7">
        <v>32021</v>
      </c>
      <c r="B478" s="8">
        <v>4.3600000000000003</v>
      </c>
    </row>
    <row r="479" spans="1:2" x14ac:dyDescent="0.25">
      <c r="A479" s="7">
        <v>32051</v>
      </c>
      <c r="B479" s="8">
        <v>4.53</v>
      </c>
    </row>
    <row r="480" spans="1:2" x14ac:dyDescent="0.25">
      <c r="A480" s="7">
        <v>32082</v>
      </c>
      <c r="B480" s="8">
        <v>4.53</v>
      </c>
    </row>
    <row r="481" spans="1:2" x14ac:dyDescent="0.25">
      <c r="A481" s="7">
        <v>32112</v>
      </c>
      <c r="B481" s="8">
        <v>4.43</v>
      </c>
    </row>
    <row r="482" spans="1:2" x14ac:dyDescent="0.25">
      <c r="A482" s="7">
        <v>32143</v>
      </c>
      <c r="B482" s="8">
        <v>4.05</v>
      </c>
    </row>
    <row r="483" spans="1:2" x14ac:dyDescent="0.25">
      <c r="A483" s="7">
        <v>32174</v>
      </c>
      <c r="B483" s="8">
        <v>3.94</v>
      </c>
    </row>
    <row r="484" spans="1:2" x14ac:dyDescent="0.25">
      <c r="A484" s="7">
        <v>32203</v>
      </c>
      <c r="B484" s="8">
        <v>3.93</v>
      </c>
    </row>
    <row r="485" spans="1:2" x14ac:dyDescent="0.25">
      <c r="A485" s="7">
        <v>32234</v>
      </c>
      <c r="B485" s="8">
        <v>3.9</v>
      </c>
    </row>
    <row r="486" spans="1:2" x14ac:dyDescent="0.25">
      <c r="A486" s="7">
        <v>32264</v>
      </c>
      <c r="B486" s="8">
        <v>3.89</v>
      </c>
    </row>
    <row r="487" spans="1:2" x14ac:dyDescent="0.25">
      <c r="A487" s="7">
        <v>32295</v>
      </c>
      <c r="B487" s="8">
        <v>3.96</v>
      </c>
    </row>
    <row r="488" spans="1:2" x14ac:dyDescent="0.25">
      <c r="A488" s="7">
        <v>32325</v>
      </c>
      <c r="B488" s="8">
        <v>4.13</v>
      </c>
    </row>
    <row r="489" spans="1:2" x14ac:dyDescent="0.25">
      <c r="A489" s="7">
        <v>32356</v>
      </c>
      <c r="B489" s="8">
        <v>4.0199999999999996</v>
      </c>
    </row>
    <row r="490" spans="1:2" x14ac:dyDescent="0.25">
      <c r="A490" s="7">
        <v>32387</v>
      </c>
      <c r="B490" s="8">
        <v>4.17</v>
      </c>
    </row>
    <row r="491" spans="1:2" x14ac:dyDescent="0.25">
      <c r="A491" s="7">
        <v>32417</v>
      </c>
      <c r="B491" s="8">
        <v>4.25</v>
      </c>
    </row>
    <row r="492" spans="1:2" x14ac:dyDescent="0.25">
      <c r="A492" s="7">
        <v>32448</v>
      </c>
      <c r="B492" s="8">
        <v>4.25</v>
      </c>
    </row>
    <row r="493" spans="1:2" x14ac:dyDescent="0.25">
      <c r="A493" s="7">
        <v>32478</v>
      </c>
      <c r="B493" s="8">
        <v>4.42</v>
      </c>
    </row>
    <row r="494" spans="1:2" x14ac:dyDescent="0.25">
      <c r="A494" s="7">
        <v>32509</v>
      </c>
      <c r="B494" s="8">
        <v>4.67</v>
      </c>
    </row>
    <row r="495" spans="1:2" x14ac:dyDescent="0.25">
      <c r="A495" s="7">
        <v>32540</v>
      </c>
      <c r="B495" s="8">
        <v>4.83</v>
      </c>
    </row>
    <row r="496" spans="1:2" x14ac:dyDescent="0.25">
      <c r="A496" s="7">
        <v>32568</v>
      </c>
      <c r="B496" s="8">
        <v>4.9800000000000004</v>
      </c>
    </row>
    <row r="497" spans="1:2" x14ac:dyDescent="0.25">
      <c r="A497" s="7">
        <v>32599</v>
      </c>
      <c r="B497" s="8">
        <v>5.12</v>
      </c>
    </row>
    <row r="498" spans="1:2" x14ac:dyDescent="0.25">
      <c r="A498" s="7">
        <v>32629</v>
      </c>
      <c r="B498" s="8">
        <v>5.36</v>
      </c>
    </row>
    <row r="499" spans="1:2" x14ac:dyDescent="0.25">
      <c r="A499" s="7">
        <v>32660</v>
      </c>
      <c r="B499" s="8">
        <v>5.17</v>
      </c>
    </row>
    <row r="500" spans="1:2" x14ac:dyDescent="0.25">
      <c r="A500" s="7">
        <v>32690</v>
      </c>
      <c r="B500" s="8">
        <v>4.9800000000000004</v>
      </c>
    </row>
    <row r="501" spans="1:2" x14ac:dyDescent="0.25">
      <c r="A501" s="7">
        <v>32721</v>
      </c>
      <c r="B501" s="8">
        <v>4.71</v>
      </c>
    </row>
    <row r="502" spans="1:2" x14ac:dyDescent="0.25">
      <c r="A502" s="7">
        <v>32752</v>
      </c>
      <c r="B502" s="8">
        <v>4.34</v>
      </c>
    </row>
    <row r="503" spans="1:2" x14ac:dyDescent="0.25">
      <c r="A503" s="7">
        <v>32782</v>
      </c>
      <c r="B503" s="8">
        <v>4.49</v>
      </c>
    </row>
    <row r="504" spans="1:2" x14ac:dyDescent="0.25">
      <c r="A504" s="7">
        <v>32813</v>
      </c>
      <c r="B504" s="8">
        <v>4.66</v>
      </c>
    </row>
    <row r="505" spans="1:2" x14ac:dyDescent="0.25">
      <c r="A505" s="7">
        <v>32843</v>
      </c>
      <c r="B505" s="8">
        <v>4.6500000000000004</v>
      </c>
    </row>
    <row r="506" spans="1:2" x14ac:dyDescent="0.25">
      <c r="A506" s="7">
        <v>32874</v>
      </c>
      <c r="B506" s="8">
        <v>5.2</v>
      </c>
    </row>
    <row r="507" spans="1:2" x14ac:dyDescent="0.25">
      <c r="A507" s="7">
        <v>32905</v>
      </c>
      <c r="B507" s="8">
        <v>5.26</v>
      </c>
    </row>
    <row r="508" spans="1:2" x14ac:dyDescent="0.25">
      <c r="A508" s="7">
        <v>32933</v>
      </c>
      <c r="B508" s="8">
        <v>5.23</v>
      </c>
    </row>
    <row r="509" spans="1:2" x14ac:dyDescent="0.25">
      <c r="A509" s="7">
        <v>32964</v>
      </c>
      <c r="B509" s="8">
        <v>4.71</v>
      </c>
    </row>
    <row r="510" spans="1:2" x14ac:dyDescent="0.25">
      <c r="A510" s="7">
        <v>32994</v>
      </c>
      <c r="B510" s="8">
        <v>4.3600000000000003</v>
      </c>
    </row>
    <row r="511" spans="1:2" x14ac:dyDescent="0.25">
      <c r="A511" s="7">
        <v>33025</v>
      </c>
      <c r="B511" s="8">
        <v>4.67</v>
      </c>
    </row>
    <row r="512" spans="1:2" x14ac:dyDescent="0.25">
      <c r="A512" s="7">
        <v>33055</v>
      </c>
      <c r="B512" s="8">
        <v>4.82</v>
      </c>
    </row>
    <row r="513" spans="1:2" x14ac:dyDescent="0.25">
      <c r="A513" s="7">
        <v>33086</v>
      </c>
      <c r="B513" s="8">
        <v>5.62</v>
      </c>
    </row>
    <row r="514" spans="1:2" x14ac:dyDescent="0.25">
      <c r="A514" s="7">
        <v>33117</v>
      </c>
      <c r="B514" s="8">
        <v>6.16</v>
      </c>
    </row>
    <row r="515" spans="1:2" x14ac:dyDescent="0.25">
      <c r="A515" s="7">
        <v>33147</v>
      </c>
      <c r="B515" s="8">
        <v>6.29</v>
      </c>
    </row>
    <row r="516" spans="1:2" x14ac:dyDescent="0.25">
      <c r="A516" s="7">
        <v>33178</v>
      </c>
      <c r="B516" s="8">
        <v>6.27</v>
      </c>
    </row>
    <row r="517" spans="1:2" x14ac:dyDescent="0.25">
      <c r="A517" s="7">
        <v>33208</v>
      </c>
      <c r="B517" s="8">
        <v>6.11</v>
      </c>
    </row>
    <row r="518" spans="1:2" x14ac:dyDescent="0.25">
      <c r="A518" s="7">
        <v>33239</v>
      </c>
      <c r="B518" s="8">
        <v>5.65</v>
      </c>
    </row>
    <row r="519" spans="1:2" x14ac:dyDescent="0.25">
      <c r="A519" s="7">
        <v>33270</v>
      </c>
      <c r="B519" s="8">
        <v>5.31</v>
      </c>
    </row>
    <row r="520" spans="1:2" x14ac:dyDescent="0.25">
      <c r="A520" s="7">
        <v>33298</v>
      </c>
      <c r="B520" s="8">
        <v>4.9000000000000004</v>
      </c>
    </row>
    <row r="521" spans="1:2" x14ac:dyDescent="0.25">
      <c r="A521" s="7">
        <v>33329</v>
      </c>
      <c r="B521" s="8">
        <v>4.8899999999999997</v>
      </c>
    </row>
    <row r="522" spans="1:2" x14ac:dyDescent="0.25">
      <c r="A522" s="7">
        <v>33359</v>
      </c>
      <c r="B522" s="8">
        <v>4.95</v>
      </c>
    </row>
    <row r="523" spans="1:2" x14ac:dyDescent="0.25">
      <c r="A523" s="7">
        <v>33390</v>
      </c>
      <c r="B523" s="8">
        <v>4.7</v>
      </c>
    </row>
    <row r="524" spans="1:2" x14ac:dyDescent="0.25">
      <c r="A524" s="7">
        <v>33420</v>
      </c>
      <c r="B524" s="8">
        <v>4.45</v>
      </c>
    </row>
    <row r="525" spans="1:2" x14ac:dyDescent="0.25">
      <c r="A525" s="7">
        <v>33451</v>
      </c>
      <c r="B525" s="8">
        <v>3.8</v>
      </c>
    </row>
    <row r="526" spans="1:2" x14ac:dyDescent="0.25">
      <c r="A526" s="7">
        <v>33482</v>
      </c>
      <c r="B526" s="8">
        <v>3.39</v>
      </c>
    </row>
    <row r="527" spans="1:2" x14ac:dyDescent="0.25">
      <c r="A527" s="7">
        <v>33512</v>
      </c>
      <c r="B527" s="8">
        <v>2.92</v>
      </c>
    </row>
    <row r="528" spans="1:2" x14ac:dyDescent="0.25">
      <c r="A528" s="7">
        <v>33543</v>
      </c>
      <c r="B528" s="8">
        <v>2.99</v>
      </c>
    </row>
    <row r="529" spans="1:2" x14ac:dyDescent="0.25">
      <c r="A529" s="7">
        <v>33573</v>
      </c>
      <c r="B529" s="8">
        <v>3.06</v>
      </c>
    </row>
    <row r="530" spans="1:2" x14ac:dyDescent="0.25">
      <c r="A530" s="7">
        <v>33604</v>
      </c>
      <c r="B530" s="8">
        <v>2.6</v>
      </c>
    </row>
    <row r="531" spans="1:2" x14ac:dyDescent="0.25">
      <c r="A531" s="7">
        <v>33635</v>
      </c>
      <c r="B531" s="8">
        <v>2.82</v>
      </c>
    </row>
    <row r="532" spans="1:2" x14ac:dyDescent="0.25">
      <c r="A532" s="7">
        <v>33664</v>
      </c>
      <c r="B532" s="8">
        <v>3.19</v>
      </c>
    </row>
    <row r="533" spans="1:2" x14ac:dyDescent="0.25">
      <c r="A533" s="7">
        <v>33695</v>
      </c>
      <c r="B533" s="8">
        <v>3.18</v>
      </c>
    </row>
    <row r="534" spans="1:2" x14ac:dyDescent="0.25">
      <c r="A534" s="7">
        <v>33725</v>
      </c>
      <c r="B534" s="8">
        <v>3.02</v>
      </c>
    </row>
    <row r="535" spans="1:2" x14ac:dyDescent="0.25">
      <c r="A535" s="7">
        <v>33756</v>
      </c>
      <c r="B535" s="8">
        <v>3.09</v>
      </c>
    </row>
    <row r="536" spans="1:2" x14ac:dyDescent="0.25">
      <c r="A536" s="7">
        <v>33786</v>
      </c>
      <c r="B536" s="8">
        <v>3.16</v>
      </c>
    </row>
    <row r="537" spans="1:2" x14ac:dyDescent="0.25">
      <c r="A537" s="7">
        <v>33817</v>
      </c>
      <c r="B537" s="8">
        <v>3.15</v>
      </c>
    </row>
    <row r="538" spans="1:2" x14ac:dyDescent="0.25">
      <c r="A538" s="7">
        <v>33848</v>
      </c>
      <c r="B538" s="8">
        <v>2.99</v>
      </c>
    </row>
    <row r="539" spans="1:2" x14ac:dyDescent="0.25">
      <c r="A539" s="7">
        <v>33878</v>
      </c>
      <c r="B539" s="8">
        <v>3.2</v>
      </c>
    </row>
    <row r="540" spans="1:2" x14ac:dyDescent="0.25">
      <c r="A540" s="7">
        <v>33909</v>
      </c>
      <c r="B540" s="8">
        <v>3.05</v>
      </c>
    </row>
    <row r="541" spans="1:2" x14ac:dyDescent="0.25">
      <c r="A541" s="7">
        <v>33939</v>
      </c>
      <c r="B541" s="8">
        <v>2.9</v>
      </c>
    </row>
    <row r="542" spans="1:2" x14ac:dyDescent="0.25">
      <c r="A542" s="7">
        <v>33970</v>
      </c>
      <c r="B542" s="8">
        <v>3.26</v>
      </c>
    </row>
    <row r="543" spans="1:2" x14ac:dyDescent="0.25">
      <c r="A543" s="7">
        <v>34001</v>
      </c>
      <c r="B543" s="8">
        <v>3.25</v>
      </c>
    </row>
    <row r="544" spans="1:2" x14ac:dyDescent="0.25">
      <c r="A544" s="7">
        <v>34029</v>
      </c>
      <c r="B544" s="8">
        <v>3.09</v>
      </c>
    </row>
    <row r="545" spans="1:2" x14ac:dyDescent="0.25">
      <c r="A545" s="7">
        <v>34060</v>
      </c>
      <c r="B545" s="8">
        <v>3.23</v>
      </c>
    </row>
    <row r="546" spans="1:2" x14ac:dyDescent="0.25">
      <c r="A546" s="7">
        <v>34090</v>
      </c>
      <c r="B546" s="8">
        <v>3.22</v>
      </c>
    </row>
    <row r="547" spans="1:2" x14ac:dyDescent="0.25">
      <c r="A547" s="7">
        <v>34121</v>
      </c>
      <c r="B547" s="8">
        <v>3</v>
      </c>
    </row>
    <row r="548" spans="1:2" x14ac:dyDescent="0.25">
      <c r="A548" s="7">
        <v>34151</v>
      </c>
      <c r="B548" s="8">
        <v>2.78</v>
      </c>
    </row>
    <row r="549" spans="1:2" x14ac:dyDescent="0.25">
      <c r="A549" s="7">
        <v>34182</v>
      </c>
      <c r="B549" s="8">
        <v>2.77</v>
      </c>
    </row>
    <row r="550" spans="1:2" x14ac:dyDescent="0.25">
      <c r="A550" s="7">
        <v>34213</v>
      </c>
      <c r="B550" s="8">
        <v>2.69</v>
      </c>
    </row>
    <row r="551" spans="1:2" x14ac:dyDescent="0.25">
      <c r="A551" s="7">
        <v>34243</v>
      </c>
      <c r="B551" s="8">
        <v>2.75</v>
      </c>
    </row>
    <row r="552" spans="1:2" x14ac:dyDescent="0.25">
      <c r="A552" s="7">
        <v>34274</v>
      </c>
      <c r="B552" s="8">
        <v>2.68</v>
      </c>
    </row>
    <row r="553" spans="1:2" x14ac:dyDescent="0.25">
      <c r="A553" s="7">
        <v>34304</v>
      </c>
      <c r="B553" s="8">
        <v>2.75</v>
      </c>
    </row>
    <row r="554" spans="1:2" x14ac:dyDescent="0.25">
      <c r="A554" s="7">
        <v>34335</v>
      </c>
      <c r="B554" s="8">
        <v>2.52</v>
      </c>
    </row>
    <row r="555" spans="1:2" x14ac:dyDescent="0.25">
      <c r="A555" s="7">
        <v>34366</v>
      </c>
      <c r="B555" s="8">
        <v>2.52</v>
      </c>
    </row>
    <row r="556" spans="1:2" x14ac:dyDescent="0.25">
      <c r="A556" s="7">
        <v>34394</v>
      </c>
      <c r="B556" s="8">
        <v>2.5099999999999998</v>
      </c>
    </row>
    <row r="557" spans="1:2" x14ac:dyDescent="0.25">
      <c r="A557" s="7">
        <v>34425</v>
      </c>
      <c r="B557" s="8">
        <v>2.36</v>
      </c>
    </row>
    <row r="558" spans="1:2" x14ac:dyDescent="0.25">
      <c r="A558" s="7">
        <v>34455</v>
      </c>
      <c r="B558" s="8">
        <v>2.29</v>
      </c>
    </row>
    <row r="559" spans="1:2" x14ac:dyDescent="0.25">
      <c r="A559" s="7">
        <v>34486</v>
      </c>
      <c r="B559" s="8">
        <v>2.4900000000000002</v>
      </c>
    </row>
    <row r="560" spans="1:2" x14ac:dyDescent="0.25">
      <c r="A560" s="7">
        <v>34516</v>
      </c>
      <c r="B560" s="8">
        <v>2.77</v>
      </c>
    </row>
    <row r="561" spans="1:2" x14ac:dyDescent="0.25">
      <c r="A561" s="7">
        <v>34547</v>
      </c>
      <c r="B561" s="8">
        <v>2.9</v>
      </c>
    </row>
    <row r="562" spans="1:2" x14ac:dyDescent="0.25">
      <c r="A562" s="7">
        <v>34578</v>
      </c>
      <c r="B562" s="8">
        <v>2.96</v>
      </c>
    </row>
    <row r="563" spans="1:2" x14ac:dyDescent="0.25">
      <c r="A563" s="7">
        <v>34608</v>
      </c>
      <c r="B563" s="8">
        <v>2.61</v>
      </c>
    </row>
    <row r="564" spans="1:2" x14ac:dyDescent="0.25">
      <c r="A564" s="7">
        <v>34639</v>
      </c>
      <c r="B564" s="8">
        <v>2.67</v>
      </c>
    </row>
    <row r="565" spans="1:2" x14ac:dyDescent="0.25">
      <c r="A565" s="7">
        <v>34669</v>
      </c>
      <c r="B565" s="8">
        <v>2.67</v>
      </c>
    </row>
    <row r="566" spans="1:2" x14ac:dyDescent="0.25">
      <c r="A566" s="7">
        <v>34700</v>
      </c>
      <c r="B566" s="8">
        <v>2.8</v>
      </c>
    </row>
    <row r="567" spans="1:2" x14ac:dyDescent="0.25">
      <c r="A567" s="7">
        <v>34731</v>
      </c>
      <c r="B567" s="8">
        <v>2.86</v>
      </c>
    </row>
    <row r="568" spans="1:2" x14ac:dyDescent="0.25">
      <c r="A568" s="7">
        <v>34759</v>
      </c>
      <c r="B568" s="8">
        <v>2.85</v>
      </c>
    </row>
    <row r="569" spans="1:2" x14ac:dyDescent="0.25">
      <c r="A569" s="7">
        <v>34790</v>
      </c>
      <c r="B569" s="8">
        <v>3.05</v>
      </c>
    </row>
    <row r="570" spans="1:2" x14ac:dyDescent="0.25">
      <c r="A570" s="7">
        <v>34820</v>
      </c>
      <c r="B570" s="8">
        <v>3.19</v>
      </c>
    </row>
    <row r="571" spans="1:2" x14ac:dyDescent="0.25">
      <c r="A571" s="7">
        <v>34851</v>
      </c>
      <c r="B571" s="8">
        <v>3.04</v>
      </c>
    </row>
    <row r="572" spans="1:2" x14ac:dyDescent="0.25">
      <c r="A572" s="7">
        <v>34881</v>
      </c>
      <c r="B572" s="8">
        <v>2.76</v>
      </c>
    </row>
    <row r="573" spans="1:2" x14ac:dyDescent="0.25">
      <c r="A573" s="7">
        <v>34912</v>
      </c>
      <c r="B573" s="8">
        <v>2.62</v>
      </c>
    </row>
    <row r="574" spans="1:2" x14ac:dyDescent="0.25">
      <c r="A574" s="7">
        <v>34943</v>
      </c>
      <c r="B574" s="8">
        <v>2.54</v>
      </c>
    </row>
    <row r="575" spans="1:2" x14ac:dyDescent="0.25">
      <c r="A575" s="7">
        <v>34973</v>
      </c>
      <c r="B575" s="8">
        <v>2.81</v>
      </c>
    </row>
    <row r="576" spans="1:2" x14ac:dyDescent="0.25">
      <c r="A576" s="7">
        <v>35004</v>
      </c>
      <c r="B576" s="8">
        <v>2.61</v>
      </c>
    </row>
    <row r="577" spans="1:2" x14ac:dyDescent="0.25">
      <c r="A577" s="7">
        <v>35034</v>
      </c>
      <c r="B577" s="8">
        <v>2.54</v>
      </c>
    </row>
    <row r="578" spans="1:2" x14ac:dyDescent="0.25">
      <c r="A578" s="7">
        <v>35065</v>
      </c>
      <c r="B578" s="8">
        <v>2.73</v>
      </c>
    </row>
    <row r="579" spans="1:2" x14ac:dyDescent="0.25">
      <c r="A579" s="7">
        <v>35096</v>
      </c>
      <c r="B579" s="8">
        <v>2.65</v>
      </c>
    </row>
    <row r="580" spans="1:2" x14ac:dyDescent="0.25">
      <c r="A580" s="7">
        <v>35125</v>
      </c>
      <c r="B580" s="8">
        <v>2.84</v>
      </c>
    </row>
    <row r="581" spans="1:2" x14ac:dyDescent="0.25">
      <c r="A581" s="7">
        <v>35156</v>
      </c>
      <c r="B581" s="8">
        <v>2.9</v>
      </c>
    </row>
    <row r="582" spans="1:2" x14ac:dyDescent="0.25">
      <c r="A582" s="7">
        <v>35186</v>
      </c>
      <c r="B582" s="8">
        <v>2.89</v>
      </c>
    </row>
    <row r="583" spans="1:2" x14ac:dyDescent="0.25">
      <c r="A583" s="7">
        <v>35217</v>
      </c>
      <c r="B583" s="8">
        <v>2.75</v>
      </c>
    </row>
    <row r="584" spans="1:2" x14ac:dyDescent="0.25">
      <c r="A584" s="7">
        <v>35247</v>
      </c>
      <c r="B584" s="8">
        <v>2.95</v>
      </c>
    </row>
    <row r="585" spans="1:2" x14ac:dyDescent="0.25">
      <c r="A585" s="7">
        <v>35278</v>
      </c>
      <c r="B585" s="8">
        <v>2.88</v>
      </c>
    </row>
    <row r="586" spans="1:2" x14ac:dyDescent="0.25">
      <c r="A586" s="7">
        <v>35309</v>
      </c>
      <c r="B586" s="8">
        <v>3</v>
      </c>
    </row>
    <row r="587" spans="1:2" x14ac:dyDescent="0.25">
      <c r="A587" s="7">
        <v>35339</v>
      </c>
      <c r="B587" s="8">
        <v>2.99</v>
      </c>
    </row>
    <row r="588" spans="1:2" x14ac:dyDescent="0.25">
      <c r="A588" s="7">
        <v>35370</v>
      </c>
      <c r="B588" s="8">
        <v>3.26</v>
      </c>
    </row>
    <row r="589" spans="1:2" x14ac:dyDescent="0.25">
      <c r="A589" s="7">
        <v>35400</v>
      </c>
      <c r="B589" s="8">
        <v>3.32</v>
      </c>
    </row>
    <row r="590" spans="1:2" x14ac:dyDescent="0.25">
      <c r="A590" s="7">
        <v>35431</v>
      </c>
      <c r="B590" s="8">
        <v>3.04</v>
      </c>
    </row>
    <row r="591" spans="1:2" x14ac:dyDescent="0.25">
      <c r="A591" s="7">
        <v>35462</v>
      </c>
      <c r="B591" s="8">
        <v>3.03</v>
      </c>
    </row>
    <row r="592" spans="1:2" x14ac:dyDescent="0.25">
      <c r="A592" s="7">
        <v>35490</v>
      </c>
      <c r="B592" s="8">
        <v>2.76</v>
      </c>
    </row>
    <row r="593" spans="1:2" x14ac:dyDescent="0.25">
      <c r="A593" s="7">
        <v>35521</v>
      </c>
      <c r="B593" s="8">
        <v>2.5</v>
      </c>
    </row>
    <row r="594" spans="1:2" x14ac:dyDescent="0.25">
      <c r="A594" s="7">
        <v>35551</v>
      </c>
      <c r="B594" s="8">
        <v>2.23</v>
      </c>
    </row>
    <row r="595" spans="1:2" x14ac:dyDescent="0.25">
      <c r="A595" s="7">
        <v>35582</v>
      </c>
      <c r="B595" s="8">
        <v>2.2999999999999998</v>
      </c>
    </row>
    <row r="596" spans="1:2" x14ac:dyDescent="0.25">
      <c r="A596" s="7">
        <v>35612</v>
      </c>
      <c r="B596" s="8">
        <v>2.23</v>
      </c>
    </row>
    <row r="597" spans="1:2" x14ac:dyDescent="0.25">
      <c r="A597" s="7">
        <v>35643</v>
      </c>
      <c r="B597" s="8">
        <v>2.23</v>
      </c>
    </row>
    <row r="598" spans="1:2" x14ac:dyDescent="0.25">
      <c r="A598" s="7">
        <v>35674</v>
      </c>
      <c r="B598" s="8">
        <v>2.15</v>
      </c>
    </row>
    <row r="599" spans="1:2" x14ac:dyDescent="0.25">
      <c r="A599" s="7">
        <v>35704</v>
      </c>
      <c r="B599" s="8">
        <v>2.08</v>
      </c>
    </row>
    <row r="600" spans="1:2" x14ac:dyDescent="0.25">
      <c r="A600" s="7">
        <v>35735</v>
      </c>
      <c r="B600" s="8">
        <v>1.83</v>
      </c>
    </row>
    <row r="601" spans="1:2" x14ac:dyDescent="0.25">
      <c r="A601" s="7">
        <v>35765</v>
      </c>
      <c r="B601" s="8">
        <v>1.7</v>
      </c>
    </row>
    <row r="602" spans="1:2" x14ac:dyDescent="0.25">
      <c r="A602" s="7">
        <v>35796</v>
      </c>
      <c r="B602" s="8">
        <v>1.57</v>
      </c>
    </row>
    <row r="603" spans="1:2" x14ac:dyDescent="0.25">
      <c r="A603" s="7">
        <v>35827</v>
      </c>
      <c r="B603" s="8">
        <v>1.44</v>
      </c>
    </row>
    <row r="604" spans="1:2" x14ac:dyDescent="0.25">
      <c r="A604" s="7">
        <v>35855</v>
      </c>
      <c r="B604" s="8">
        <v>1.37</v>
      </c>
    </row>
    <row r="605" spans="1:2" x14ac:dyDescent="0.25">
      <c r="A605" s="7">
        <v>35886</v>
      </c>
      <c r="B605" s="8">
        <v>1.44</v>
      </c>
    </row>
    <row r="606" spans="1:2" x14ac:dyDescent="0.25">
      <c r="A606" s="7">
        <v>35916</v>
      </c>
      <c r="B606" s="8">
        <v>1.69</v>
      </c>
    </row>
    <row r="607" spans="1:2" x14ac:dyDescent="0.25">
      <c r="A607" s="7">
        <v>35947</v>
      </c>
      <c r="B607" s="8">
        <v>1.68</v>
      </c>
    </row>
    <row r="608" spans="1:2" x14ac:dyDescent="0.25">
      <c r="A608" s="7">
        <v>35977</v>
      </c>
      <c r="B608" s="8">
        <v>1.68</v>
      </c>
    </row>
    <row r="609" spans="1:2" x14ac:dyDescent="0.25">
      <c r="A609" s="7">
        <v>36008</v>
      </c>
      <c r="B609" s="8">
        <v>1.62</v>
      </c>
    </row>
    <row r="610" spans="1:2" x14ac:dyDescent="0.25">
      <c r="A610" s="7">
        <v>36039</v>
      </c>
      <c r="B610" s="8">
        <v>1.49</v>
      </c>
    </row>
    <row r="611" spans="1:2" x14ac:dyDescent="0.25">
      <c r="A611" s="7">
        <v>36069</v>
      </c>
      <c r="B611" s="8">
        <v>1.49</v>
      </c>
    </row>
    <row r="612" spans="1:2" x14ac:dyDescent="0.25">
      <c r="A612" s="7">
        <v>36100</v>
      </c>
      <c r="B612" s="8">
        <v>1.55</v>
      </c>
    </row>
    <row r="613" spans="1:2" x14ac:dyDescent="0.25">
      <c r="A613" s="7">
        <v>36130</v>
      </c>
      <c r="B613" s="8">
        <v>1.61</v>
      </c>
    </row>
    <row r="614" spans="1:2" x14ac:dyDescent="0.25">
      <c r="A614" s="7">
        <v>36161</v>
      </c>
      <c r="B614" s="8">
        <v>1.67</v>
      </c>
    </row>
    <row r="615" spans="1:2" x14ac:dyDescent="0.25">
      <c r="A615" s="7">
        <v>36192</v>
      </c>
      <c r="B615" s="8">
        <v>1.61</v>
      </c>
    </row>
    <row r="616" spans="1:2" x14ac:dyDescent="0.25">
      <c r="A616" s="7">
        <v>36220</v>
      </c>
      <c r="B616" s="8">
        <v>1.73</v>
      </c>
    </row>
    <row r="617" spans="1:2" x14ac:dyDescent="0.25">
      <c r="A617" s="7">
        <v>36251</v>
      </c>
      <c r="B617" s="8">
        <v>2.2799999999999998</v>
      </c>
    </row>
    <row r="618" spans="1:2" x14ac:dyDescent="0.25">
      <c r="A618" s="7">
        <v>36281</v>
      </c>
      <c r="B618" s="8">
        <v>2.09</v>
      </c>
    </row>
    <row r="619" spans="1:2" x14ac:dyDescent="0.25">
      <c r="A619" s="7">
        <v>36312</v>
      </c>
      <c r="B619" s="8">
        <v>1.96</v>
      </c>
    </row>
    <row r="620" spans="1:2" x14ac:dyDescent="0.25">
      <c r="A620" s="7">
        <v>36342</v>
      </c>
      <c r="B620" s="8">
        <v>2.14</v>
      </c>
    </row>
    <row r="621" spans="1:2" x14ac:dyDescent="0.25">
      <c r="A621" s="7">
        <v>36373</v>
      </c>
      <c r="B621" s="8">
        <v>2.2599999999999998</v>
      </c>
    </row>
    <row r="622" spans="1:2" x14ac:dyDescent="0.25">
      <c r="A622" s="7">
        <v>36404</v>
      </c>
      <c r="B622" s="8">
        <v>2.63</v>
      </c>
    </row>
    <row r="623" spans="1:2" x14ac:dyDescent="0.25">
      <c r="A623" s="7">
        <v>36434</v>
      </c>
      <c r="B623" s="8">
        <v>2.56</v>
      </c>
    </row>
    <row r="624" spans="1:2" x14ac:dyDescent="0.25">
      <c r="A624" s="7">
        <v>36465</v>
      </c>
      <c r="B624" s="8">
        <v>2.62</v>
      </c>
    </row>
    <row r="625" spans="1:2" x14ac:dyDescent="0.25">
      <c r="A625" s="7">
        <v>36495</v>
      </c>
      <c r="B625" s="8">
        <v>2.68</v>
      </c>
    </row>
    <row r="626" spans="1:2" x14ac:dyDescent="0.25">
      <c r="A626" s="7">
        <v>36526</v>
      </c>
      <c r="B626" s="8">
        <v>2.74</v>
      </c>
    </row>
    <row r="627" spans="1:2" x14ac:dyDescent="0.25">
      <c r="A627" s="7">
        <v>36557</v>
      </c>
      <c r="B627" s="8">
        <v>3.22</v>
      </c>
    </row>
    <row r="628" spans="1:2" x14ac:dyDescent="0.25">
      <c r="A628" s="7">
        <v>36586</v>
      </c>
      <c r="B628" s="8">
        <v>3.76</v>
      </c>
    </row>
    <row r="629" spans="1:2" x14ac:dyDescent="0.25">
      <c r="A629" s="7">
        <v>36617</v>
      </c>
      <c r="B629" s="8">
        <v>3.07</v>
      </c>
    </row>
    <row r="630" spans="1:2" x14ac:dyDescent="0.25">
      <c r="A630" s="7">
        <v>36647</v>
      </c>
      <c r="B630" s="8">
        <v>3.19</v>
      </c>
    </row>
    <row r="631" spans="1:2" x14ac:dyDescent="0.25">
      <c r="A631" s="7">
        <v>36678</v>
      </c>
      <c r="B631" s="8">
        <v>3.73</v>
      </c>
    </row>
    <row r="632" spans="1:2" x14ac:dyDescent="0.25">
      <c r="A632" s="7">
        <v>36708</v>
      </c>
      <c r="B632" s="8">
        <v>3.66</v>
      </c>
    </row>
    <row r="633" spans="1:2" x14ac:dyDescent="0.25">
      <c r="A633" s="7">
        <v>36739</v>
      </c>
      <c r="B633" s="8">
        <v>3.41</v>
      </c>
    </row>
    <row r="634" spans="1:2" x14ac:dyDescent="0.25">
      <c r="A634" s="7">
        <v>36770</v>
      </c>
      <c r="B634" s="8">
        <v>3.45</v>
      </c>
    </row>
    <row r="635" spans="1:2" x14ac:dyDescent="0.25">
      <c r="A635" s="7">
        <v>36800</v>
      </c>
      <c r="B635" s="8">
        <v>3.45</v>
      </c>
    </row>
    <row r="636" spans="1:2" x14ac:dyDescent="0.25">
      <c r="A636" s="7">
        <v>36831</v>
      </c>
      <c r="B636" s="8">
        <v>3.45</v>
      </c>
    </row>
    <row r="637" spans="1:2" x14ac:dyDescent="0.25">
      <c r="A637" s="7">
        <v>36861</v>
      </c>
      <c r="B637" s="8">
        <v>3.39</v>
      </c>
    </row>
    <row r="638" spans="1:2" x14ac:dyDescent="0.25">
      <c r="A638" s="7">
        <v>36892</v>
      </c>
      <c r="B638" s="8">
        <v>3.73</v>
      </c>
    </row>
    <row r="639" spans="1:2" x14ac:dyDescent="0.25">
      <c r="A639" s="7">
        <v>36923</v>
      </c>
      <c r="B639" s="8">
        <v>3.53</v>
      </c>
    </row>
    <row r="640" spans="1:2" x14ac:dyDescent="0.25">
      <c r="A640" s="7">
        <v>36951</v>
      </c>
      <c r="B640" s="8">
        <v>2.92</v>
      </c>
    </row>
    <row r="641" spans="1:2" x14ac:dyDescent="0.25">
      <c r="A641" s="7">
        <v>36982</v>
      </c>
      <c r="B641" s="8">
        <v>3.27</v>
      </c>
    </row>
    <row r="642" spans="1:2" x14ac:dyDescent="0.25">
      <c r="A642" s="7">
        <v>37012</v>
      </c>
      <c r="B642" s="8">
        <v>3.62</v>
      </c>
    </row>
    <row r="643" spans="1:2" x14ac:dyDescent="0.25">
      <c r="A643" s="7">
        <v>37043</v>
      </c>
      <c r="B643" s="8">
        <v>3.25</v>
      </c>
    </row>
    <row r="644" spans="1:2" x14ac:dyDescent="0.25">
      <c r="A644" s="7">
        <v>37073</v>
      </c>
      <c r="B644" s="8">
        <v>2.72</v>
      </c>
    </row>
    <row r="645" spans="1:2" x14ac:dyDescent="0.25">
      <c r="A645" s="7">
        <v>37104</v>
      </c>
      <c r="B645" s="8">
        <v>2.72</v>
      </c>
    </row>
    <row r="646" spans="1:2" x14ac:dyDescent="0.25">
      <c r="A646" s="7">
        <v>37135</v>
      </c>
      <c r="B646" s="8">
        <v>2.65</v>
      </c>
    </row>
    <row r="647" spans="1:2" x14ac:dyDescent="0.25">
      <c r="A647" s="7">
        <v>37165</v>
      </c>
      <c r="B647" s="8">
        <v>2.13</v>
      </c>
    </row>
    <row r="648" spans="1:2" x14ac:dyDescent="0.25">
      <c r="A648" s="7">
        <v>37196</v>
      </c>
      <c r="B648" s="8">
        <v>1.9</v>
      </c>
    </row>
    <row r="649" spans="1:2" x14ac:dyDescent="0.25">
      <c r="A649" s="7">
        <v>37226</v>
      </c>
      <c r="B649" s="8">
        <v>1.55</v>
      </c>
    </row>
    <row r="650" spans="1:2" x14ac:dyDescent="0.25">
      <c r="A650" s="7">
        <v>37257</v>
      </c>
      <c r="B650" s="8">
        <v>1.1399999999999999</v>
      </c>
    </row>
    <row r="651" spans="1:2" x14ac:dyDescent="0.25">
      <c r="A651" s="7">
        <v>37288</v>
      </c>
      <c r="B651" s="8">
        <v>1.1399999999999999</v>
      </c>
    </row>
    <row r="652" spans="1:2" x14ac:dyDescent="0.25">
      <c r="A652" s="7">
        <v>37316</v>
      </c>
      <c r="B652" s="8">
        <v>1.48</v>
      </c>
    </row>
    <row r="653" spans="1:2" x14ac:dyDescent="0.25">
      <c r="A653" s="7">
        <v>37347</v>
      </c>
      <c r="B653" s="8">
        <v>1.64</v>
      </c>
    </row>
    <row r="654" spans="1:2" x14ac:dyDescent="0.25">
      <c r="A654" s="7">
        <v>37377</v>
      </c>
      <c r="B654" s="8">
        <v>1.18</v>
      </c>
    </row>
    <row r="655" spans="1:2" x14ac:dyDescent="0.25">
      <c r="A655" s="7">
        <v>37408</v>
      </c>
      <c r="B655" s="8">
        <v>1.07</v>
      </c>
    </row>
    <row r="656" spans="1:2" x14ac:dyDescent="0.25">
      <c r="A656" s="7">
        <v>37438</v>
      </c>
      <c r="B656" s="8">
        <v>1.46</v>
      </c>
    </row>
    <row r="657" spans="1:2" x14ac:dyDescent="0.25">
      <c r="A657" s="7">
        <v>37469</v>
      </c>
      <c r="B657" s="8">
        <v>1.8</v>
      </c>
    </row>
    <row r="658" spans="1:2" x14ac:dyDescent="0.25">
      <c r="A658" s="7">
        <v>37500</v>
      </c>
      <c r="B658" s="8">
        <v>1.51</v>
      </c>
    </row>
    <row r="659" spans="1:2" x14ac:dyDescent="0.25">
      <c r="A659" s="7">
        <v>37530</v>
      </c>
      <c r="B659" s="8">
        <v>2.0299999999999998</v>
      </c>
    </row>
    <row r="660" spans="1:2" x14ac:dyDescent="0.25">
      <c r="A660" s="7">
        <v>37561</v>
      </c>
      <c r="B660" s="8">
        <v>2.2000000000000002</v>
      </c>
    </row>
    <row r="661" spans="1:2" x14ac:dyDescent="0.25">
      <c r="A661" s="7">
        <v>37591</v>
      </c>
      <c r="B661" s="8">
        <v>2.38</v>
      </c>
    </row>
    <row r="662" spans="1:2" x14ac:dyDescent="0.25">
      <c r="A662" s="7">
        <v>37622</v>
      </c>
      <c r="B662" s="8">
        <v>2.6</v>
      </c>
    </row>
    <row r="663" spans="1:2" x14ac:dyDescent="0.25">
      <c r="A663" s="7">
        <v>37653</v>
      </c>
      <c r="B663" s="8">
        <v>2.98</v>
      </c>
    </row>
    <row r="664" spans="1:2" x14ac:dyDescent="0.25">
      <c r="A664" s="7">
        <v>37681</v>
      </c>
      <c r="B664" s="8">
        <v>3.02</v>
      </c>
    </row>
    <row r="665" spans="1:2" x14ac:dyDescent="0.25">
      <c r="A665" s="7">
        <v>37712</v>
      </c>
      <c r="B665" s="8">
        <v>2.2200000000000002</v>
      </c>
    </row>
    <row r="666" spans="1:2" x14ac:dyDescent="0.25">
      <c r="A666" s="7">
        <v>37742</v>
      </c>
      <c r="B666" s="8">
        <v>2.06</v>
      </c>
    </row>
    <row r="667" spans="1:2" x14ac:dyDescent="0.25">
      <c r="A667" s="7">
        <v>37773</v>
      </c>
      <c r="B667" s="8">
        <v>2.11</v>
      </c>
    </row>
    <row r="668" spans="1:2" x14ac:dyDescent="0.25">
      <c r="A668" s="7">
        <v>37803</v>
      </c>
      <c r="B668" s="8">
        <v>2.11</v>
      </c>
    </row>
    <row r="669" spans="1:2" x14ac:dyDescent="0.25">
      <c r="A669" s="7">
        <v>37834</v>
      </c>
      <c r="B669" s="8">
        <v>2.16</v>
      </c>
    </row>
    <row r="670" spans="1:2" x14ac:dyDescent="0.25">
      <c r="A670" s="7">
        <v>37865</v>
      </c>
      <c r="B670" s="8">
        <v>2.3199999999999998</v>
      </c>
    </row>
    <row r="671" spans="1:2" x14ac:dyDescent="0.25">
      <c r="A671" s="7">
        <v>37895</v>
      </c>
      <c r="B671" s="8">
        <v>2.04</v>
      </c>
    </row>
    <row r="672" spans="1:2" x14ac:dyDescent="0.25">
      <c r="A672" s="7">
        <v>37926</v>
      </c>
      <c r="B672" s="8">
        <v>1.77</v>
      </c>
    </row>
    <row r="673" spans="1:2" x14ac:dyDescent="0.25">
      <c r="A673" s="7">
        <v>37956</v>
      </c>
      <c r="B673" s="8">
        <v>1.88</v>
      </c>
    </row>
    <row r="674" spans="1:2" x14ac:dyDescent="0.25">
      <c r="A674" s="7">
        <v>37987</v>
      </c>
      <c r="B674" s="8">
        <v>1.93</v>
      </c>
    </row>
    <row r="675" spans="1:2" x14ac:dyDescent="0.25">
      <c r="A675" s="7">
        <v>38018</v>
      </c>
      <c r="B675" s="8">
        <v>1.69</v>
      </c>
    </row>
    <row r="676" spans="1:2" x14ac:dyDescent="0.25">
      <c r="A676" s="7">
        <v>38047</v>
      </c>
      <c r="B676" s="8">
        <v>1.74</v>
      </c>
    </row>
    <row r="677" spans="1:2" x14ac:dyDescent="0.25">
      <c r="A677" s="7">
        <v>38078</v>
      </c>
      <c r="B677" s="8">
        <v>2.29</v>
      </c>
    </row>
    <row r="678" spans="1:2" x14ac:dyDescent="0.25">
      <c r="A678" s="7">
        <v>38108</v>
      </c>
      <c r="B678" s="8">
        <v>3.05</v>
      </c>
    </row>
    <row r="679" spans="1:2" x14ac:dyDescent="0.25">
      <c r="A679" s="7">
        <v>38139</v>
      </c>
      <c r="B679" s="8">
        <v>3.27</v>
      </c>
    </row>
    <row r="680" spans="1:2" x14ac:dyDescent="0.25">
      <c r="A680" s="7">
        <v>38169</v>
      </c>
      <c r="B680" s="8">
        <v>2.99</v>
      </c>
    </row>
    <row r="681" spans="1:2" x14ac:dyDescent="0.25">
      <c r="A681" s="7">
        <v>38200</v>
      </c>
      <c r="B681" s="8">
        <v>2.65</v>
      </c>
    </row>
    <row r="682" spans="1:2" x14ac:dyDescent="0.25">
      <c r="A682" s="7">
        <v>38231</v>
      </c>
      <c r="B682" s="8">
        <v>2.54</v>
      </c>
    </row>
    <row r="683" spans="1:2" x14ac:dyDescent="0.25">
      <c r="A683" s="7">
        <v>38261</v>
      </c>
      <c r="B683" s="8">
        <v>3.19</v>
      </c>
    </row>
    <row r="684" spans="1:2" x14ac:dyDescent="0.25">
      <c r="A684" s="7">
        <v>38292</v>
      </c>
      <c r="B684" s="8">
        <v>3.52</v>
      </c>
    </row>
    <row r="685" spans="1:2" x14ac:dyDescent="0.25">
      <c r="A685" s="7">
        <v>38322</v>
      </c>
      <c r="B685" s="8">
        <v>3.26</v>
      </c>
    </row>
    <row r="686" spans="1:2" x14ac:dyDescent="0.25">
      <c r="A686" s="7">
        <v>38353</v>
      </c>
      <c r="B686" s="8">
        <v>2.97</v>
      </c>
    </row>
    <row r="687" spans="1:2" x14ac:dyDescent="0.25">
      <c r="A687" s="7">
        <v>38384</v>
      </c>
      <c r="B687" s="8">
        <v>3.01</v>
      </c>
    </row>
    <row r="688" spans="1:2" x14ac:dyDescent="0.25">
      <c r="A688" s="7">
        <v>38412</v>
      </c>
      <c r="B688" s="8">
        <v>3.15</v>
      </c>
    </row>
    <row r="689" spans="1:2" x14ac:dyDescent="0.25">
      <c r="A689" s="7">
        <v>38443</v>
      </c>
      <c r="B689" s="8">
        <v>3.51</v>
      </c>
    </row>
    <row r="690" spans="1:2" x14ac:dyDescent="0.25">
      <c r="A690" s="7">
        <v>38473</v>
      </c>
      <c r="B690" s="8">
        <v>2.8</v>
      </c>
    </row>
    <row r="691" spans="1:2" x14ac:dyDescent="0.25">
      <c r="A691" s="7">
        <v>38504</v>
      </c>
      <c r="B691" s="8">
        <v>2.5299999999999998</v>
      </c>
    </row>
    <row r="692" spans="1:2" x14ac:dyDescent="0.25">
      <c r="A692" s="7">
        <v>38534</v>
      </c>
      <c r="B692" s="8">
        <v>3.17</v>
      </c>
    </row>
    <row r="693" spans="1:2" x14ac:dyDescent="0.25">
      <c r="A693" s="7">
        <v>38565</v>
      </c>
      <c r="B693" s="8">
        <v>3.64</v>
      </c>
    </row>
    <row r="694" spans="1:2" x14ac:dyDescent="0.25">
      <c r="A694" s="7">
        <v>38596</v>
      </c>
      <c r="B694" s="8">
        <v>4.6900000000000004</v>
      </c>
    </row>
    <row r="695" spans="1:2" x14ac:dyDescent="0.25">
      <c r="A695" s="7">
        <v>38626</v>
      </c>
      <c r="B695" s="8">
        <v>4.3499999999999996</v>
      </c>
    </row>
    <row r="696" spans="1:2" x14ac:dyDescent="0.25">
      <c r="A696" s="7">
        <v>38657</v>
      </c>
      <c r="B696" s="8">
        <v>3.46</v>
      </c>
    </row>
    <row r="697" spans="1:2" x14ac:dyDescent="0.25">
      <c r="A697" s="7">
        <v>38687</v>
      </c>
      <c r="B697" s="8">
        <v>3.42</v>
      </c>
    </row>
    <row r="698" spans="1:2" x14ac:dyDescent="0.25">
      <c r="A698" s="7">
        <v>38718</v>
      </c>
      <c r="B698" s="8">
        <v>3.99</v>
      </c>
    </row>
    <row r="699" spans="1:2" x14ac:dyDescent="0.25">
      <c r="A699" s="7">
        <v>38749</v>
      </c>
      <c r="B699" s="8">
        <v>3.6</v>
      </c>
    </row>
    <row r="700" spans="1:2" x14ac:dyDescent="0.25">
      <c r="A700" s="7">
        <v>38777</v>
      </c>
      <c r="B700" s="8">
        <v>3.36</v>
      </c>
    </row>
    <row r="701" spans="1:2" x14ac:dyDescent="0.25">
      <c r="A701" s="7">
        <v>38808</v>
      </c>
      <c r="B701" s="8">
        <v>3.55</v>
      </c>
    </row>
    <row r="702" spans="1:2" x14ac:dyDescent="0.25">
      <c r="A702" s="7">
        <v>38838</v>
      </c>
      <c r="B702" s="8">
        <v>4.17</v>
      </c>
    </row>
    <row r="703" spans="1:2" x14ac:dyDescent="0.25">
      <c r="A703" s="7">
        <v>38869</v>
      </c>
      <c r="B703" s="8">
        <v>4.32</v>
      </c>
    </row>
    <row r="704" spans="1:2" x14ac:dyDescent="0.25">
      <c r="A704" s="7">
        <v>38899</v>
      </c>
      <c r="B704" s="8">
        <v>4.1500000000000004</v>
      </c>
    </row>
    <row r="705" spans="1:2" x14ac:dyDescent="0.25">
      <c r="A705" s="7">
        <v>38930</v>
      </c>
      <c r="B705" s="8">
        <v>3.82</v>
      </c>
    </row>
    <row r="706" spans="1:2" x14ac:dyDescent="0.25">
      <c r="A706" s="7">
        <v>38961</v>
      </c>
      <c r="B706" s="8">
        <v>2.06</v>
      </c>
    </row>
    <row r="707" spans="1:2" x14ac:dyDescent="0.25">
      <c r="A707" s="7">
        <v>38991</v>
      </c>
      <c r="B707" s="8">
        <v>1.31</v>
      </c>
    </row>
    <row r="708" spans="1:2" x14ac:dyDescent="0.25">
      <c r="A708" s="7">
        <v>39022</v>
      </c>
      <c r="B708" s="8">
        <v>1.97</v>
      </c>
    </row>
    <row r="709" spans="1:2" x14ac:dyDescent="0.25">
      <c r="A709" s="7">
        <v>39052</v>
      </c>
      <c r="B709" s="8">
        <v>2.54</v>
      </c>
    </row>
    <row r="710" spans="1:2" x14ac:dyDescent="0.25">
      <c r="A710" s="7">
        <v>39083</v>
      </c>
      <c r="B710" s="8">
        <v>2.08</v>
      </c>
    </row>
    <row r="711" spans="1:2" x14ac:dyDescent="0.25">
      <c r="A711" s="7">
        <v>39114</v>
      </c>
      <c r="B711" s="8">
        <v>2.42</v>
      </c>
    </row>
    <row r="712" spans="1:2" x14ac:dyDescent="0.25">
      <c r="A712" s="7">
        <v>39142</v>
      </c>
      <c r="B712" s="8">
        <v>2.78</v>
      </c>
    </row>
    <row r="713" spans="1:2" x14ac:dyDescent="0.25">
      <c r="A713" s="7">
        <v>39173</v>
      </c>
      <c r="B713" s="8">
        <v>2.57</v>
      </c>
    </row>
    <row r="714" spans="1:2" x14ac:dyDescent="0.25">
      <c r="A714" s="7">
        <v>39203</v>
      </c>
      <c r="B714" s="8">
        <v>2.69</v>
      </c>
    </row>
    <row r="715" spans="1:2" x14ac:dyDescent="0.25">
      <c r="A715" s="7">
        <v>39234</v>
      </c>
      <c r="B715" s="8">
        <v>2.69</v>
      </c>
    </row>
    <row r="716" spans="1:2" x14ac:dyDescent="0.25">
      <c r="A716" s="7">
        <v>39264</v>
      </c>
      <c r="B716" s="8">
        <v>2.36</v>
      </c>
    </row>
    <row r="717" spans="1:2" x14ac:dyDescent="0.25">
      <c r="A717" s="7">
        <v>39295</v>
      </c>
      <c r="B717" s="8">
        <v>1.97</v>
      </c>
    </row>
    <row r="718" spans="1:2" x14ac:dyDescent="0.25">
      <c r="A718" s="7">
        <v>39326</v>
      </c>
      <c r="B718" s="8">
        <v>2.76</v>
      </c>
    </row>
    <row r="719" spans="1:2" x14ac:dyDescent="0.25">
      <c r="A719" s="7">
        <v>39356</v>
      </c>
      <c r="B719" s="8">
        <v>3.54</v>
      </c>
    </row>
    <row r="720" spans="1:2" x14ac:dyDescent="0.25">
      <c r="A720" s="7">
        <v>39387</v>
      </c>
      <c r="B720" s="8">
        <v>4.3099999999999996</v>
      </c>
    </row>
    <row r="721" spans="1:2" x14ac:dyDescent="0.25">
      <c r="A721" s="7">
        <v>39417</v>
      </c>
      <c r="B721" s="8">
        <v>4.08</v>
      </c>
    </row>
    <row r="722" spans="1:2" x14ac:dyDescent="0.25">
      <c r="A722" s="7">
        <v>39448</v>
      </c>
      <c r="B722" s="8">
        <v>4.28</v>
      </c>
    </row>
    <row r="723" spans="1:2" x14ac:dyDescent="0.25">
      <c r="A723" s="7">
        <v>39479</v>
      </c>
      <c r="B723" s="8">
        <v>4.03</v>
      </c>
    </row>
    <row r="724" spans="1:2" x14ac:dyDescent="0.25">
      <c r="A724" s="7">
        <v>39508</v>
      </c>
      <c r="B724" s="8">
        <v>3.98</v>
      </c>
    </row>
    <row r="725" spans="1:2" x14ac:dyDescent="0.25">
      <c r="A725" s="7">
        <v>39539</v>
      </c>
      <c r="B725" s="8">
        <v>3.94</v>
      </c>
    </row>
    <row r="726" spans="1:2" x14ac:dyDescent="0.25">
      <c r="A726" s="7">
        <v>39569</v>
      </c>
      <c r="B726" s="8">
        <v>4.18</v>
      </c>
    </row>
    <row r="727" spans="1:2" x14ac:dyDescent="0.25">
      <c r="A727" s="7">
        <v>39600</v>
      </c>
      <c r="B727" s="8">
        <v>5.0199999999999996</v>
      </c>
    </row>
    <row r="728" spans="1:2" x14ac:dyDescent="0.25">
      <c r="A728" s="7">
        <v>39630</v>
      </c>
      <c r="B728" s="8">
        <v>5.6</v>
      </c>
    </row>
    <row r="729" spans="1:2" x14ac:dyDescent="0.25">
      <c r="A729" s="7">
        <v>39661</v>
      </c>
      <c r="B729" s="8">
        <v>5.37</v>
      </c>
    </row>
    <row r="730" spans="1:2" x14ac:dyDescent="0.25">
      <c r="A730" s="7">
        <v>39692</v>
      </c>
      <c r="B730" s="8">
        <v>4.9400000000000004</v>
      </c>
    </row>
    <row r="731" spans="1:2" x14ac:dyDescent="0.25">
      <c r="A731" s="7">
        <v>39722</v>
      </c>
      <c r="B731" s="8">
        <v>3.66</v>
      </c>
    </row>
    <row r="732" spans="1:2" x14ac:dyDescent="0.25">
      <c r="A732" s="7">
        <v>39753</v>
      </c>
      <c r="B732" s="8">
        <v>1.07</v>
      </c>
    </row>
    <row r="733" spans="1:2" x14ac:dyDescent="0.25">
      <c r="A733" s="7">
        <v>39783</v>
      </c>
      <c r="B733" s="8">
        <v>0.09</v>
      </c>
    </row>
    <row r="734" spans="1:2" x14ac:dyDescent="0.25">
      <c r="A734" s="7">
        <v>39814</v>
      </c>
      <c r="B734" s="8">
        <v>0.03</v>
      </c>
    </row>
    <row r="735" spans="1:2" x14ac:dyDescent="0.25">
      <c r="A735" s="7">
        <v>39845</v>
      </c>
      <c r="B735" s="8">
        <v>0.24</v>
      </c>
    </row>
    <row r="736" spans="1:2" x14ac:dyDescent="0.25">
      <c r="A736" s="7">
        <v>39873</v>
      </c>
      <c r="B736" s="8">
        <v>-0.38</v>
      </c>
    </row>
    <row r="737" spans="1:2" x14ac:dyDescent="0.25">
      <c r="A737" s="7">
        <v>39904</v>
      </c>
      <c r="B737" s="8">
        <v>-0.74</v>
      </c>
    </row>
    <row r="738" spans="1:2" x14ac:dyDescent="0.25">
      <c r="A738" s="7">
        <v>39934</v>
      </c>
      <c r="B738" s="8">
        <v>-1.28</v>
      </c>
    </row>
    <row r="739" spans="1:2" x14ac:dyDescent="0.25">
      <c r="A739" s="7">
        <v>39965</v>
      </c>
      <c r="B739" s="8">
        <v>-1.43</v>
      </c>
    </row>
    <row r="740" spans="1:2" x14ac:dyDescent="0.25">
      <c r="A740" s="7">
        <v>39995</v>
      </c>
      <c r="B740" s="8">
        <v>-2.1</v>
      </c>
    </row>
    <row r="741" spans="1:2" x14ac:dyDescent="0.25">
      <c r="A741" s="7">
        <v>40026</v>
      </c>
      <c r="B741" s="8">
        <v>-1.48</v>
      </c>
    </row>
    <row r="742" spans="1:2" x14ac:dyDescent="0.25">
      <c r="A742" s="7">
        <v>40057</v>
      </c>
      <c r="B742" s="8">
        <v>-1.29</v>
      </c>
    </row>
    <row r="743" spans="1:2" x14ac:dyDescent="0.25">
      <c r="A743" s="7">
        <v>40087</v>
      </c>
      <c r="B743" s="8">
        <v>-0.18</v>
      </c>
    </row>
    <row r="744" spans="1:2" x14ac:dyDescent="0.25">
      <c r="A744" s="7">
        <v>40118</v>
      </c>
      <c r="B744" s="8">
        <v>1.84</v>
      </c>
    </row>
    <row r="745" spans="1:2" x14ac:dyDescent="0.25">
      <c r="A745" s="7">
        <v>40148</v>
      </c>
      <c r="B745" s="8">
        <v>2.72</v>
      </c>
    </row>
    <row r="746" spans="1:2" x14ac:dyDescent="0.25">
      <c r="A746" s="7">
        <v>40179</v>
      </c>
      <c r="B746" s="8">
        <v>2.63</v>
      </c>
    </row>
    <row r="747" spans="1:2" x14ac:dyDescent="0.25">
      <c r="A747" s="7">
        <v>40210</v>
      </c>
      <c r="B747" s="8">
        <v>2.14</v>
      </c>
    </row>
    <row r="748" spans="1:2" x14ac:dyDescent="0.25">
      <c r="A748" s="7">
        <v>40238</v>
      </c>
      <c r="B748" s="8">
        <v>2.31</v>
      </c>
    </row>
    <row r="749" spans="1:2" x14ac:dyDescent="0.25">
      <c r="A749" s="7">
        <v>40269</v>
      </c>
      <c r="B749" s="8">
        <v>2.2400000000000002</v>
      </c>
    </row>
    <row r="750" spans="1:2" x14ac:dyDescent="0.25">
      <c r="A750" s="7">
        <v>40299</v>
      </c>
      <c r="B750" s="8">
        <v>2.02</v>
      </c>
    </row>
    <row r="751" spans="1:2" x14ac:dyDescent="0.25">
      <c r="A751" s="7">
        <v>40330</v>
      </c>
      <c r="B751" s="8">
        <v>1.05</v>
      </c>
    </row>
    <row r="752" spans="1:2" x14ac:dyDescent="0.25">
      <c r="A752" s="7">
        <v>40360</v>
      </c>
      <c r="B752" s="8">
        <v>1.24</v>
      </c>
    </row>
    <row r="753" spans="1:2" x14ac:dyDescent="0.25">
      <c r="A753" s="7">
        <v>40391</v>
      </c>
      <c r="B753" s="8">
        <v>1.1499999999999999</v>
      </c>
    </row>
    <row r="754" spans="1:2" x14ac:dyDescent="0.25">
      <c r="A754" s="7">
        <v>40422</v>
      </c>
      <c r="B754" s="8">
        <v>1.1399999999999999</v>
      </c>
    </row>
    <row r="755" spans="1:2" x14ac:dyDescent="0.25">
      <c r="A755" s="7">
        <v>40452</v>
      </c>
      <c r="B755" s="8">
        <v>1.17</v>
      </c>
    </row>
    <row r="756" spans="1:2" x14ac:dyDescent="0.25">
      <c r="A756" s="7">
        <v>40483</v>
      </c>
      <c r="B756" s="8">
        <v>1.1399999999999999</v>
      </c>
    </row>
    <row r="757" spans="1:2" x14ac:dyDescent="0.25">
      <c r="A757" s="7">
        <v>40513</v>
      </c>
      <c r="B757" s="8">
        <v>1.5</v>
      </c>
    </row>
    <row r="758" spans="1:2" x14ac:dyDescent="0.25">
      <c r="A758" s="7">
        <v>40544</v>
      </c>
      <c r="B758" s="8">
        <v>1.63</v>
      </c>
    </row>
    <row r="759" spans="1:2" x14ac:dyDescent="0.25">
      <c r="A759" s="7">
        <v>40575</v>
      </c>
      <c r="B759" s="8">
        <v>2.11</v>
      </c>
    </row>
    <row r="760" spans="1:2" x14ac:dyDescent="0.25">
      <c r="A760" s="7">
        <v>40603</v>
      </c>
      <c r="B760" s="8">
        <v>2.68</v>
      </c>
    </row>
    <row r="761" spans="1:2" x14ac:dyDescent="0.25">
      <c r="A761" s="7">
        <v>40634</v>
      </c>
      <c r="B761" s="8">
        <v>3.16</v>
      </c>
    </row>
    <row r="762" spans="1:2" x14ac:dyDescent="0.25">
      <c r="A762" s="7">
        <v>40664</v>
      </c>
      <c r="B762" s="8">
        <v>3.57</v>
      </c>
    </row>
    <row r="763" spans="1:2" x14ac:dyDescent="0.25">
      <c r="A763" s="7">
        <v>40695</v>
      </c>
      <c r="B763" s="8">
        <v>3.56</v>
      </c>
    </row>
    <row r="764" spans="1:2" x14ac:dyDescent="0.25">
      <c r="A764" s="7">
        <v>40725</v>
      </c>
      <c r="B764" s="8">
        <v>3.63</v>
      </c>
    </row>
    <row r="765" spans="1:2" x14ac:dyDescent="0.25">
      <c r="A765" s="7">
        <v>40756</v>
      </c>
      <c r="B765" s="8">
        <v>3.77</v>
      </c>
    </row>
    <row r="766" spans="1:2" x14ac:dyDescent="0.25">
      <c r="A766" s="7">
        <v>40787</v>
      </c>
      <c r="B766" s="8">
        <v>3.87</v>
      </c>
    </row>
    <row r="767" spans="1:2" x14ac:dyDescent="0.25">
      <c r="A767" s="7">
        <v>40817</v>
      </c>
      <c r="B767" s="8">
        <v>3.53</v>
      </c>
    </row>
    <row r="768" spans="1:2" x14ac:dyDescent="0.25">
      <c r="A768" s="7">
        <v>40848</v>
      </c>
      <c r="B768" s="8">
        <v>3.39</v>
      </c>
    </row>
    <row r="769" spans="1:2" x14ac:dyDescent="0.25">
      <c r="A769" s="7">
        <v>40878</v>
      </c>
      <c r="B769" s="8">
        <v>2.96</v>
      </c>
    </row>
    <row r="770" spans="1:2" x14ac:dyDescent="0.25">
      <c r="A770" s="7">
        <v>40909</v>
      </c>
      <c r="B770" s="8">
        <v>2.93</v>
      </c>
    </row>
    <row r="771" spans="1:2" x14ac:dyDescent="0.25">
      <c r="A771" s="7">
        <v>40940</v>
      </c>
      <c r="B771" s="8">
        <v>2.87</v>
      </c>
    </row>
    <row r="772" spans="1:2" x14ac:dyDescent="0.25">
      <c r="A772" s="7">
        <v>40969</v>
      </c>
      <c r="B772" s="8">
        <v>2.65</v>
      </c>
    </row>
    <row r="773" spans="1:2" x14ac:dyDescent="0.25">
      <c r="A773" s="7">
        <v>41000</v>
      </c>
      <c r="B773" s="8">
        <v>2.2999999999999998</v>
      </c>
    </row>
    <row r="774" spans="1:2" x14ac:dyDescent="0.25">
      <c r="A774" s="7">
        <v>41030</v>
      </c>
      <c r="B774" s="8">
        <v>1.7</v>
      </c>
    </row>
    <row r="775" spans="1:2" x14ac:dyDescent="0.25">
      <c r="A775" s="7">
        <v>41061</v>
      </c>
      <c r="B775" s="8">
        <v>1.66</v>
      </c>
    </row>
    <row r="776" spans="1:2" x14ac:dyDescent="0.25">
      <c r="A776" s="7">
        <v>41091</v>
      </c>
      <c r="B776" s="8">
        <v>1.41</v>
      </c>
    </row>
    <row r="777" spans="1:2" x14ac:dyDescent="0.25">
      <c r="A777" s="7">
        <v>41122</v>
      </c>
      <c r="B777" s="8">
        <v>1.69</v>
      </c>
    </row>
    <row r="778" spans="1:2" x14ac:dyDescent="0.25">
      <c r="A778" s="7">
        <v>41153</v>
      </c>
      <c r="B778" s="8">
        <v>1.99</v>
      </c>
    </row>
    <row r="779" spans="1:2" x14ac:dyDescent="0.25">
      <c r="A779" s="7">
        <v>41183</v>
      </c>
      <c r="B779" s="8">
        <v>2.16</v>
      </c>
    </row>
    <row r="780" spans="1:2" x14ac:dyDescent="0.25">
      <c r="A780" s="7">
        <v>41214</v>
      </c>
      <c r="B780" s="8">
        <v>1.76</v>
      </c>
    </row>
    <row r="781" spans="1:2" x14ac:dyDescent="0.25">
      <c r="A781" s="7">
        <v>41244</v>
      </c>
      <c r="B781" s="8">
        <v>1.74</v>
      </c>
    </row>
    <row r="782" spans="1:2" x14ac:dyDescent="0.25">
      <c r="A782" s="7">
        <v>41275</v>
      </c>
      <c r="B782" s="8">
        <v>1.59</v>
      </c>
    </row>
    <row r="783" spans="1:2" x14ac:dyDescent="0.25">
      <c r="A783" s="7">
        <v>41306</v>
      </c>
      <c r="B783" s="8">
        <v>1.98</v>
      </c>
    </row>
    <row r="784" spans="1:2" x14ac:dyDescent="0.25">
      <c r="A784" s="7">
        <v>41334</v>
      </c>
      <c r="B784" s="8">
        <v>1.47</v>
      </c>
    </row>
    <row r="785" spans="1:2" x14ac:dyDescent="0.25">
      <c r="A785" s="7">
        <v>41365</v>
      </c>
      <c r="B785" s="8">
        <v>1.06</v>
      </c>
    </row>
    <row r="786" spans="1:2" x14ac:dyDescent="0.25">
      <c r="A786" s="7">
        <v>41395</v>
      </c>
      <c r="B786" s="8">
        <v>1.36</v>
      </c>
    </row>
    <row r="787" spans="1:2" x14ac:dyDescent="0.25">
      <c r="A787" s="7">
        <v>41426</v>
      </c>
      <c r="B787" s="8">
        <v>1.75</v>
      </c>
    </row>
    <row r="788" spans="1:2" x14ac:dyDescent="0.25">
      <c r="A788" s="7">
        <v>41456</v>
      </c>
      <c r="B788" s="8">
        <v>1.96</v>
      </c>
    </row>
    <row r="789" spans="1:2" x14ac:dyDescent="0.25">
      <c r="A789" s="7">
        <v>41487</v>
      </c>
      <c r="B789" s="8">
        <v>1.52</v>
      </c>
    </row>
    <row r="790" spans="1:2" x14ac:dyDescent="0.25">
      <c r="A790" s="7">
        <v>41518</v>
      </c>
      <c r="B790" s="8">
        <v>1.18</v>
      </c>
    </row>
    <row r="791" spans="1:2" x14ac:dyDescent="0.25">
      <c r="A791" s="7">
        <v>41548</v>
      </c>
      <c r="B791" s="8">
        <v>0.96</v>
      </c>
    </row>
    <row r="792" spans="1:2" x14ac:dyDescent="0.25">
      <c r="A792" s="7">
        <v>41579</v>
      </c>
      <c r="B792" s="8">
        <v>1.24</v>
      </c>
    </row>
    <row r="793" spans="1:2" x14ac:dyDescent="0.25">
      <c r="A793" s="7">
        <v>41609</v>
      </c>
      <c r="B793" s="8">
        <v>1.5</v>
      </c>
    </row>
    <row r="794" spans="1:2" x14ac:dyDescent="0.25">
      <c r="A794" s="7">
        <v>41640</v>
      </c>
      <c r="B794" s="8">
        <v>1.58</v>
      </c>
    </row>
    <row r="795" spans="1:2" x14ac:dyDescent="0.25">
      <c r="A795" s="7">
        <v>41671</v>
      </c>
      <c r="B795" s="8">
        <v>1.1299999999999999</v>
      </c>
    </row>
    <row r="796" spans="1:2" x14ac:dyDescent="0.25">
      <c r="A796" s="7">
        <v>41699</v>
      </c>
      <c r="B796" s="8">
        <v>1.51</v>
      </c>
    </row>
    <row r="797" spans="1:2" x14ac:dyDescent="0.25">
      <c r="A797" s="7">
        <v>41730</v>
      </c>
      <c r="B797" s="8">
        <v>1.95</v>
      </c>
    </row>
    <row r="798" spans="1:2" x14ac:dyDescent="0.25">
      <c r="A798" s="7">
        <v>41760</v>
      </c>
      <c r="B798" s="8">
        <v>2.13</v>
      </c>
    </row>
    <row r="799" spans="1:2" x14ac:dyDescent="0.25">
      <c r="A799" s="7">
        <v>41791</v>
      </c>
      <c r="B799" s="8">
        <v>2.0699999999999998</v>
      </c>
    </row>
    <row r="800" spans="1:2" x14ac:dyDescent="0.25">
      <c r="A800" s="7">
        <v>41821</v>
      </c>
      <c r="B800" s="8">
        <v>1.99</v>
      </c>
    </row>
    <row r="801" spans="1:2" x14ac:dyDescent="0.25">
      <c r="A801" s="7">
        <v>41852</v>
      </c>
      <c r="B801" s="8">
        <v>1.7</v>
      </c>
    </row>
    <row r="802" spans="1:2" x14ac:dyDescent="0.25">
      <c r="A802" s="7">
        <v>41883</v>
      </c>
      <c r="B802" s="8">
        <v>1.66</v>
      </c>
    </row>
    <row r="803" spans="1:2" x14ac:dyDescent="0.25">
      <c r="A803" s="7">
        <v>41913</v>
      </c>
      <c r="B803" s="8">
        <v>1.66</v>
      </c>
    </row>
    <row r="804" spans="1:2" x14ac:dyDescent="0.25">
      <c r="A804" s="7">
        <v>41944</v>
      </c>
      <c r="B804" s="8">
        <v>1.32</v>
      </c>
    </row>
    <row r="805" spans="1:2" x14ac:dyDescent="0.25">
      <c r="A805" s="7">
        <v>41974</v>
      </c>
      <c r="B805" s="8">
        <v>0.76</v>
      </c>
    </row>
    <row r="806" spans="1:2" x14ac:dyDescent="0.25">
      <c r="A806" s="7">
        <v>42005</v>
      </c>
      <c r="B806" s="8">
        <v>-0.09</v>
      </c>
    </row>
    <row r="807" spans="1:2" x14ac:dyDescent="0.25">
      <c r="A807" s="7">
        <v>42036</v>
      </c>
      <c r="B807" s="8">
        <v>-0.03</v>
      </c>
    </row>
    <row r="808" spans="1:2" x14ac:dyDescent="0.25">
      <c r="A808" s="7">
        <v>42064</v>
      </c>
      <c r="B808" s="8">
        <v>-7.0000000000000007E-2</v>
      </c>
    </row>
    <row r="809" spans="1:2" x14ac:dyDescent="0.25">
      <c r="A809" s="7">
        <v>42095</v>
      </c>
      <c r="B809" s="8">
        <v>-0.2</v>
      </c>
    </row>
    <row r="810" spans="1:2" x14ac:dyDescent="0.25">
      <c r="A810" s="7">
        <v>42125</v>
      </c>
      <c r="B810" s="8">
        <v>-0.04</v>
      </c>
    </row>
    <row r="811" spans="1:2" x14ac:dyDescent="0.25">
      <c r="A811" s="6"/>
      <c r="B811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abSelected="1" topLeftCell="A106" workbookViewId="0">
      <selection activeCell="C114" sqref="C114"/>
    </sheetView>
  </sheetViews>
  <sheetFormatPr defaultRowHeight="15" x14ac:dyDescent="0.25"/>
  <cols>
    <col min="2" max="2" width="12" customWidth="1"/>
    <col min="3" max="3" width="14.7109375" customWidth="1"/>
  </cols>
  <sheetData>
    <row r="1" spans="1:3" x14ac:dyDescent="0.25">
      <c r="A1" s="9" t="s">
        <v>1</v>
      </c>
      <c r="B1" s="9" t="s">
        <v>6</v>
      </c>
      <c r="C1" s="9" t="s">
        <v>7</v>
      </c>
    </row>
    <row r="2" spans="1:3" x14ac:dyDescent="0.25">
      <c r="A2" t="str">
        <f>MISERY!G2</f>
        <v>1987-03</v>
      </c>
      <c r="B2">
        <f ca="1">MISERY!H2</f>
        <v>3.0299999999999997E-2</v>
      </c>
      <c r="C2">
        <f ca="1">LN(1+B2)</f>
        <v>2.9850021968885292E-2</v>
      </c>
    </row>
    <row r="3" spans="1:3" x14ac:dyDescent="0.25">
      <c r="A3" t="str">
        <f>MISERY!G3</f>
        <v>1987-06</v>
      </c>
      <c r="B3">
        <f ca="1">MISERY!H3</f>
        <v>3.6499999999999998E-2</v>
      </c>
      <c r="C3">
        <f t="shared" ref="C3:C66" ca="1" si="0">LN(1+B3)</f>
        <v>3.5849652893697202E-2</v>
      </c>
    </row>
    <row r="4" spans="1:3" x14ac:dyDescent="0.25">
      <c r="A4" t="str">
        <f>MISERY!G4</f>
        <v>1987-09</v>
      </c>
      <c r="B4">
        <f ca="1">MISERY!H4</f>
        <v>4.36E-2</v>
      </c>
      <c r="C4">
        <f t="shared" ca="1" si="0"/>
        <v>4.2676274280436396E-2</v>
      </c>
    </row>
    <row r="5" spans="1:3" x14ac:dyDescent="0.25">
      <c r="A5" t="str">
        <f>MISERY!G5</f>
        <v>1987-12</v>
      </c>
      <c r="B5">
        <f ca="1">MISERY!H5</f>
        <v>4.4299999999999999E-2</v>
      </c>
      <c r="C5">
        <f t="shared" ca="1" si="0"/>
        <v>4.3346804503365866E-2</v>
      </c>
    </row>
    <row r="6" spans="1:3" x14ac:dyDescent="0.25">
      <c r="A6" t="str">
        <f>MISERY!G6</f>
        <v>1988-03</v>
      </c>
      <c r="B6">
        <f ca="1">MISERY!H6</f>
        <v>3.9300000000000002E-2</v>
      </c>
      <c r="C6">
        <f t="shared" ca="1" si="0"/>
        <v>3.8547409612238827E-2</v>
      </c>
    </row>
    <row r="7" spans="1:3" x14ac:dyDescent="0.25">
      <c r="A7" t="str">
        <f>MISERY!G7</f>
        <v>1988-06</v>
      </c>
      <c r="B7">
        <f ca="1">MISERY!H7</f>
        <v>3.9599999999999996E-2</v>
      </c>
      <c r="C7">
        <f t="shared" ca="1" si="0"/>
        <v>3.8836023785198216E-2</v>
      </c>
    </row>
    <row r="8" spans="1:3" x14ac:dyDescent="0.25">
      <c r="A8" t="str">
        <f>MISERY!G8</f>
        <v>1988-09</v>
      </c>
      <c r="B8">
        <f ca="1">MISERY!H8</f>
        <v>4.1700000000000001E-2</v>
      </c>
      <c r="C8">
        <f t="shared" ca="1" si="0"/>
        <v>4.0853994008266122E-2</v>
      </c>
    </row>
    <row r="9" spans="1:3" x14ac:dyDescent="0.25">
      <c r="A9" t="str">
        <f>MISERY!G9</f>
        <v>1988-12</v>
      </c>
      <c r="B9">
        <f ca="1">MISERY!H9</f>
        <v>4.4199999999999996E-2</v>
      </c>
      <c r="C9">
        <f t="shared" ca="1" si="0"/>
        <v>4.3251041994314954E-2</v>
      </c>
    </row>
    <row r="10" spans="1:3" x14ac:dyDescent="0.25">
      <c r="A10" t="str">
        <f>MISERY!G10</f>
        <v>1989-03</v>
      </c>
      <c r="B10">
        <f ca="1">MISERY!H10</f>
        <v>4.9800000000000004E-2</v>
      </c>
      <c r="C10">
        <f t="shared" ca="1" si="0"/>
        <v>4.8599669836062412E-2</v>
      </c>
    </row>
    <row r="11" spans="1:3" x14ac:dyDescent="0.25">
      <c r="A11" t="str">
        <f>MISERY!G11</f>
        <v>1989-06</v>
      </c>
      <c r="B11">
        <f ca="1">MISERY!H11</f>
        <v>5.1699999999999996E-2</v>
      </c>
      <c r="C11">
        <f t="shared" ca="1" si="0"/>
        <v>5.0407902543845765E-2</v>
      </c>
    </row>
    <row r="12" spans="1:3" x14ac:dyDescent="0.25">
      <c r="A12" t="str">
        <f>MISERY!G12</f>
        <v>1989-09</v>
      </c>
      <c r="B12">
        <f ca="1">MISERY!H12</f>
        <v>4.3400000000000001E-2</v>
      </c>
      <c r="C12">
        <f t="shared" ca="1" si="0"/>
        <v>4.2484611606155395E-2</v>
      </c>
    </row>
    <row r="13" spans="1:3" x14ac:dyDescent="0.25">
      <c r="A13" t="str">
        <f>MISERY!G13</f>
        <v>1989-12</v>
      </c>
      <c r="B13">
        <f ca="1">MISERY!H13</f>
        <v>4.6500000000000007E-2</v>
      </c>
      <c r="C13">
        <f t="shared" ca="1" si="0"/>
        <v>4.5451262903917357E-2</v>
      </c>
    </row>
    <row r="14" spans="1:3" x14ac:dyDescent="0.25">
      <c r="A14" t="str">
        <f>MISERY!G14</f>
        <v>1990-03</v>
      </c>
      <c r="B14">
        <f ca="1">MISERY!H14</f>
        <v>5.2300000000000006E-2</v>
      </c>
      <c r="C14">
        <f t="shared" ca="1" si="0"/>
        <v>5.0978244764629456E-2</v>
      </c>
    </row>
    <row r="15" spans="1:3" x14ac:dyDescent="0.25">
      <c r="A15" t="str">
        <f>MISERY!G15</f>
        <v>1990-06</v>
      </c>
      <c r="B15">
        <f ca="1">MISERY!H15</f>
        <v>4.6699999999999998E-2</v>
      </c>
      <c r="C15">
        <f t="shared" ca="1" si="0"/>
        <v>4.5642357878701037E-2</v>
      </c>
    </row>
    <row r="16" spans="1:3" x14ac:dyDescent="0.25">
      <c r="A16" t="str">
        <f>MISERY!G16</f>
        <v>1990-09</v>
      </c>
      <c r="B16">
        <f ca="1">MISERY!H16</f>
        <v>6.1600000000000002E-2</v>
      </c>
      <c r="C16">
        <f t="shared" ca="1" si="0"/>
        <v>5.9777204035860794E-2</v>
      </c>
    </row>
    <row r="17" spans="1:3" x14ac:dyDescent="0.25">
      <c r="A17" t="str">
        <f>MISERY!G17</f>
        <v>1990-12</v>
      </c>
      <c r="B17">
        <f ca="1">MISERY!H17</f>
        <v>6.1100000000000002E-2</v>
      </c>
      <c r="C17">
        <f t="shared" ca="1" si="0"/>
        <v>5.9306105897407507E-2</v>
      </c>
    </row>
    <row r="18" spans="1:3" x14ac:dyDescent="0.25">
      <c r="A18" t="str">
        <f>MISERY!G18</f>
        <v>1991-03</v>
      </c>
      <c r="B18">
        <f ca="1">MISERY!H18</f>
        <v>4.9000000000000002E-2</v>
      </c>
      <c r="C18">
        <f t="shared" ca="1" si="0"/>
        <v>4.7837329414160058E-2</v>
      </c>
    </row>
    <row r="19" spans="1:3" x14ac:dyDescent="0.25">
      <c r="A19" t="str">
        <f>MISERY!G19</f>
        <v>1991-06</v>
      </c>
      <c r="B19">
        <f ca="1">MISERY!H19</f>
        <v>4.7E-2</v>
      </c>
      <c r="C19">
        <f t="shared" ca="1" si="0"/>
        <v>4.5928931888399735E-2</v>
      </c>
    </row>
    <row r="20" spans="1:3" x14ac:dyDescent="0.25">
      <c r="A20" t="str">
        <f>MISERY!G20</f>
        <v>1991-09</v>
      </c>
      <c r="B20">
        <f ca="1">MISERY!H20</f>
        <v>3.39E-2</v>
      </c>
      <c r="C20">
        <f t="shared" ca="1" si="0"/>
        <v>3.3338059610510409E-2</v>
      </c>
    </row>
    <row r="21" spans="1:3" x14ac:dyDescent="0.25">
      <c r="A21" t="str">
        <f>MISERY!G21</f>
        <v>1991-12</v>
      </c>
      <c r="B21">
        <f ca="1">MISERY!H21</f>
        <v>3.0600000000000002E-2</v>
      </c>
      <c r="C21">
        <f t="shared" ca="1" si="0"/>
        <v>3.0141156911986808E-2</v>
      </c>
    </row>
    <row r="22" spans="1:3" x14ac:dyDescent="0.25">
      <c r="A22" t="str">
        <f>MISERY!G22</f>
        <v>1992-03</v>
      </c>
      <c r="B22">
        <f ca="1">MISERY!H22</f>
        <v>3.1899999999999998E-2</v>
      </c>
      <c r="C22">
        <f t="shared" ca="1" si="0"/>
        <v>3.1401763139531642E-2</v>
      </c>
    </row>
    <row r="23" spans="1:3" x14ac:dyDescent="0.25">
      <c r="A23" t="str">
        <f>MISERY!G23</f>
        <v>1992-06</v>
      </c>
      <c r="B23">
        <f ca="1">MISERY!H23</f>
        <v>3.0899999999999997E-2</v>
      </c>
      <c r="C23">
        <f t="shared" ca="1" si="0"/>
        <v>3.0432207120201914E-2</v>
      </c>
    </row>
    <row r="24" spans="1:3" x14ac:dyDescent="0.25">
      <c r="A24" t="str">
        <f>MISERY!G24</f>
        <v>1992-09</v>
      </c>
      <c r="B24">
        <f ca="1">MISERY!H24</f>
        <v>2.9900000000000003E-2</v>
      </c>
      <c r="C24">
        <f t="shared" ca="1" si="0"/>
        <v>2.9461710149619048E-2</v>
      </c>
    </row>
    <row r="25" spans="1:3" x14ac:dyDescent="0.25">
      <c r="A25" t="str">
        <f>MISERY!G25</f>
        <v>1992-12</v>
      </c>
      <c r="B25">
        <f ca="1">MISERY!H25</f>
        <v>2.8999999999999998E-2</v>
      </c>
      <c r="C25">
        <f t="shared" ca="1" si="0"/>
        <v>2.8587456851912472E-2</v>
      </c>
    </row>
    <row r="26" spans="1:3" x14ac:dyDescent="0.25">
      <c r="A26" t="str">
        <f>MISERY!G26</f>
        <v>1993-03</v>
      </c>
      <c r="B26">
        <f ca="1">MISERY!H26</f>
        <v>3.0899999999999997E-2</v>
      </c>
      <c r="C26">
        <f t="shared" ca="1" si="0"/>
        <v>3.0432207120201914E-2</v>
      </c>
    </row>
    <row r="27" spans="1:3" x14ac:dyDescent="0.25">
      <c r="A27" t="str">
        <f>MISERY!G27</f>
        <v>1993-06</v>
      </c>
      <c r="B27">
        <f ca="1">MISERY!H27</f>
        <v>0.03</v>
      </c>
      <c r="C27">
        <f t="shared" ca="1" si="0"/>
        <v>2.9558802241544429E-2</v>
      </c>
    </row>
    <row r="28" spans="1:3" x14ac:dyDescent="0.25">
      <c r="A28" t="str">
        <f>MISERY!G28</f>
        <v>1993-09</v>
      </c>
      <c r="B28">
        <f ca="1">MISERY!H28</f>
        <v>2.69E-2</v>
      </c>
      <c r="C28">
        <f t="shared" ca="1" si="0"/>
        <v>2.6544555222112211E-2</v>
      </c>
    </row>
    <row r="29" spans="1:3" x14ac:dyDescent="0.25">
      <c r="A29" t="str">
        <f>MISERY!G29</f>
        <v>1993-12</v>
      </c>
      <c r="B29">
        <f ca="1">MISERY!H29</f>
        <v>2.75E-2</v>
      </c>
      <c r="C29">
        <f t="shared" ca="1" si="0"/>
        <v>2.7128667388252696E-2</v>
      </c>
    </row>
    <row r="30" spans="1:3" x14ac:dyDescent="0.25">
      <c r="A30" t="str">
        <f>MISERY!G30</f>
        <v>1994-03</v>
      </c>
      <c r="B30">
        <f ca="1">MISERY!H30</f>
        <v>2.5099999999999997E-2</v>
      </c>
      <c r="C30">
        <f t="shared" ca="1" si="0"/>
        <v>2.4790168807218689E-2</v>
      </c>
    </row>
    <row r="31" spans="1:3" x14ac:dyDescent="0.25">
      <c r="A31" t="str">
        <f>MISERY!G31</f>
        <v>1994-06</v>
      </c>
      <c r="B31">
        <f ca="1">MISERY!H31</f>
        <v>2.4900000000000002E-2</v>
      </c>
      <c r="C31">
        <f t="shared" ca="1" si="0"/>
        <v>2.4595046855380134E-2</v>
      </c>
    </row>
    <row r="32" spans="1:3" x14ac:dyDescent="0.25">
      <c r="A32" t="str">
        <f>MISERY!G32</f>
        <v>1994-09</v>
      </c>
      <c r="B32">
        <f ca="1">MISERY!H32</f>
        <v>2.9600000000000001E-2</v>
      </c>
      <c r="C32">
        <f t="shared" ca="1" si="0"/>
        <v>2.9170377299779924E-2</v>
      </c>
    </row>
    <row r="33" spans="1:3" x14ac:dyDescent="0.25">
      <c r="A33" t="str">
        <f>MISERY!G33</f>
        <v>1994-12</v>
      </c>
      <c r="B33">
        <f ca="1">MISERY!H33</f>
        <v>2.6699999999999998E-2</v>
      </c>
      <c r="C33">
        <f t="shared" ca="1" si="0"/>
        <v>2.6349775322781963E-2</v>
      </c>
    </row>
    <row r="34" spans="1:3" x14ac:dyDescent="0.25">
      <c r="A34" t="str">
        <f>MISERY!G34</f>
        <v>1995-03</v>
      </c>
      <c r="B34">
        <f ca="1">MISERY!H34</f>
        <v>2.8500000000000001E-2</v>
      </c>
      <c r="C34">
        <f t="shared" ca="1" si="0"/>
        <v>2.8101430110874778E-2</v>
      </c>
    </row>
    <row r="35" spans="1:3" x14ac:dyDescent="0.25">
      <c r="A35" t="str">
        <f>MISERY!G35</f>
        <v>1995-06</v>
      </c>
      <c r="B35">
        <f ca="1">MISERY!H35</f>
        <v>3.04E-2</v>
      </c>
      <c r="C35">
        <f t="shared" ca="1" si="0"/>
        <v>2.9947076367952099E-2</v>
      </c>
    </row>
    <row r="36" spans="1:3" x14ac:dyDescent="0.25">
      <c r="A36" t="str">
        <f>MISERY!G36</f>
        <v>1995-09</v>
      </c>
      <c r="B36">
        <f ca="1">MISERY!H36</f>
        <v>2.5399999999999999E-2</v>
      </c>
      <c r="C36">
        <f t="shared" ca="1" si="0"/>
        <v>2.5082780367463243E-2</v>
      </c>
    </row>
    <row r="37" spans="1:3" x14ac:dyDescent="0.25">
      <c r="A37" t="str">
        <f>MISERY!G37</f>
        <v>1995-12</v>
      </c>
      <c r="B37">
        <f ca="1">MISERY!H37</f>
        <v>2.5399999999999999E-2</v>
      </c>
      <c r="C37">
        <f t="shared" ca="1" si="0"/>
        <v>2.5082780367463243E-2</v>
      </c>
    </row>
    <row r="38" spans="1:3" x14ac:dyDescent="0.25">
      <c r="A38" t="str">
        <f>MISERY!G38</f>
        <v>1996-03</v>
      </c>
      <c r="B38">
        <f ca="1">MISERY!H38</f>
        <v>2.8399999999999998E-2</v>
      </c>
      <c r="C38">
        <f t="shared" ca="1" si="0"/>
        <v>2.8004196409597344E-2</v>
      </c>
    </row>
    <row r="39" spans="1:3" x14ac:dyDescent="0.25">
      <c r="A39" t="str">
        <f>MISERY!G39</f>
        <v>1996-06</v>
      </c>
      <c r="B39">
        <f ca="1">MISERY!H39</f>
        <v>2.75E-2</v>
      </c>
      <c r="C39">
        <f t="shared" ca="1" si="0"/>
        <v>2.7128667388252696E-2</v>
      </c>
    </row>
    <row r="40" spans="1:3" x14ac:dyDescent="0.25">
      <c r="A40" t="str">
        <f>MISERY!G40</f>
        <v>1996-09</v>
      </c>
      <c r="B40">
        <f ca="1">MISERY!H40</f>
        <v>0.03</v>
      </c>
      <c r="C40">
        <f t="shared" ca="1" si="0"/>
        <v>2.9558802241544429E-2</v>
      </c>
    </row>
    <row r="41" spans="1:3" x14ac:dyDescent="0.25">
      <c r="A41" t="str">
        <f>MISERY!G41</f>
        <v>1996-12</v>
      </c>
      <c r="B41">
        <f ca="1">MISERY!H41</f>
        <v>3.32E-2</v>
      </c>
      <c r="C41">
        <f t="shared" ca="1" si="0"/>
        <v>3.2660782239548276E-2</v>
      </c>
    </row>
    <row r="42" spans="1:3" x14ac:dyDescent="0.25">
      <c r="A42" t="str">
        <f>MISERY!G42</f>
        <v>1997-03</v>
      </c>
      <c r="B42">
        <f ca="1">MISERY!H42</f>
        <v>2.76E-2</v>
      </c>
      <c r="C42">
        <f t="shared" ca="1" si="0"/>
        <v>2.7225986253591527E-2</v>
      </c>
    </row>
    <row r="43" spans="1:3" x14ac:dyDescent="0.25">
      <c r="A43" t="str">
        <f>MISERY!G43</f>
        <v>1997-06</v>
      </c>
      <c r="B43">
        <f ca="1">MISERY!H43</f>
        <v>2.3E-2</v>
      </c>
      <c r="C43">
        <f t="shared" ca="1" si="0"/>
        <v>2.2739486969489339E-2</v>
      </c>
    </row>
    <row r="44" spans="1:3" x14ac:dyDescent="0.25">
      <c r="A44" t="str">
        <f>MISERY!G44</f>
        <v>1997-09</v>
      </c>
      <c r="B44">
        <f ca="1">MISERY!H44</f>
        <v>2.1499999999999998E-2</v>
      </c>
      <c r="C44">
        <f t="shared" ca="1" si="0"/>
        <v>2.1272135275539769E-2</v>
      </c>
    </row>
    <row r="45" spans="1:3" x14ac:dyDescent="0.25">
      <c r="A45" t="str">
        <f>MISERY!G45</f>
        <v>1997-12</v>
      </c>
      <c r="B45">
        <f ca="1">MISERY!H45</f>
        <v>1.7000000000000001E-2</v>
      </c>
      <c r="C45">
        <f t="shared" ca="1" si="0"/>
        <v>1.6857117066422806E-2</v>
      </c>
    </row>
    <row r="46" spans="1:3" x14ac:dyDescent="0.25">
      <c r="A46" t="str">
        <f>MISERY!G46</f>
        <v>1998-03</v>
      </c>
      <c r="B46">
        <f ca="1">MISERY!H46</f>
        <v>1.37E-2</v>
      </c>
      <c r="C46">
        <f t="shared" ca="1" si="0"/>
        <v>1.3607003406216947E-2</v>
      </c>
    </row>
    <row r="47" spans="1:3" x14ac:dyDescent="0.25">
      <c r="A47" t="str">
        <f>MISERY!G47</f>
        <v>1998-06</v>
      </c>
      <c r="B47">
        <f ca="1">MISERY!H47</f>
        <v>1.6799999999999999E-2</v>
      </c>
      <c r="C47">
        <f t="shared" ca="1" si="0"/>
        <v>1.666044089310717E-2</v>
      </c>
    </row>
    <row r="48" spans="1:3" x14ac:dyDescent="0.25">
      <c r="A48" t="str">
        <f>MISERY!G48</f>
        <v>1998-09</v>
      </c>
      <c r="B48">
        <f ca="1">MISERY!H48</f>
        <v>1.49E-2</v>
      </c>
      <c r="C48">
        <f t="shared" ca="1" si="0"/>
        <v>1.4790085472635345E-2</v>
      </c>
    </row>
    <row r="49" spans="1:3" x14ac:dyDescent="0.25">
      <c r="A49" t="str">
        <f>MISERY!G49</f>
        <v>1998-12</v>
      </c>
      <c r="B49">
        <f ca="1">MISERY!H49</f>
        <v>1.61E-2</v>
      </c>
      <c r="C49">
        <f t="shared" ca="1" si="0"/>
        <v>1.5971769509698665E-2</v>
      </c>
    </row>
    <row r="50" spans="1:3" x14ac:dyDescent="0.25">
      <c r="A50" t="str">
        <f>MISERY!G50</f>
        <v>1999-03</v>
      </c>
      <c r="B50">
        <f ca="1">MISERY!H50</f>
        <v>1.7299999999999999E-2</v>
      </c>
      <c r="C50">
        <f t="shared" ca="1" si="0"/>
        <v>1.7152058817565659E-2</v>
      </c>
    </row>
    <row r="51" spans="1:3" x14ac:dyDescent="0.25">
      <c r="A51" t="str">
        <f>MISERY!G51</f>
        <v>1999-06</v>
      </c>
      <c r="B51">
        <f ca="1">MISERY!H51</f>
        <v>1.9599999999999999E-2</v>
      </c>
      <c r="C51">
        <f t="shared" ca="1" si="0"/>
        <v>1.9410393519823387E-2</v>
      </c>
    </row>
    <row r="52" spans="1:3" x14ac:dyDescent="0.25">
      <c r="A52" t="str">
        <f>MISERY!G52</f>
        <v>1999-09</v>
      </c>
      <c r="B52">
        <f ca="1">MISERY!H52</f>
        <v>2.63E-2</v>
      </c>
      <c r="C52">
        <f t="shared" ca="1" si="0"/>
        <v>2.5960101669531624E-2</v>
      </c>
    </row>
    <row r="53" spans="1:3" x14ac:dyDescent="0.25">
      <c r="A53" t="str">
        <f>MISERY!G53</f>
        <v>1999-12</v>
      </c>
      <c r="B53">
        <f ca="1">MISERY!H53</f>
        <v>2.6800000000000001E-2</v>
      </c>
      <c r="C53">
        <f t="shared" ca="1" si="0"/>
        <v>2.6447170014848229E-2</v>
      </c>
    </row>
    <row r="54" spans="1:3" x14ac:dyDescent="0.25">
      <c r="A54" t="str">
        <f>MISERY!G54</f>
        <v>2000-03</v>
      </c>
      <c r="B54">
        <f ca="1">MISERY!H54</f>
        <v>3.7599999999999995E-2</v>
      </c>
      <c r="C54">
        <f t="shared" ca="1" si="0"/>
        <v>3.6910354020097152E-2</v>
      </c>
    </row>
    <row r="55" spans="1:3" x14ac:dyDescent="0.25">
      <c r="A55" t="str">
        <f>MISERY!G55</f>
        <v>2000-06</v>
      </c>
      <c r="B55">
        <f ca="1">MISERY!H55</f>
        <v>3.73E-2</v>
      </c>
      <c r="C55">
        <f t="shared" ca="1" si="0"/>
        <v>3.6621183455645412E-2</v>
      </c>
    </row>
    <row r="56" spans="1:3" x14ac:dyDescent="0.25">
      <c r="A56" t="str">
        <f>MISERY!G56</f>
        <v>2000-09</v>
      </c>
      <c r="B56">
        <f ca="1">MISERY!H56</f>
        <v>3.4500000000000003E-2</v>
      </c>
      <c r="C56">
        <f t="shared" ca="1" si="0"/>
        <v>3.3918218203460644E-2</v>
      </c>
    </row>
    <row r="57" spans="1:3" x14ac:dyDescent="0.25">
      <c r="A57" t="str">
        <f>MISERY!G57</f>
        <v>2000-12</v>
      </c>
      <c r="B57">
        <f ca="1">MISERY!H57</f>
        <v>3.39E-2</v>
      </c>
      <c r="C57">
        <f t="shared" ca="1" si="0"/>
        <v>3.3338059610510409E-2</v>
      </c>
    </row>
    <row r="58" spans="1:3" x14ac:dyDescent="0.25">
      <c r="A58" t="str">
        <f>MISERY!G58</f>
        <v>2001-03</v>
      </c>
      <c r="B58">
        <f ca="1">MISERY!H58</f>
        <v>2.92E-2</v>
      </c>
      <c r="C58">
        <f t="shared" ca="1" si="0"/>
        <v>2.8781801425451947E-2</v>
      </c>
    </row>
    <row r="59" spans="1:3" x14ac:dyDescent="0.25">
      <c r="A59" t="str">
        <f>MISERY!G59</f>
        <v>2001-06</v>
      </c>
      <c r="B59">
        <f ca="1">MISERY!H59</f>
        <v>3.2500000000000001E-2</v>
      </c>
      <c r="C59">
        <f t="shared" ca="1" si="0"/>
        <v>3.1983045853050743E-2</v>
      </c>
    </row>
    <row r="60" spans="1:3" x14ac:dyDescent="0.25">
      <c r="A60" t="str">
        <f>MISERY!G60</f>
        <v>2001-09</v>
      </c>
      <c r="B60">
        <f ca="1">MISERY!H60</f>
        <v>2.6499999999999999E-2</v>
      </c>
      <c r="C60">
        <f t="shared" ca="1" si="0"/>
        <v>2.615495747685118E-2</v>
      </c>
    </row>
    <row r="61" spans="1:3" x14ac:dyDescent="0.25">
      <c r="A61" t="str">
        <f>MISERY!G61</f>
        <v>2001-12</v>
      </c>
      <c r="B61">
        <f ca="1">MISERY!H61</f>
        <v>1.55E-2</v>
      </c>
      <c r="C61">
        <f t="shared" ca="1" si="0"/>
        <v>1.5381102038302391E-2</v>
      </c>
    </row>
    <row r="62" spans="1:3" x14ac:dyDescent="0.25">
      <c r="A62" t="str">
        <f>MISERY!G62</f>
        <v>2002-03</v>
      </c>
      <c r="B62">
        <f ca="1">MISERY!H62</f>
        <v>1.4800000000000001E-2</v>
      </c>
      <c r="C62">
        <f t="shared" ca="1" si="0"/>
        <v>1.4691548742989682E-2</v>
      </c>
    </row>
    <row r="63" spans="1:3" x14ac:dyDescent="0.25">
      <c r="A63" t="str">
        <f>MISERY!G63</f>
        <v>2002-06</v>
      </c>
      <c r="B63">
        <f ca="1">MISERY!H63</f>
        <v>1.0700000000000001E-2</v>
      </c>
      <c r="C63">
        <f t="shared" ca="1" si="0"/>
        <v>1.064316009847976E-2</v>
      </c>
    </row>
    <row r="64" spans="1:3" x14ac:dyDescent="0.25">
      <c r="A64" t="str">
        <f>MISERY!G64</f>
        <v>2002-09</v>
      </c>
      <c r="B64">
        <f ca="1">MISERY!H64</f>
        <v>1.5100000000000001E-2</v>
      </c>
      <c r="C64">
        <f t="shared" ca="1" si="0"/>
        <v>1.4987129808248238E-2</v>
      </c>
    </row>
    <row r="65" spans="1:3" x14ac:dyDescent="0.25">
      <c r="A65" t="str">
        <f>MISERY!G65</f>
        <v>2002-12</v>
      </c>
      <c r="B65">
        <f ca="1">MISERY!H65</f>
        <v>2.3799999999999998E-2</v>
      </c>
      <c r="C65">
        <f t="shared" ca="1" si="0"/>
        <v>2.3521195041345866E-2</v>
      </c>
    </row>
    <row r="66" spans="1:3" x14ac:dyDescent="0.25">
      <c r="A66" t="str">
        <f>MISERY!G66</f>
        <v>2003-03</v>
      </c>
      <c r="B66">
        <f ca="1">MISERY!H66</f>
        <v>3.0200000000000001E-2</v>
      </c>
      <c r="C66">
        <f t="shared" ca="1" si="0"/>
        <v>2.9752958149347801E-2</v>
      </c>
    </row>
    <row r="67" spans="1:3" x14ac:dyDescent="0.25">
      <c r="A67" t="str">
        <f>MISERY!G67</f>
        <v>2003-06</v>
      </c>
      <c r="B67">
        <f ca="1">MISERY!H67</f>
        <v>2.1099999999999997E-2</v>
      </c>
      <c r="C67">
        <f t="shared" ref="C67:C86" ca="1" si="1">LN(1+B67)</f>
        <v>2.0880477579355131E-2</v>
      </c>
    </row>
    <row r="68" spans="1:3" x14ac:dyDescent="0.25">
      <c r="A68" t="str">
        <f>MISERY!G68</f>
        <v>2003-09</v>
      </c>
      <c r="B68">
        <f ca="1">MISERY!H68</f>
        <v>2.3199999999999998E-2</v>
      </c>
      <c r="C68">
        <f t="shared" ca="1" si="1"/>
        <v>2.293497128249599E-2</v>
      </c>
    </row>
    <row r="69" spans="1:3" x14ac:dyDescent="0.25">
      <c r="A69" t="str">
        <f>MISERY!G69</f>
        <v>2003-12</v>
      </c>
      <c r="B69">
        <f ca="1">MISERY!H69</f>
        <v>1.8799999999999997E-2</v>
      </c>
      <c r="C69">
        <f t="shared" ca="1" si="1"/>
        <v>1.862546412316482E-2</v>
      </c>
    </row>
    <row r="70" spans="1:3" x14ac:dyDescent="0.25">
      <c r="A70" t="str">
        <f>MISERY!G70</f>
        <v>2004-03</v>
      </c>
      <c r="B70">
        <f ca="1">MISERY!H70</f>
        <v>1.7399999999999999E-2</v>
      </c>
      <c r="C70">
        <f t="shared" ca="1" si="1"/>
        <v>1.7250353406527672E-2</v>
      </c>
    </row>
    <row r="71" spans="1:3" x14ac:dyDescent="0.25">
      <c r="A71" t="str">
        <f>MISERY!G71</f>
        <v>2004-06</v>
      </c>
      <c r="B71">
        <f ca="1">MISERY!H71</f>
        <v>3.27E-2</v>
      </c>
      <c r="C71">
        <f t="shared" ca="1" si="1"/>
        <v>3.21767316952212E-2</v>
      </c>
    </row>
    <row r="72" spans="1:3" x14ac:dyDescent="0.25">
      <c r="A72" t="str">
        <f>MISERY!G72</f>
        <v>2004-09</v>
      </c>
      <c r="B72">
        <f ca="1">MISERY!H72</f>
        <v>2.5399999999999999E-2</v>
      </c>
      <c r="C72">
        <f t="shared" ca="1" si="1"/>
        <v>2.5082780367463243E-2</v>
      </c>
    </row>
    <row r="73" spans="1:3" x14ac:dyDescent="0.25">
      <c r="A73" t="str">
        <f>MISERY!G73</f>
        <v>2004-12</v>
      </c>
      <c r="B73">
        <f ca="1">MISERY!H73</f>
        <v>3.2599999999999997E-2</v>
      </c>
      <c r="C73">
        <f t="shared" ca="1" si="1"/>
        <v>3.2079893463411648E-2</v>
      </c>
    </row>
    <row r="74" spans="1:3" x14ac:dyDescent="0.25">
      <c r="A74" t="str">
        <f>MISERY!G74</f>
        <v>2005-03</v>
      </c>
      <c r="B74">
        <f ca="1">MISERY!H74</f>
        <v>3.15E-2</v>
      </c>
      <c r="C74">
        <f t="shared" ca="1" si="1"/>
        <v>3.1014053529169541E-2</v>
      </c>
    </row>
    <row r="75" spans="1:3" x14ac:dyDescent="0.25">
      <c r="A75" t="str">
        <f>MISERY!G75</f>
        <v>2005-06</v>
      </c>
      <c r="B75">
        <f ca="1">MISERY!H75</f>
        <v>2.53E-2</v>
      </c>
      <c r="C75">
        <f t="shared" ca="1" si="1"/>
        <v>2.49852526939086E-2</v>
      </c>
    </row>
    <row r="76" spans="1:3" x14ac:dyDescent="0.25">
      <c r="A76" t="str">
        <f>MISERY!G76</f>
        <v>2005-09</v>
      </c>
      <c r="B76">
        <f ca="1">MISERY!H76</f>
        <v>4.6900000000000004E-2</v>
      </c>
      <c r="C76">
        <f t="shared" ca="1" si="1"/>
        <v>4.5833416343172152E-2</v>
      </c>
    </row>
    <row r="77" spans="1:3" x14ac:dyDescent="0.25">
      <c r="A77" t="str">
        <f>MISERY!G77</f>
        <v>2005-12</v>
      </c>
      <c r="B77">
        <f ca="1">MISERY!H77</f>
        <v>3.4200000000000001E-2</v>
      </c>
      <c r="C77">
        <f t="shared" ca="1" si="1"/>
        <v>3.362818097998406E-2</v>
      </c>
    </row>
    <row r="78" spans="1:3" x14ac:dyDescent="0.25">
      <c r="A78" t="str">
        <f>MISERY!G78</f>
        <v>2006-03</v>
      </c>
      <c r="B78">
        <f ca="1">MISERY!H78</f>
        <v>3.3599999999999998E-2</v>
      </c>
      <c r="C78">
        <f t="shared" ca="1" si="1"/>
        <v>3.304785404620042E-2</v>
      </c>
    </row>
    <row r="79" spans="1:3" x14ac:dyDescent="0.25">
      <c r="A79" t="str">
        <f>MISERY!G79</f>
        <v>2006-06</v>
      </c>
      <c r="B79">
        <f ca="1">MISERY!H79</f>
        <v>4.3200000000000002E-2</v>
      </c>
      <c r="C79">
        <f t="shared" ca="1" si="1"/>
        <v>4.2292912190251365E-2</v>
      </c>
    </row>
    <row r="80" spans="1:3" x14ac:dyDescent="0.25">
      <c r="A80" t="str">
        <f>MISERY!G80</f>
        <v>2006-09</v>
      </c>
      <c r="B80">
        <f ca="1">MISERY!H80</f>
        <v>2.06E-2</v>
      </c>
      <c r="C80">
        <f t="shared" ca="1" si="1"/>
        <v>2.0390689647733981E-2</v>
      </c>
    </row>
    <row r="81" spans="1:3" x14ac:dyDescent="0.25">
      <c r="A81" t="str">
        <f>MISERY!G81</f>
        <v>2006-12</v>
      </c>
      <c r="B81">
        <f ca="1">MISERY!H81</f>
        <v>2.5399999999999999E-2</v>
      </c>
      <c r="C81">
        <f t="shared" ca="1" si="1"/>
        <v>2.5082780367463243E-2</v>
      </c>
    </row>
    <row r="82" spans="1:3" x14ac:dyDescent="0.25">
      <c r="A82" t="str">
        <f>MISERY!G82</f>
        <v>2007-03</v>
      </c>
      <c r="B82">
        <f ca="1">MISERY!H82</f>
        <v>2.7799999999999998E-2</v>
      </c>
      <c r="C82">
        <f t="shared" ca="1" si="1"/>
        <v>2.7420595575992218E-2</v>
      </c>
    </row>
    <row r="83" spans="1:3" x14ac:dyDescent="0.25">
      <c r="A83" t="str">
        <f>MISERY!G83</f>
        <v>2007-06</v>
      </c>
      <c r="B83">
        <f ca="1">MISERY!H83</f>
        <v>2.69E-2</v>
      </c>
      <c r="C83">
        <f t="shared" ca="1" si="1"/>
        <v>2.6544555222112211E-2</v>
      </c>
    </row>
    <row r="84" spans="1:3" x14ac:dyDescent="0.25">
      <c r="A84" t="str">
        <f>MISERY!G84</f>
        <v>2007-09</v>
      </c>
      <c r="B84">
        <f ca="1">MISERY!H84</f>
        <v>2.76E-2</v>
      </c>
      <c r="C84">
        <f t="shared" ca="1" si="1"/>
        <v>2.7225986253591527E-2</v>
      </c>
    </row>
    <row r="85" spans="1:3" x14ac:dyDescent="0.25">
      <c r="A85" t="str">
        <f>MISERY!G85</f>
        <v>2007-12</v>
      </c>
      <c r="B85">
        <f ca="1">MISERY!H85</f>
        <v>4.0800000000000003E-2</v>
      </c>
      <c r="C85">
        <f t="shared" ca="1" si="1"/>
        <v>3.9989648216158413E-2</v>
      </c>
    </row>
    <row r="86" spans="1:3" x14ac:dyDescent="0.25">
      <c r="A86" t="str">
        <f>MISERY!G86</f>
        <v>2008-03</v>
      </c>
      <c r="B86">
        <f ca="1">MISERY!H86</f>
        <v>3.9800000000000002E-2</v>
      </c>
      <c r="C86">
        <f t="shared" ca="1" si="1"/>
        <v>3.9028386967478401E-2</v>
      </c>
    </row>
    <row r="87" spans="1:3" x14ac:dyDescent="0.25">
      <c r="A87" t="str">
        <f>MISERY!G87</f>
        <v>2008-06</v>
      </c>
      <c r="B87">
        <f ca="1">MISERY!H87</f>
        <v>5.0199999999999995E-2</v>
      </c>
      <c r="C87">
        <f t="shared" ref="C87:C105" ca="1" si="2">LN(1+B87)</f>
        <v>4.8980622221621882E-2</v>
      </c>
    </row>
    <row r="88" spans="1:3" x14ac:dyDescent="0.25">
      <c r="A88" t="str">
        <f>MISERY!G88</f>
        <v>2008-09</v>
      </c>
      <c r="B88">
        <f ca="1">MISERY!H88</f>
        <v>4.9400000000000006E-2</v>
      </c>
      <c r="C88">
        <f t="shared" ca="1" si="2"/>
        <v>4.8218572270474443E-2</v>
      </c>
    </row>
    <row r="89" spans="1:3" x14ac:dyDescent="0.25">
      <c r="A89" t="str">
        <f>MISERY!G89</f>
        <v>2008-12</v>
      </c>
      <c r="B89">
        <f ca="1">MISERY!H89</f>
        <v>8.9999999999999998E-4</v>
      </c>
      <c r="C89">
        <f t="shared" ca="1" si="2"/>
        <v>8.9959524283599393E-4</v>
      </c>
    </row>
    <row r="90" spans="1:3" x14ac:dyDescent="0.25">
      <c r="A90" t="str">
        <f>MISERY!G90</f>
        <v>2009-03</v>
      </c>
      <c r="B90">
        <f ca="1">MISERY!H90</f>
        <v>-3.8E-3</v>
      </c>
      <c r="C90">
        <f t="shared" ca="1" si="2"/>
        <v>-3.8072383429540663E-3</v>
      </c>
    </row>
    <row r="91" spans="1:3" x14ac:dyDescent="0.25">
      <c r="A91" t="str">
        <f>MISERY!G91</f>
        <v>2009-06</v>
      </c>
      <c r="B91">
        <f ca="1">MISERY!H91</f>
        <v>-1.43E-2</v>
      </c>
      <c r="C91">
        <f t="shared" ca="1" si="2"/>
        <v>-1.4403230310743743E-2</v>
      </c>
    </row>
    <row r="92" spans="1:3" x14ac:dyDescent="0.25">
      <c r="A92" t="str">
        <f>MISERY!G92</f>
        <v>2009-09</v>
      </c>
      <c r="B92">
        <f ca="1">MISERY!H92</f>
        <v>-1.29E-2</v>
      </c>
      <c r="C92">
        <f t="shared" ca="1" si="2"/>
        <v>-1.2983927558294786E-2</v>
      </c>
    </row>
    <row r="93" spans="1:3" x14ac:dyDescent="0.25">
      <c r="A93" t="str">
        <f>MISERY!G93</f>
        <v>2009-12</v>
      </c>
      <c r="B93">
        <f ca="1">MISERY!H93</f>
        <v>2.7200000000000002E-2</v>
      </c>
      <c r="C93">
        <f t="shared" ca="1" si="2"/>
        <v>2.6836653953559785E-2</v>
      </c>
    </row>
    <row r="94" spans="1:3" x14ac:dyDescent="0.25">
      <c r="A94" t="str">
        <f>MISERY!G94</f>
        <v>2010-03</v>
      </c>
      <c r="B94">
        <f ca="1">MISERY!H94</f>
        <v>2.3099999999999999E-2</v>
      </c>
      <c r="C94">
        <f t="shared" ca="1" si="2"/>
        <v>2.2837233902757128E-2</v>
      </c>
    </row>
    <row r="95" spans="1:3" x14ac:dyDescent="0.25">
      <c r="A95" t="str">
        <f>MISERY!G95</f>
        <v>2010-06</v>
      </c>
      <c r="B95">
        <f ca="1">MISERY!H95</f>
        <v>1.0500000000000001E-2</v>
      </c>
      <c r="C95">
        <f t="shared" ca="1" si="2"/>
        <v>1.0445257861538604E-2</v>
      </c>
    </row>
    <row r="96" spans="1:3" x14ac:dyDescent="0.25">
      <c r="A96" t="str">
        <f>MISERY!G96</f>
        <v>2010-09</v>
      </c>
      <c r="B96">
        <f ca="1">MISERY!H96</f>
        <v>1.1399999999999999E-2</v>
      </c>
      <c r="C96">
        <f t="shared" ca="1" si="2"/>
        <v>1.1335509663745679E-2</v>
      </c>
    </row>
    <row r="97" spans="1:3" x14ac:dyDescent="0.25">
      <c r="A97" t="str">
        <f>MISERY!G97</f>
        <v>2010-12</v>
      </c>
      <c r="B97">
        <f ca="1">MISERY!H97</f>
        <v>1.4999999999999999E-2</v>
      </c>
      <c r="C97">
        <f t="shared" ca="1" si="2"/>
        <v>1.4888612493750559E-2</v>
      </c>
    </row>
    <row r="98" spans="1:3" x14ac:dyDescent="0.25">
      <c r="A98" t="str">
        <f>MISERY!G98</f>
        <v>2011-03</v>
      </c>
      <c r="B98">
        <f ca="1">MISERY!H98</f>
        <v>2.6800000000000001E-2</v>
      </c>
      <c r="C98">
        <f t="shared" ca="1" si="2"/>
        <v>2.6447170014848229E-2</v>
      </c>
    </row>
    <row r="99" spans="1:3" x14ac:dyDescent="0.25">
      <c r="A99" t="str">
        <f>MISERY!G99</f>
        <v>2011-06</v>
      </c>
      <c r="B99">
        <f ca="1">MISERY!H99</f>
        <v>3.56E-2</v>
      </c>
      <c r="C99">
        <f t="shared" ca="1" si="2"/>
        <v>3.4980968895245594E-2</v>
      </c>
    </row>
    <row r="100" spans="1:3" x14ac:dyDescent="0.25">
      <c r="A100" t="str">
        <f>MISERY!G100</f>
        <v>2011-09</v>
      </c>
      <c r="B100">
        <f ca="1">MISERY!H100</f>
        <v>3.8699999999999998E-2</v>
      </c>
      <c r="C100">
        <f t="shared" ca="1" si="2"/>
        <v>3.7969931251628626E-2</v>
      </c>
    </row>
    <row r="101" spans="1:3" x14ac:dyDescent="0.25">
      <c r="A101" t="str">
        <f>MISERY!G101</f>
        <v>2011-12</v>
      </c>
      <c r="B101">
        <f ca="1">MISERY!H101</f>
        <v>2.9600000000000001E-2</v>
      </c>
      <c r="C101">
        <f t="shared" ca="1" si="2"/>
        <v>2.9170377299779924E-2</v>
      </c>
    </row>
    <row r="102" spans="1:3" x14ac:dyDescent="0.25">
      <c r="A102" t="str">
        <f>MISERY!G102</f>
        <v>2012-03</v>
      </c>
      <c r="B102">
        <f ca="1">MISERY!H102</f>
        <v>2.6499999999999999E-2</v>
      </c>
      <c r="C102">
        <f t="shared" ca="1" si="2"/>
        <v>2.615495747685118E-2</v>
      </c>
    </row>
    <row r="103" spans="1:3" x14ac:dyDescent="0.25">
      <c r="A103" t="str">
        <f>MISERY!G103</f>
        <v>2012-06</v>
      </c>
      <c r="B103">
        <f ca="1">MISERY!H103</f>
        <v>1.66E-2</v>
      </c>
      <c r="C103">
        <f t="shared" ca="1" si="2"/>
        <v>1.6463726030665031E-2</v>
      </c>
    </row>
    <row r="104" spans="1:3" x14ac:dyDescent="0.25">
      <c r="A104" t="str">
        <f>MISERY!G104</f>
        <v>2012-09</v>
      </c>
      <c r="B104">
        <f ca="1">MISERY!H104</f>
        <v>1.9900000000000001E-2</v>
      </c>
      <c r="C104">
        <f t="shared" ca="1" si="2"/>
        <v>1.9704583274335431E-2</v>
      </c>
    </row>
    <row r="105" spans="1:3" x14ac:dyDescent="0.25">
      <c r="A105" t="str">
        <f>MISERY!G105</f>
        <v>2012-12</v>
      </c>
      <c r="B105">
        <f ca="1">MISERY!H105</f>
        <v>1.7399999999999999E-2</v>
      </c>
      <c r="C105">
        <f t="shared" ca="1" si="2"/>
        <v>1.7250353406527672E-2</v>
      </c>
    </row>
    <row r="106" spans="1:3" x14ac:dyDescent="0.25">
      <c r="A106" t="str">
        <f>MISERY!G106</f>
        <v>2013-03</v>
      </c>
      <c r="B106">
        <f ca="1">MISERY!H106</f>
        <v>1.47E-2</v>
      </c>
      <c r="C106">
        <f t="shared" ref="C106:C121" ca="1" si="3">LN(1+B106)</f>
        <v>1.4593002302900086E-2</v>
      </c>
    </row>
    <row r="107" spans="1:3" x14ac:dyDescent="0.25">
      <c r="A107" t="str">
        <f>MISERY!G107</f>
        <v>2013-06</v>
      </c>
      <c r="B107">
        <f ca="1">MISERY!H107</f>
        <v>1.7500000000000002E-2</v>
      </c>
      <c r="C107">
        <f t="shared" ca="1" si="3"/>
        <v>1.7348638334613073E-2</v>
      </c>
    </row>
    <row r="108" spans="1:3" x14ac:dyDescent="0.25">
      <c r="A108" t="str">
        <f>MISERY!G108</f>
        <v>2013-09</v>
      </c>
      <c r="B108">
        <f ca="1">MISERY!H108</f>
        <v>1.18E-2</v>
      </c>
      <c r="C108">
        <f t="shared" ca="1" si="3"/>
        <v>1.1730922875698699E-2</v>
      </c>
    </row>
    <row r="109" spans="1:3" x14ac:dyDescent="0.25">
      <c r="A109" t="str">
        <f>MISERY!G109</f>
        <v>2013-12</v>
      </c>
      <c r="B109">
        <f ca="1">MISERY!H109</f>
        <v>1.4999999999999999E-2</v>
      </c>
      <c r="C109">
        <f t="shared" ca="1" si="3"/>
        <v>1.4888612493750559E-2</v>
      </c>
    </row>
    <row r="110" spans="1:3" x14ac:dyDescent="0.25">
      <c r="A110" t="str">
        <f>MISERY!G110</f>
        <v>2014-03</v>
      </c>
      <c r="B110">
        <f ca="1">MISERY!H110</f>
        <v>1.5100000000000001E-2</v>
      </c>
      <c r="C110">
        <f t="shared" ca="1" si="3"/>
        <v>1.4987129808248238E-2</v>
      </c>
    </row>
    <row r="111" spans="1:3" x14ac:dyDescent="0.25">
      <c r="A111" t="str">
        <f>MISERY!G111</f>
        <v>2014-06</v>
      </c>
      <c r="B111">
        <f ca="1">MISERY!H111</f>
        <v>2.07E-2</v>
      </c>
      <c r="C111">
        <f t="shared" ca="1" si="3"/>
        <v>2.0488666427315602E-2</v>
      </c>
    </row>
    <row r="112" spans="1:3" x14ac:dyDescent="0.25">
      <c r="A112" t="str">
        <f>MISERY!G112</f>
        <v>2014-09</v>
      </c>
      <c r="B112">
        <f ca="1">MISERY!H112</f>
        <v>1.66E-2</v>
      </c>
      <c r="C112">
        <f t="shared" ca="1" si="3"/>
        <v>1.6463726030665031E-2</v>
      </c>
    </row>
    <row r="113" spans="1:3" x14ac:dyDescent="0.25">
      <c r="A113" t="str">
        <f>MISERY!G113</f>
        <v>2014-12</v>
      </c>
      <c r="B113">
        <f ca="1">MISERY!H113</f>
        <v>7.6E-3</v>
      </c>
      <c r="C113">
        <f t="shared" ca="1" si="3"/>
        <v>7.5712654963181261E-3</v>
      </c>
    </row>
    <row r="114" spans="1:3" x14ac:dyDescent="0.25">
      <c r="A114" t="str">
        <f>MISERY!G114</f>
        <v>2015-03</v>
      </c>
      <c r="B114">
        <f ca="1">MISERY!H114</f>
        <v>-7.000000000000001E-4</v>
      </c>
      <c r="C114">
        <f t="shared" ca="1" si="3"/>
        <v>-7.0024511439342589E-4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MISERY</vt:lpstr>
      <vt:lpstr>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Esau</dc:creator>
  <cp:lastModifiedBy>Nathan Esau</cp:lastModifiedBy>
  <dcterms:created xsi:type="dcterms:W3CDTF">2015-06-29T23:44:03Z</dcterms:created>
  <dcterms:modified xsi:type="dcterms:W3CDTF">2015-06-30T19:11:33Z</dcterms:modified>
</cp:coreProperties>
</file>