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zhacks\data\"/>
    </mc:Choice>
  </mc:AlternateContent>
  <xr:revisionPtr revIDLastSave="0" documentId="13_ncr:1_{D73C0C0B-D4D4-4EE8-88E4-0070AF4EE464}" xr6:coauthVersionLast="46" xr6:coauthVersionMax="46" xr10:uidLastSave="{00000000-0000-0000-0000-000000000000}"/>
  <bookViews>
    <workbookView xWindow="28680" yWindow="-240" windowWidth="29040" windowHeight="15840" xr2:uid="{76427A84-3A4F-43ED-A999-F019C144B569}"/>
  </bookViews>
  <sheets>
    <sheet name="Richest peopl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2" l="1"/>
  <c r="Z12" i="2"/>
  <c r="AF12" i="2"/>
  <c r="AG12" i="2"/>
  <c r="AL12" i="2"/>
  <c r="AR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J16" i="2"/>
  <c r="J15" i="2"/>
  <c r="J13" i="2"/>
  <c r="F4" i="2"/>
  <c r="D4" i="2"/>
  <c r="J14" i="2" s="1"/>
  <c r="G6" i="2"/>
  <c r="G5" i="2"/>
  <c r="G3" i="2"/>
  <c r="D2" i="2"/>
  <c r="G2" i="2" s="1"/>
  <c r="T12" i="2" l="1"/>
  <c r="BJ12" i="2"/>
  <c r="N12" i="2"/>
  <c r="BE12" i="2"/>
  <c r="BI14" i="2"/>
  <c r="BD12" i="2"/>
  <c r="AW14" i="2"/>
  <c r="AX12" i="2"/>
  <c r="AK14" i="2"/>
  <c r="AS12" i="2"/>
  <c r="Y14" i="2"/>
  <c r="BH14" i="2"/>
  <c r="X14" i="2"/>
  <c r="BC12" i="2"/>
  <c r="AE12" i="2"/>
  <c r="S12" i="2"/>
  <c r="BG14" i="2"/>
  <c r="AI14" i="2"/>
  <c r="BB12" i="2"/>
  <c r="AP12" i="2"/>
  <c r="AD12" i="2"/>
  <c r="R12" i="2"/>
  <c r="BF14" i="2"/>
  <c r="AT14" i="2"/>
  <c r="AH14" i="2"/>
  <c r="V14" i="2"/>
  <c r="BA12" i="2"/>
  <c r="AO12" i="2"/>
  <c r="AC12" i="2"/>
  <c r="Q12" i="2"/>
  <c r="BE14" i="2"/>
  <c r="AS14" i="2"/>
  <c r="AG14" i="2"/>
  <c r="U14" i="2"/>
  <c r="AV14" i="2"/>
  <c r="W14" i="2"/>
  <c r="AZ12" i="2"/>
  <c r="AN12" i="2"/>
  <c r="AB12" i="2"/>
  <c r="P12" i="2"/>
  <c r="BD14" i="2"/>
  <c r="AR14" i="2"/>
  <c r="AF14" i="2"/>
  <c r="T14" i="2"/>
  <c r="AJ14" i="2"/>
  <c r="AQ12" i="2"/>
  <c r="AU14" i="2"/>
  <c r="J12" i="2"/>
  <c r="AY12" i="2"/>
  <c r="AM12" i="2"/>
  <c r="AA12" i="2"/>
  <c r="O12" i="2"/>
  <c r="BC14" i="2"/>
  <c r="AQ14" i="2"/>
  <c r="AE14" i="2"/>
  <c r="S14" i="2"/>
  <c r="BB14" i="2"/>
  <c r="AP14" i="2"/>
  <c r="AD14" i="2"/>
  <c r="R14" i="2"/>
  <c r="BI12" i="2"/>
  <c r="AW12" i="2"/>
  <c r="AK12" i="2"/>
  <c r="Y12" i="2"/>
  <c r="M12" i="2"/>
  <c r="BA14" i="2"/>
  <c r="AO14" i="2"/>
  <c r="AC14" i="2"/>
  <c r="Q14" i="2"/>
  <c r="BH12" i="2"/>
  <c r="AV12" i="2"/>
  <c r="AJ12" i="2"/>
  <c r="X12" i="2"/>
  <c r="L12" i="2"/>
  <c r="AZ14" i="2"/>
  <c r="AN14" i="2"/>
  <c r="AB14" i="2"/>
  <c r="P14" i="2"/>
  <c r="BG12" i="2"/>
  <c r="AU12" i="2"/>
  <c r="AI12" i="2"/>
  <c r="W12" i="2"/>
  <c r="K12" i="2"/>
  <c r="AY14" i="2"/>
  <c r="AM14" i="2"/>
  <c r="AA14" i="2"/>
  <c r="O14" i="2"/>
  <c r="BF12" i="2"/>
  <c r="AT12" i="2"/>
  <c r="AH12" i="2"/>
  <c r="V12" i="2"/>
  <c r="BJ14" i="2"/>
  <c r="AX14" i="2"/>
  <c r="AL14" i="2"/>
  <c r="Z14" i="2"/>
  <c r="N14" i="2"/>
  <c r="M14" i="2"/>
  <c r="L14" i="2"/>
  <c r="K14" i="2"/>
  <c r="G4" i="2"/>
</calcChain>
</file>

<file path=xl/sharedStrings.xml><?xml version="1.0" encoding="utf-8"?>
<sst xmlns="http://schemas.openxmlformats.org/spreadsheetml/2006/main" count="33" uniqueCount="28">
  <si>
    <t>Elon Musk</t>
  </si>
  <si>
    <t>Jeff Bezos</t>
  </si>
  <si>
    <t>Bernard Arnault</t>
  </si>
  <si>
    <t>Mark Zuckerberg</t>
  </si>
  <si>
    <t>Warren Buffett</t>
  </si>
  <si>
    <t>Amazon</t>
  </si>
  <si>
    <t>54.5 million shares of Amazon</t>
  </si>
  <si>
    <t>22% of Tesla shares</t>
  </si>
  <si>
    <t>29.3% – US $54.3 billion (March 2020)</t>
  </si>
  <si>
    <t xml:space="preserve">151.6 million shares of Berkshire Hathaway </t>
  </si>
  <si>
    <t>50% of LVMH</t>
  </si>
  <si>
    <t>Tesla</t>
  </si>
  <si>
    <t>LVHM</t>
  </si>
  <si>
    <t>Facebook</t>
  </si>
  <si>
    <t xml:space="preserve">Berkshire Hathaway </t>
  </si>
  <si>
    <t>https://ezhacks.nyc3.digitaloceanspaces.com/AMZN.csv</t>
  </si>
  <si>
    <t>https://ezhacks.nyc3.digitaloceanspaces.com/TSLA.csv</t>
  </si>
  <si>
    <t>https://ezhacks.nyc3.digitaloceanspaces.com/FB.csv</t>
  </si>
  <si>
    <t>https://ezhacks.nyc3.digitaloceanspaces.com/BRK.A.csv</t>
  </si>
  <si>
    <t>euro to usd</t>
  </si>
  <si>
    <t>Person</t>
  </si>
  <si>
    <t>Source of Wealth</t>
  </si>
  <si>
    <t>Shares (Millions)</t>
  </si>
  <si>
    <t>Company</t>
  </si>
  <si>
    <t>Stock Price (Mar 5, 2021)\</t>
  </si>
  <si>
    <t>Net Worth (Billions)</t>
  </si>
  <si>
    <t>Data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</si>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</sst>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1"/>
    <xf numFmtId="1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'Richest people'!$I$12</c:f>
              <c:strCache>
                <c:ptCount val="1"/>
                <c:pt idx="0">
                  <c:v>Elon Musk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'Richest people'!$J$12:$BJ$12</c:f>
              <c:numCache>
                <c:formatCode>0.0</c:formatCode>
                <c:ptCount val="53"/>
                <c:pt idx="0">
                  <c:v>20.787993599999997</c:v>
                </c:pt>
                <c:pt idx="1">
                  <c:v>21.901439999999997</c:v>
                </c:pt>
                <c:pt idx="2">
                  <c:v>24.058214400000001</c:v>
                </c:pt>
                <c:pt idx="3">
                  <c:v>24.541017599999996</c:v>
                </c:pt>
                <c:pt idx="4">
                  <c:v>31.033728</c:v>
                </c:pt>
                <c:pt idx="5">
                  <c:v>32.410329599999997</c:v>
                </c:pt>
                <c:pt idx="6">
                  <c:v>38.751820800000004</c:v>
                </c:pt>
                <c:pt idx="7">
                  <c:v>32.896511999999994</c:v>
                </c:pt>
                <c:pt idx="8">
                  <c:v>31.65888</c:v>
                </c:pt>
                <c:pt idx="9">
                  <c:v>26.789875199999997</c:v>
                </c:pt>
                <c:pt idx="10">
                  <c:v>15.257932799999999</c:v>
                </c:pt>
                <c:pt idx="11">
                  <c:v>22.777919999999998</c:v>
                </c:pt>
                <c:pt idx="12">
                  <c:v>20.341094399999999</c:v>
                </c:pt>
                <c:pt idx="13">
                  <c:v>23.183001600000001</c:v>
                </c:pt>
                <c:pt idx="14">
                  <c:v>30.8280192</c:v>
                </c:pt>
                <c:pt idx="15">
                  <c:v>30.924326399999998</c:v>
                </c:pt>
                <c:pt idx="16">
                  <c:v>33.813542399999996</c:v>
                </c:pt>
                <c:pt idx="17">
                  <c:v>33.056179199999995</c:v>
                </c:pt>
                <c:pt idx="18">
                  <c:v>33.410150399999999</c:v>
                </c:pt>
                <c:pt idx="19">
                  <c:v>34.449254400000001</c:v>
                </c:pt>
                <c:pt idx="20">
                  <c:v>34.646515199999996</c:v>
                </c:pt>
                <c:pt idx="21">
                  <c:v>37.296230399999999</c:v>
                </c:pt>
                <c:pt idx="22">
                  <c:v>43.298111999999996</c:v>
                </c:pt>
                <c:pt idx="23">
                  <c:v>41.893209599999999</c:v>
                </c:pt>
                <c:pt idx="24">
                  <c:v>40.586303999999998</c:v>
                </c:pt>
                <c:pt idx="25">
                  <c:v>47.293171199999996</c:v>
                </c:pt>
                <c:pt idx="26">
                  <c:v>57.694771199999998</c:v>
                </c:pt>
                <c:pt idx="27">
                  <c:v>65.303462400000001</c:v>
                </c:pt>
                <c:pt idx="28">
                  <c:v>67.260019200000002</c:v>
                </c:pt>
                <c:pt idx="29">
                  <c:v>63.322406399999998</c:v>
                </c:pt>
                <c:pt idx="30">
                  <c:v>62.727244800000001</c:v>
                </c:pt>
                <c:pt idx="31">
                  <c:v>65.673062399999992</c:v>
                </c:pt>
                <c:pt idx="32">
                  <c:v>79.349107199999992</c:v>
                </c:pt>
                <c:pt idx="33">
                  <c:v>90.949900800000009</c:v>
                </c:pt>
                <c:pt idx="34">
                  <c:v>94.484544</c:v>
                </c:pt>
                <c:pt idx="35">
                  <c:v>77.358335999999994</c:v>
                </c:pt>
                <c:pt idx="36">
                  <c:v>93.299712</c:v>
                </c:pt>
                <c:pt idx="37">
                  <c:v>80.332031999999998</c:v>
                </c:pt>
                <c:pt idx="38">
                  <c:v>90.606911999999994</c:v>
                </c:pt>
                <c:pt idx="39">
                  <c:v>89.823359999999994</c:v>
                </c:pt>
                <c:pt idx="40">
                  <c:v>97.426559999999995</c:v>
                </c:pt>
                <c:pt idx="41">
                  <c:v>89.261567999999997</c:v>
                </c:pt>
                <c:pt idx="42">
                  <c:v>85.751423999999986</c:v>
                </c:pt>
                <c:pt idx="43">
                  <c:v>88.910975999999991</c:v>
                </c:pt>
                <c:pt idx="44">
                  <c:v>88.097855999999993</c:v>
                </c:pt>
                <c:pt idx="45">
                  <c:v>102.77836799999999</c:v>
                </c:pt>
                <c:pt idx="46">
                  <c:v>121.22879999999999</c:v>
                </c:pt>
                <c:pt idx="47">
                  <c:v>120.134784</c:v>
                </c:pt>
                <c:pt idx="48">
                  <c:v>127.66617599999999</c:v>
                </c:pt>
                <c:pt idx="49">
                  <c:v>131.52902399999996</c:v>
                </c:pt>
                <c:pt idx="50">
                  <c:v>136.43097599999999</c:v>
                </c:pt>
                <c:pt idx="51">
                  <c:v>146.73753600000001</c:v>
                </c:pt>
                <c:pt idx="52">
                  <c:v>149.03750399999998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8-4B1D-916A-AA962B12B942}"/>
            </c:ext>
          </c:extLst>
        </c:ser>
        <c:ser>
          <c:idx val="1"/>
          <c:order val="1"/>
          <c:tx>
            <c:strRef>
              <c:f>'Richest people'!$I$13</c:f>
              <c:strCache>
                <c:ptCount val="1"/>
                <c:pt idx="0">
                  <c:v>Jeff Bezos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'Richest people'!$J$13:$BJ$13</c:f>
              <c:numCache>
                <c:formatCode>0.0</c:formatCode>
                <c:ptCount val="53"/>
                <c:pt idx="0">
                  <c:v>103.11236500000001</c:v>
                </c:pt>
                <c:pt idx="1">
                  <c:v>101.48008999999999</c:v>
                </c:pt>
                <c:pt idx="2">
                  <c:v>102.86657000000001</c:v>
                </c:pt>
                <c:pt idx="3">
                  <c:v>101.261</c:v>
                </c:pt>
                <c:pt idx="4">
                  <c:v>111.17291499999999</c:v>
                </c:pt>
                <c:pt idx="5">
                  <c:v>117.72</c:v>
                </c:pt>
                <c:pt idx="6">
                  <c:v>118.27698999999998</c:v>
                </c:pt>
                <c:pt idx="7">
                  <c:v>107.887655</c:v>
                </c:pt>
                <c:pt idx="8">
                  <c:v>107.68273499999999</c:v>
                </c:pt>
                <c:pt idx="9">
                  <c:v>99.236869999999996</c:v>
                </c:pt>
                <c:pt idx="10">
                  <c:v>99.734999999999999</c:v>
                </c:pt>
                <c:pt idx="11">
                  <c:v>102.77828</c:v>
                </c:pt>
                <c:pt idx="12">
                  <c:v>103.96965000000002</c:v>
                </c:pt>
                <c:pt idx="13">
                  <c:v>111.34350000000001</c:v>
                </c:pt>
                <c:pt idx="14">
                  <c:v>125.76855455</c:v>
                </c:pt>
                <c:pt idx="15">
                  <c:v>128.810205</c:v>
                </c:pt>
                <c:pt idx="16">
                  <c:v>129.31269500000002</c:v>
                </c:pt>
                <c:pt idx="17">
                  <c:v>128.14367000000001</c:v>
                </c:pt>
                <c:pt idx="18">
                  <c:v>129.05163454999999</c:v>
                </c:pt>
                <c:pt idx="19">
                  <c:v>136.13772454999997</c:v>
                </c:pt>
                <c:pt idx="20">
                  <c:v>131.36624955000002</c:v>
                </c:pt>
                <c:pt idx="21">
                  <c:v>135.07279455</c:v>
                </c:pt>
                <c:pt idx="22">
                  <c:v>144.286025</c:v>
                </c:pt>
                <c:pt idx="23">
                  <c:v>143.93341000000001</c:v>
                </c:pt>
                <c:pt idx="24">
                  <c:v>149.02479455</c:v>
                </c:pt>
                <c:pt idx="25">
                  <c:v>156.88915</c:v>
                </c:pt>
                <c:pt idx="26">
                  <c:v>167.92050044999999</c:v>
                </c:pt>
                <c:pt idx="27">
                  <c:v>163.98342045000001</c:v>
                </c:pt>
                <c:pt idx="28">
                  <c:v>168.94508955000001</c:v>
                </c:pt>
                <c:pt idx="29">
                  <c:v>165.32738500000002</c:v>
                </c:pt>
                <c:pt idx="30">
                  <c:v>174.67413500000001</c:v>
                </c:pt>
                <c:pt idx="31">
                  <c:v>172.34207999999998</c:v>
                </c:pt>
                <c:pt idx="32">
                  <c:v>177.69615999999999</c:v>
                </c:pt>
                <c:pt idx="33">
                  <c:v>187.58083045000001</c:v>
                </c:pt>
                <c:pt idx="34">
                  <c:v>192.46402499999999</c:v>
                </c:pt>
                <c:pt idx="35">
                  <c:v>178.13925044999999</c:v>
                </c:pt>
                <c:pt idx="36">
                  <c:v>167.75645545</c:v>
                </c:pt>
                <c:pt idx="37">
                  <c:v>163.49237545</c:v>
                </c:pt>
                <c:pt idx="38">
                  <c:v>171.605785</c:v>
                </c:pt>
                <c:pt idx="39">
                  <c:v>174.16509954999998</c:v>
                </c:pt>
                <c:pt idx="40">
                  <c:v>183.32219499999999</c:v>
                </c:pt>
                <c:pt idx="41">
                  <c:v>173.57922454999999</c:v>
                </c:pt>
                <c:pt idx="42">
                  <c:v>172.37151</c:v>
                </c:pt>
                <c:pt idx="43">
                  <c:v>176.64321455000001</c:v>
                </c:pt>
                <c:pt idx="44">
                  <c:v>170.98774955000002</c:v>
                </c:pt>
                <c:pt idx="45">
                  <c:v>169.24757</c:v>
                </c:pt>
                <c:pt idx="46">
                  <c:v>173.58632044999999</c:v>
                </c:pt>
                <c:pt idx="47">
                  <c:v>174.59238500000001</c:v>
                </c:pt>
                <c:pt idx="48">
                  <c:v>169.1789</c:v>
                </c:pt>
                <c:pt idx="49">
                  <c:v>176.63231999999999</c:v>
                </c:pt>
                <c:pt idx="50">
                  <c:v>173.59721500000001</c:v>
                </c:pt>
                <c:pt idx="51">
                  <c:v>179.07883045</c:v>
                </c:pt>
                <c:pt idx="52">
                  <c:v>177.50267955000001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8-4B1D-916A-AA962B12B942}"/>
            </c:ext>
          </c:extLst>
        </c:ser>
        <c:ser>
          <c:idx val="2"/>
          <c:order val="2"/>
          <c:tx>
            <c:strRef>
              <c:f>'Richest people'!$I$14</c:f>
              <c:strCache>
                <c:ptCount val="1"/>
                <c:pt idx="0">
                  <c:v>Bernard Arnault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'Richest people'!$J$14:$BJ$14</c:f>
              <c:numCache>
                <c:formatCode>0.0</c:formatCode>
                <c:ptCount val="53"/>
                <c:pt idx="0">
                  <c:v>116.13147520000001</c:v>
                </c:pt>
                <c:pt idx="1">
                  <c:v>119.972729</c:v>
                </c:pt>
                <c:pt idx="2">
                  <c:v>117.59535444573001</c:v>
                </c:pt>
                <c:pt idx="3">
                  <c:v>114.7252728</c:v>
                </c:pt>
                <c:pt idx="4">
                  <c:v>112.79982834831702</c:v>
                </c:pt>
                <c:pt idx="5">
                  <c:v>112.11103915129921</c:v>
                </c:pt>
                <c:pt idx="6">
                  <c:v>111.29285570825701</c:v>
                </c:pt>
                <c:pt idx="7">
                  <c:v>105.1893615636676</c:v>
                </c:pt>
                <c:pt idx="8">
                  <c:v>106.89518140967161</c:v>
                </c:pt>
                <c:pt idx="9">
                  <c:v>93.329045534872805</c:v>
                </c:pt>
                <c:pt idx="10">
                  <c:v>83.553350624999993</c:v>
                </c:pt>
                <c:pt idx="11">
                  <c:v>94.848111752014802</c:v>
                </c:pt>
                <c:pt idx="12">
                  <c:v>91.823485110670802</c:v>
                </c:pt>
                <c:pt idx="13">
                  <c:v>94.563045199999991</c:v>
                </c:pt>
                <c:pt idx="14">
                  <c:v>96.109305600000013</c:v>
                </c:pt>
                <c:pt idx="15">
                  <c:v>95.062484999999995</c:v>
                </c:pt>
                <c:pt idx="16">
                  <c:v>98.433289500000001</c:v>
                </c:pt>
                <c:pt idx="17">
                  <c:v>93.19736675</c:v>
                </c:pt>
                <c:pt idx="18">
                  <c:v>94.163394588889602</c:v>
                </c:pt>
                <c:pt idx="19">
                  <c:v>97.826371500000008</c:v>
                </c:pt>
                <c:pt idx="20">
                  <c:v>101.79492078849061</c:v>
                </c:pt>
                <c:pt idx="21">
                  <c:v>109.0481004693432</c:v>
                </c:pt>
                <c:pt idx="22">
                  <c:v>111.68236628969279</c:v>
                </c:pt>
                <c:pt idx="23">
                  <c:v>105.70848599348759</c:v>
                </c:pt>
                <c:pt idx="24">
                  <c:v>110.00582729541858</c:v>
                </c:pt>
                <c:pt idx="25">
                  <c:v>110.25763595000001</c:v>
                </c:pt>
                <c:pt idx="26">
                  <c:v>114.20361779821999</c:v>
                </c:pt>
                <c:pt idx="27">
                  <c:v>116.07093729894319</c:v>
                </c:pt>
                <c:pt idx="28">
                  <c:v>119.9372712307872</c:v>
                </c:pt>
                <c:pt idx="29">
                  <c:v>113.7928218236712</c:v>
                </c:pt>
                <c:pt idx="30">
                  <c:v>109.9446974150284</c:v>
                </c:pt>
                <c:pt idx="31">
                  <c:v>113.74192613650919</c:v>
                </c:pt>
                <c:pt idx="32">
                  <c:v>114.29183617234601</c:v>
                </c:pt>
                <c:pt idx="33">
                  <c:v>118.62475877981639</c:v>
                </c:pt>
                <c:pt idx="34">
                  <c:v>117.87298202560559</c:v>
                </c:pt>
                <c:pt idx="35">
                  <c:v>120.23196001614301</c:v>
                </c:pt>
                <c:pt idx="36">
                  <c:v>125.9740888</c:v>
                </c:pt>
                <c:pt idx="37">
                  <c:v>114.152575147044</c:v>
                </c:pt>
                <c:pt idx="38">
                  <c:v>120.5237867129556</c:v>
                </c:pt>
                <c:pt idx="39">
                  <c:v>122.03692644138879</c:v>
                </c:pt>
                <c:pt idx="40">
                  <c:v>122.57526014999999</c:v>
                </c:pt>
                <c:pt idx="41">
                  <c:v>128.05372275193079</c:v>
                </c:pt>
                <c:pt idx="42">
                  <c:v>122.44648509903821</c:v>
                </c:pt>
                <c:pt idx="43">
                  <c:v>121.86186901584639</c:v>
                </c:pt>
                <c:pt idx="44">
                  <c:v>140.77003680000001</c:v>
                </c:pt>
                <c:pt idx="45">
                  <c:v>141.31739249999998</c:v>
                </c:pt>
                <c:pt idx="46">
                  <c:v>148.57683387147719</c:v>
                </c:pt>
                <c:pt idx="47">
                  <c:v>151.117311</c:v>
                </c:pt>
                <c:pt idx="48">
                  <c:v>150.30593079283321</c:v>
                </c:pt>
                <c:pt idx="49">
                  <c:v>156.01497729120601</c:v>
                </c:pt>
                <c:pt idx="50">
                  <c:v>150.80152924415518</c:v>
                </c:pt>
                <c:pt idx="51">
                  <c:v>157.18406768174563</c:v>
                </c:pt>
                <c:pt idx="52">
                  <c:v>156.60167924087281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8-4B1D-916A-AA962B12B942}"/>
            </c:ext>
          </c:extLst>
        </c:ser>
        <c:ser>
          <c:idx val="3"/>
          <c:order val="3"/>
          <c:tx>
            <c:strRef>
              <c:f>'Richest people'!$I$15</c:f>
              <c:strCache>
                <c:ptCount val="1"/>
                <c:pt idx="0">
                  <c:v>Mark Zuckerberg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'Richest people'!$J$15:$BJ$15</c:f>
              <c:numCache>
                <c:formatCode>0.0</c:formatCode>
                <c:ptCount val="53"/>
                <c:pt idx="0">
                  <c:v>86.087999999999994</c:v>
                </c:pt>
                <c:pt idx="1">
                  <c:v>88.46</c:v>
                </c:pt>
                <c:pt idx="2">
                  <c:v>88.528000000000006</c:v>
                </c:pt>
                <c:pt idx="3">
                  <c:v>89.292000000000002</c:v>
                </c:pt>
                <c:pt idx="4">
                  <c:v>84.043999999999997</c:v>
                </c:pt>
                <c:pt idx="5">
                  <c:v>84.304000000000002</c:v>
                </c:pt>
                <c:pt idx="6">
                  <c:v>86.995999999999995</c:v>
                </c:pt>
                <c:pt idx="7">
                  <c:v>78.88</c:v>
                </c:pt>
                <c:pt idx="8">
                  <c:v>76.703999999999994</c:v>
                </c:pt>
                <c:pt idx="9">
                  <c:v>68.096000000000004</c:v>
                </c:pt>
                <c:pt idx="10">
                  <c:v>58.783999999999999</c:v>
                </c:pt>
                <c:pt idx="11">
                  <c:v>62.484000000000002</c:v>
                </c:pt>
                <c:pt idx="12">
                  <c:v>63.84</c:v>
                </c:pt>
                <c:pt idx="13">
                  <c:v>69.712000000000003</c:v>
                </c:pt>
                <c:pt idx="14">
                  <c:v>70.787999999999997</c:v>
                </c:pt>
                <c:pt idx="15">
                  <c:v>72.912000000000006</c:v>
                </c:pt>
                <c:pt idx="16">
                  <c:v>77.676000000000002</c:v>
                </c:pt>
                <c:pt idx="17">
                  <c:v>83.388000000000005</c:v>
                </c:pt>
                <c:pt idx="18">
                  <c:v>82.04</c:v>
                </c:pt>
                <c:pt idx="19">
                  <c:v>91.988</c:v>
                </c:pt>
                <c:pt idx="20">
                  <c:v>91.656000000000006</c:v>
                </c:pt>
                <c:pt idx="21">
                  <c:v>92.063999999999993</c:v>
                </c:pt>
                <c:pt idx="22">
                  <c:v>94.691999999999993</c:v>
                </c:pt>
                <c:pt idx="23">
                  <c:v>94.212000000000003</c:v>
                </c:pt>
                <c:pt idx="24">
                  <c:v>93.608000000000004</c:v>
                </c:pt>
                <c:pt idx="25">
                  <c:v>95.02</c:v>
                </c:pt>
                <c:pt idx="26">
                  <c:v>97.432000000000002</c:v>
                </c:pt>
                <c:pt idx="27">
                  <c:v>96.111999999999995</c:v>
                </c:pt>
                <c:pt idx="28">
                  <c:v>95.947999999999993</c:v>
                </c:pt>
                <c:pt idx="29">
                  <c:v>93.316000000000003</c:v>
                </c:pt>
                <c:pt idx="30">
                  <c:v>99.647999999999996</c:v>
                </c:pt>
                <c:pt idx="31">
                  <c:v>103.956</c:v>
                </c:pt>
                <c:pt idx="32">
                  <c:v>105.03599999999999</c:v>
                </c:pt>
                <c:pt idx="33">
                  <c:v>121.56400000000002</c:v>
                </c:pt>
                <c:pt idx="34">
                  <c:v>121</c:v>
                </c:pt>
                <c:pt idx="35">
                  <c:v>109.48800000000001</c:v>
                </c:pt>
                <c:pt idx="36">
                  <c:v>105.408</c:v>
                </c:pt>
                <c:pt idx="37">
                  <c:v>99.608000000000004</c:v>
                </c:pt>
                <c:pt idx="38">
                  <c:v>104.75999999999999</c:v>
                </c:pt>
                <c:pt idx="39">
                  <c:v>103.248</c:v>
                </c:pt>
                <c:pt idx="40">
                  <c:v>108.72799999999999</c:v>
                </c:pt>
                <c:pt idx="41">
                  <c:v>111.492</c:v>
                </c:pt>
                <c:pt idx="42">
                  <c:v>107.068</c:v>
                </c:pt>
                <c:pt idx="43">
                  <c:v>114.952</c:v>
                </c:pt>
                <c:pt idx="44">
                  <c:v>110.592</c:v>
                </c:pt>
                <c:pt idx="45">
                  <c:v>108.78800000000001</c:v>
                </c:pt>
                <c:pt idx="46">
                  <c:v>110.23599999999999</c:v>
                </c:pt>
                <c:pt idx="47">
                  <c:v>115.008</c:v>
                </c:pt>
                <c:pt idx="48">
                  <c:v>111.16800000000001</c:v>
                </c:pt>
                <c:pt idx="49">
                  <c:v>110.268</c:v>
                </c:pt>
                <c:pt idx="50">
                  <c:v>107.244</c:v>
                </c:pt>
                <c:pt idx="51">
                  <c:v>108.748</c:v>
                </c:pt>
                <c:pt idx="52">
                  <c:v>109.26400000000001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8-4B1D-916A-AA962B12B942}"/>
            </c:ext>
          </c:extLst>
        </c:ser>
        <c:ser>
          <c:idx val="4"/>
          <c:order val="4"/>
          <c:tx>
            <c:strRef>
              <c:f>'Richest people'!$I$16</c:f>
              <c:strCache>
                <c:ptCount val="1"/>
                <c:pt idx="0">
                  <c:v>Warren Buffett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'Richest people'!$J$16:$BJ$16</c:f>
              <c:numCache>
                <c:formatCode>0.0</c:formatCode>
                <c:ptCount val="53"/>
                <c:pt idx="0">
                  <c:v>84.367587991999997</c:v>
                </c:pt>
                <c:pt idx="1">
                  <c:v>85.203831700000009</c:v>
                </c:pt>
                <c:pt idx="2">
                  <c:v>85.738609800000006</c:v>
                </c:pt>
                <c:pt idx="3">
                  <c:v>83.693023871340003</c:v>
                </c:pt>
                <c:pt idx="4">
                  <c:v>85.21999941</c:v>
                </c:pt>
                <c:pt idx="5">
                  <c:v>84.818294000000009</c:v>
                </c:pt>
                <c:pt idx="6">
                  <c:v>85.564496000000005</c:v>
                </c:pt>
                <c:pt idx="7">
                  <c:v>80.664684934000007</c:v>
                </c:pt>
                <c:pt idx="8">
                  <c:v>81.118375750000013</c:v>
                </c:pt>
                <c:pt idx="9">
                  <c:v>72.662663420000001</c:v>
                </c:pt>
                <c:pt idx="10">
                  <c:v>63.750524200000001</c:v>
                </c:pt>
                <c:pt idx="11">
                  <c:v>67.346969106000003</c:v>
                </c:pt>
                <c:pt idx="12">
                  <c:v>64.981757500000001</c:v>
                </c:pt>
                <c:pt idx="13">
                  <c:v>71.386409266000001</c:v>
                </c:pt>
                <c:pt idx="14">
                  <c:v>70.578272500000011</c:v>
                </c:pt>
                <c:pt idx="15">
                  <c:v>69.560950439999999</c:v>
                </c:pt>
                <c:pt idx="16">
                  <c:v>70.826757766000014</c:v>
                </c:pt>
                <c:pt idx="17">
                  <c:v>64.446979400000004</c:v>
                </c:pt>
                <c:pt idx="18">
                  <c:v>63.60501481</c:v>
                </c:pt>
                <c:pt idx="19">
                  <c:v>65.690649400000012</c:v>
                </c:pt>
                <c:pt idx="20">
                  <c:v>69.271175329999991</c:v>
                </c:pt>
                <c:pt idx="21">
                  <c:v>71.16031006</c:v>
                </c:pt>
                <c:pt idx="22">
                  <c:v>71.436404800000005</c:v>
                </c:pt>
                <c:pt idx="23">
                  <c:v>68.40185000000001</c:v>
                </c:pt>
                <c:pt idx="24">
                  <c:v>66.272686960000001</c:v>
                </c:pt>
                <c:pt idx="25">
                  <c:v>66.416952680000009</c:v>
                </c:pt>
                <c:pt idx="26">
                  <c:v>67.59843918</c:v>
                </c:pt>
                <c:pt idx="27">
                  <c:v>71.018531679999995</c:v>
                </c:pt>
                <c:pt idx="28">
                  <c:v>71.625691373999999</c:v>
                </c:pt>
                <c:pt idx="29">
                  <c:v>73.251168063999998</c:v>
                </c:pt>
                <c:pt idx="30">
                  <c:v>75.9136168</c:v>
                </c:pt>
                <c:pt idx="31">
                  <c:v>79.594877512659991</c:v>
                </c:pt>
                <c:pt idx="32">
                  <c:v>77.306529687340003</c:v>
                </c:pt>
                <c:pt idx="33">
                  <c:v>80.167216933999995</c:v>
                </c:pt>
                <c:pt idx="34">
                  <c:v>82.788619585320006</c:v>
                </c:pt>
                <c:pt idx="35">
                  <c:v>82.022523840000005</c:v>
                </c:pt>
                <c:pt idx="36">
                  <c:v>82.032721933999994</c:v>
                </c:pt>
                <c:pt idx="37">
                  <c:v>78.311412559999994</c:v>
                </c:pt>
                <c:pt idx="38">
                  <c:v>79.595128733999999</c:v>
                </c:pt>
                <c:pt idx="39">
                  <c:v>79.488173114000006</c:v>
                </c:pt>
                <c:pt idx="40">
                  <c:v>78.619842719999994</c:v>
                </c:pt>
                <c:pt idx="41">
                  <c:v>78.402449204000007</c:v>
                </c:pt>
                <c:pt idx="42">
                  <c:v>75.052997160000004</c:v>
                </c:pt>
                <c:pt idx="43">
                  <c:v>76.98391920200001</c:v>
                </c:pt>
                <c:pt idx="44">
                  <c:v>84.88296484</c:v>
                </c:pt>
                <c:pt idx="45">
                  <c:v>85.960478040660007</c:v>
                </c:pt>
                <c:pt idx="46">
                  <c:v>87.155149929999993</c:v>
                </c:pt>
                <c:pt idx="47">
                  <c:v>84.694175733999998</c:v>
                </c:pt>
                <c:pt idx="48">
                  <c:v>84.196459000000004</c:v>
                </c:pt>
                <c:pt idx="49">
                  <c:v>83.748737800000001</c:v>
                </c:pt>
                <c:pt idx="50">
                  <c:v>85.83685973</c:v>
                </c:pt>
                <c:pt idx="51">
                  <c:v>86.513416210000017</c:v>
                </c:pt>
                <c:pt idx="52">
                  <c:v>86.513416210000017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8-4B1D-916A-AA962B12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34376"/>
        <c:axId val="402410992"/>
      </c:lineChart>
      <c:catAx>
        <c:axId val="55143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 of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10992"/>
        <c:crosses val="autoZero"/>
        <c:auto val="1"/>
        <c:lblAlgn val="ctr"/>
        <c:lblOffset val="100"/>
        <c:noMultiLvlLbl val="0"/>
      </c:catAx>
      <c:valAx>
        <c:axId val="4024109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3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825499</xdr:colOff>
      <xdr:row>8</xdr:row>
      <xdr:rowOff>130175</xdr:rowOff>
    </xdr:from>
    <xdr:to>
      <xdr:col>7</xdr:col>
      <xdr:colOff>720725</xdr:colOff>
      <xdr:row>33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4A261-25DA-48E1-8F26-4B340B0D1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zhacks.nyc3.digitaloceanspaces.com/FB.csv" TargetMode="External"/><Relationship Id="rId2" Type="http://schemas.openxmlformats.org/officeDocument/2006/relationships/hyperlink" Target="https://ezhacks.nyc3.digitaloceanspaces.com/AMZN.csv" TargetMode="External"/><Relationship Id="rId1" Type="http://schemas.openxmlformats.org/officeDocument/2006/relationships/hyperlink" Target="https://ezhacks.nyc3.digitaloceanspaces.com/TSLA.csv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zhacks.nyc3.digitaloceanspaces.com/BRK.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747E-B1D3-4890-904C-4AFD94B35D4A}">
  <dimension ref="A1:BJ16"/>
  <sheetViews>
    <sheetView tabSelected="1" workbookViewId="0">
      <selection activeCell="H20" sqref="H20"/>
    </sheetView>
  </sheetViews>
  <sheetFormatPr defaultRowHeight="15" x14ac:dyDescent="0.25"/>
  <cols>
    <col min="2" max="2" width="14.85546875" bestFit="1" customWidth="1"/>
    <col min="3" max="3" width="35.28515625" customWidth="1"/>
    <col min="4" max="4" width="18.7109375" bestFit="1" customWidth="1"/>
    <col min="5" max="5" width="18.85546875" customWidth="1"/>
    <col min="6" max="6" width="19.5703125" bestFit="1" customWidth="1"/>
    <col min="7" max="7" width="18.28515625" bestFit="1" customWidth="1"/>
    <col min="8" max="8" width="48.140625" bestFit="1" customWidth="1"/>
    <col min="9" max="9" width="14.85546875" bestFit="1" customWidth="1"/>
  </cols>
  <sheetData>
    <row r="1" spans="1:62" x14ac:dyDescent="0.25">
      <c r="A1" s="6"/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</row>
    <row r="2" spans="1:62" x14ac:dyDescent="0.25">
      <c r="A2">
        <v>1</v>
      </c>
      <c r="B2" t="s">
        <v>0</v>
      </c>
      <c r="C2" t="s">
        <v>7</v>
      </c>
      <c r="D2">
        <f>960*0.22</f>
        <v>211.2</v>
      </c>
      <c r="E2" t="s">
        <v>11</v>
      </c>
      <c r="F2">
        <v>598</v>
      </c>
      <c r="G2" s="4">
        <f>D2*F2/1000</f>
        <v>126.29759999999999</v>
      </c>
      <c r="H2" s="3" t="s">
        <v>16</v>
      </c>
      <c r="J2">
        <v>98.427999999999997</v>
      </c>
      <c r="K2">
        <v>103.7</v>
      </c>
      <c r="L2">
        <v>113.91200000000001</v>
      </c>
      <c r="M2">
        <v>116.19799999999999</v>
      </c>
      <c r="N2">
        <v>146.94</v>
      </c>
      <c r="O2">
        <v>153.458</v>
      </c>
      <c r="P2">
        <v>183.48400000000001</v>
      </c>
      <c r="Q2">
        <v>155.76</v>
      </c>
      <c r="R2">
        <v>149.9</v>
      </c>
      <c r="S2">
        <v>126.846</v>
      </c>
      <c r="T2">
        <v>72.244</v>
      </c>
      <c r="U2">
        <v>107.85</v>
      </c>
      <c r="V2">
        <v>96.311999999999998</v>
      </c>
      <c r="W2">
        <v>109.768</v>
      </c>
      <c r="X2">
        <v>145.96600000000001</v>
      </c>
      <c r="Y2">
        <v>146.422</v>
      </c>
      <c r="Z2">
        <v>160.102</v>
      </c>
      <c r="AA2">
        <v>156.51599999999999</v>
      </c>
      <c r="AB2">
        <v>158.19200000000001</v>
      </c>
      <c r="AC2">
        <v>163.11199999999999</v>
      </c>
      <c r="AD2">
        <v>164.04599999999999</v>
      </c>
      <c r="AE2">
        <v>176.59200000000001</v>
      </c>
      <c r="AF2">
        <v>205.01</v>
      </c>
      <c r="AG2">
        <v>198.358</v>
      </c>
      <c r="AH2">
        <v>192.17</v>
      </c>
      <c r="AI2">
        <v>223.92599999999999</v>
      </c>
      <c r="AJ2">
        <v>273.17599999999999</v>
      </c>
      <c r="AK2">
        <v>309.202</v>
      </c>
      <c r="AL2">
        <v>318.46600000000001</v>
      </c>
      <c r="AM2">
        <v>299.822</v>
      </c>
      <c r="AN2">
        <v>297.00400000000002</v>
      </c>
      <c r="AO2">
        <v>310.952</v>
      </c>
      <c r="AP2">
        <v>375.70600000000002</v>
      </c>
      <c r="AQ2">
        <v>430.63400000000001</v>
      </c>
      <c r="AR2">
        <v>447.37</v>
      </c>
      <c r="AS2">
        <v>366.28</v>
      </c>
      <c r="AT2">
        <v>441.76</v>
      </c>
      <c r="AU2">
        <v>380.36</v>
      </c>
      <c r="AV2">
        <v>429.01</v>
      </c>
      <c r="AW2">
        <v>425.3</v>
      </c>
      <c r="AX2">
        <v>461.3</v>
      </c>
      <c r="AY2">
        <v>422.64</v>
      </c>
      <c r="AZ2">
        <v>406.02</v>
      </c>
      <c r="BA2">
        <v>420.98</v>
      </c>
      <c r="BB2">
        <v>417.13</v>
      </c>
      <c r="BC2">
        <v>486.64</v>
      </c>
      <c r="BD2">
        <v>574</v>
      </c>
      <c r="BE2">
        <v>568.82000000000005</v>
      </c>
      <c r="BF2">
        <v>604.48</v>
      </c>
      <c r="BG2">
        <v>622.77</v>
      </c>
      <c r="BH2">
        <v>645.98</v>
      </c>
      <c r="BI2">
        <v>694.78</v>
      </c>
      <c r="BJ2">
        <v>705.67</v>
      </c>
    </row>
    <row r="3" spans="1:62" x14ac:dyDescent="0.25">
      <c r="A3">
        <v>2</v>
      </c>
      <c r="B3" t="s">
        <v>1</v>
      </c>
      <c r="C3" t="s">
        <v>6</v>
      </c>
      <c r="D3">
        <v>54.5</v>
      </c>
      <c r="E3" t="s">
        <v>5</v>
      </c>
      <c r="F3">
        <v>3000</v>
      </c>
      <c r="G3" s="4">
        <f t="shared" ref="G3:G5" si="0">D3*F3/1000</f>
        <v>163.5</v>
      </c>
      <c r="H3" s="3" t="s">
        <v>15</v>
      </c>
      <c r="J3">
        <v>1891.97</v>
      </c>
      <c r="K3">
        <v>1862.02</v>
      </c>
      <c r="L3">
        <v>1887.46</v>
      </c>
      <c r="M3">
        <v>1858</v>
      </c>
      <c r="N3">
        <v>2039.87</v>
      </c>
      <c r="O3">
        <v>2160</v>
      </c>
      <c r="P3">
        <v>2170.2199999999998</v>
      </c>
      <c r="Q3">
        <v>1979.59</v>
      </c>
      <c r="R3">
        <v>1975.83</v>
      </c>
      <c r="S3">
        <v>1820.86</v>
      </c>
      <c r="T3">
        <v>1830</v>
      </c>
      <c r="U3">
        <v>1885.84</v>
      </c>
      <c r="V3">
        <v>1907.7</v>
      </c>
      <c r="W3">
        <v>2043</v>
      </c>
      <c r="X3">
        <v>2307.6799000000001</v>
      </c>
      <c r="Y3">
        <v>2363.4899999999998</v>
      </c>
      <c r="Z3">
        <v>2372.71</v>
      </c>
      <c r="AA3">
        <v>2351.2600000000002</v>
      </c>
      <c r="AB3">
        <v>2367.9198999999999</v>
      </c>
      <c r="AC3">
        <v>2497.9398999999999</v>
      </c>
      <c r="AD3">
        <v>2410.3899000000001</v>
      </c>
      <c r="AE3">
        <v>2478.3998999999999</v>
      </c>
      <c r="AF3">
        <v>2647.45</v>
      </c>
      <c r="AG3">
        <v>2640.98</v>
      </c>
      <c r="AH3">
        <v>2734.3998999999999</v>
      </c>
      <c r="AI3">
        <v>2878.7</v>
      </c>
      <c r="AJ3">
        <v>3081.1100999999999</v>
      </c>
      <c r="AK3">
        <v>3008.8701000000001</v>
      </c>
      <c r="AL3">
        <v>3099.9099000000001</v>
      </c>
      <c r="AM3">
        <v>3033.53</v>
      </c>
      <c r="AN3">
        <v>3205.03</v>
      </c>
      <c r="AO3">
        <v>3162.24</v>
      </c>
      <c r="AP3">
        <v>3260.48</v>
      </c>
      <c r="AQ3">
        <v>3441.8501000000001</v>
      </c>
      <c r="AR3">
        <v>3531.45</v>
      </c>
      <c r="AS3">
        <v>3268.6100999999999</v>
      </c>
      <c r="AT3">
        <v>3078.1001000000001</v>
      </c>
      <c r="AU3">
        <v>2999.8600999999999</v>
      </c>
      <c r="AV3">
        <v>3148.73</v>
      </c>
      <c r="AW3">
        <v>3195.6898999999999</v>
      </c>
      <c r="AX3">
        <v>3363.71</v>
      </c>
      <c r="AY3">
        <v>3184.9398999999999</v>
      </c>
      <c r="AZ3">
        <v>3162.78</v>
      </c>
      <c r="BA3">
        <v>3241.1599000000001</v>
      </c>
      <c r="BB3">
        <v>3137.3899000000001</v>
      </c>
      <c r="BC3">
        <v>3105.46</v>
      </c>
      <c r="BD3">
        <v>3185.0700999999999</v>
      </c>
      <c r="BE3">
        <v>3203.53</v>
      </c>
      <c r="BF3">
        <v>3104.2</v>
      </c>
      <c r="BG3">
        <v>3240.96</v>
      </c>
      <c r="BH3">
        <v>3185.27</v>
      </c>
      <c r="BI3">
        <v>3285.8501000000001</v>
      </c>
      <c r="BJ3">
        <v>3256.9299000000001</v>
      </c>
    </row>
    <row r="4" spans="1:62" x14ac:dyDescent="0.25">
      <c r="A4">
        <v>4</v>
      </c>
      <c r="B4" t="s">
        <v>2</v>
      </c>
      <c r="C4" t="s">
        <v>10</v>
      </c>
      <c r="D4">
        <f>502*0.5</f>
        <v>251</v>
      </c>
      <c r="E4" t="s">
        <v>12</v>
      </c>
      <c r="F4">
        <f>523.2*1.19</f>
        <v>622.60800000000006</v>
      </c>
      <c r="G4" s="4">
        <f t="shared" si="0"/>
        <v>156.274608</v>
      </c>
      <c r="H4" t="s">
        <v>27</v>
      </c>
    </row>
    <row r="5" spans="1:62" x14ac:dyDescent="0.25">
      <c r="A5">
        <v>5</v>
      </c>
      <c r="B5" t="s">
        <v>3</v>
      </c>
      <c r="C5" t="s">
        <v>8</v>
      </c>
      <c r="D5">
        <v>400</v>
      </c>
      <c r="E5" t="s">
        <v>13</v>
      </c>
      <c r="F5">
        <v>264.3</v>
      </c>
      <c r="G5" s="4">
        <f t="shared" si="0"/>
        <v>105.72</v>
      </c>
      <c r="H5" s="3" t="s">
        <v>17</v>
      </c>
      <c r="J5">
        <v>416</v>
      </c>
      <c r="K5">
        <v>431</v>
      </c>
      <c r="L5">
        <v>424.95001200000002</v>
      </c>
      <c r="M5">
        <v>412</v>
      </c>
      <c r="N5">
        <v>410.60000600000001</v>
      </c>
      <c r="O5">
        <v>412.35000600000001</v>
      </c>
      <c r="P5">
        <v>408.85000600000001</v>
      </c>
      <c r="Q5">
        <v>380.04998799999998</v>
      </c>
      <c r="R5">
        <v>377.35000600000001</v>
      </c>
      <c r="S5">
        <v>334.79998799999998</v>
      </c>
      <c r="T5">
        <v>311.25</v>
      </c>
      <c r="U5">
        <v>339.14999399999999</v>
      </c>
      <c r="V5">
        <v>338.45001200000002</v>
      </c>
      <c r="W5">
        <v>344.5</v>
      </c>
      <c r="X5">
        <v>352</v>
      </c>
      <c r="Y5">
        <v>350</v>
      </c>
      <c r="Z5">
        <v>357</v>
      </c>
      <c r="AA5">
        <v>342.5</v>
      </c>
      <c r="AB5">
        <v>346.85000600000001</v>
      </c>
      <c r="AC5">
        <v>357.5</v>
      </c>
      <c r="AD5">
        <v>365.39999399999999</v>
      </c>
      <c r="AE5">
        <v>384.95001200000002</v>
      </c>
      <c r="AF5">
        <v>395.29998799999998</v>
      </c>
      <c r="AG5">
        <v>376.79998799999998</v>
      </c>
      <c r="AH5">
        <v>390.64999399999999</v>
      </c>
      <c r="AI5">
        <v>390.5</v>
      </c>
      <c r="AJ5">
        <v>402.64999399999999</v>
      </c>
      <c r="AK5">
        <v>404.64999399999999</v>
      </c>
      <c r="AL5">
        <v>409.95001200000002</v>
      </c>
      <c r="AM5">
        <v>385.04998799999998</v>
      </c>
      <c r="AN5">
        <v>371.64999399999999</v>
      </c>
      <c r="AO5">
        <v>382.70001200000002</v>
      </c>
      <c r="AP5">
        <v>386.04998799999998</v>
      </c>
      <c r="AQ5">
        <v>397.04998799999998</v>
      </c>
      <c r="AR5">
        <v>396.70001200000002</v>
      </c>
      <c r="AS5">
        <v>404.39999399999999</v>
      </c>
      <c r="AT5">
        <v>424</v>
      </c>
      <c r="AU5">
        <v>391.04998799999998</v>
      </c>
      <c r="AV5">
        <v>409.95001200000002</v>
      </c>
      <c r="AW5">
        <v>411.20001200000002</v>
      </c>
      <c r="AX5">
        <v>416.75</v>
      </c>
      <c r="AY5">
        <v>430.20001200000002</v>
      </c>
      <c r="AZ5">
        <v>418.85000600000001</v>
      </c>
      <c r="BA5">
        <v>408.95001200000002</v>
      </c>
      <c r="BB5">
        <v>474</v>
      </c>
      <c r="BC5">
        <v>475</v>
      </c>
      <c r="BD5">
        <v>494.85000600000001</v>
      </c>
      <c r="BE5">
        <v>496.75</v>
      </c>
      <c r="BF5">
        <v>494.45001200000002</v>
      </c>
      <c r="BG5">
        <v>507.20001200000002</v>
      </c>
      <c r="BH5">
        <v>492.29998799999998</v>
      </c>
      <c r="BI5">
        <v>512.79998799999998</v>
      </c>
      <c r="BJ5">
        <v>510.89999399999999</v>
      </c>
    </row>
    <row r="6" spans="1:62" x14ac:dyDescent="0.25">
      <c r="A6">
        <v>7</v>
      </c>
      <c r="B6" t="s">
        <v>4</v>
      </c>
      <c r="C6" t="s">
        <v>9</v>
      </c>
      <c r="D6">
        <v>0.24873400000000001</v>
      </c>
      <c r="E6" t="s">
        <v>14</v>
      </c>
      <c r="F6" s="1">
        <v>381600</v>
      </c>
      <c r="G6" s="4">
        <f>D6*F6/1000</f>
        <v>94.916894400000004</v>
      </c>
      <c r="H6" s="3" t="s">
        <v>18</v>
      </c>
      <c r="J6">
        <v>215.22</v>
      </c>
      <c r="K6">
        <v>221.15</v>
      </c>
      <c r="L6">
        <v>221.32</v>
      </c>
      <c r="M6">
        <v>223.23</v>
      </c>
      <c r="N6">
        <v>210.11</v>
      </c>
      <c r="O6">
        <v>210.76</v>
      </c>
      <c r="P6">
        <v>217.49</v>
      </c>
      <c r="Q6">
        <v>197.2</v>
      </c>
      <c r="R6">
        <v>191.76</v>
      </c>
      <c r="S6">
        <v>170.24</v>
      </c>
      <c r="T6">
        <v>146.96</v>
      </c>
      <c r="U6">
        <v>156.21</v>
      </c>
      <c r="V6">
        <v>159.6</v>
      </c>
      <c r="W6">
        <v>174.28</v>
      </c>
      <c r="X6">
        <v>176.97</v>
      </c>
      <c r="Y6">
        <v>182.28</v>
      </c>
      <c r="Z6">
        <v>194.19</v>
      </c>
      <c r="AA6">
        <v>208.47</v>
      </c>
      <c r="AB6">
        <v>205.1</v>
      </c>
      <c r="AC6">
        <v>229.97</v>
      </c>
      <c r="AD6">
        <v>229.14</v>
      </c>
      <c r="AE6">
        <v>230.16</v>
      </c>
      <c r="AF6">
        <v>236.73</v>
      </c>
      <c r="AG6">
        <v>235.53</v>
      </c>
      <c r="AH6">
        <v>234.02</v>
      </c>
      <c r="AI6">
        <v>237.55</v>
      </c>
      <c r="AJ6">
        <v>243.58</v>
      </c>
      <c r="AK6">
        <v>240.28</v>
      </c>
      <c r="AL6">
        <v>239.87</v>
      </c>
      <c r="AM6">
        <v>233.29</v>
      </c>
      <c r="AN6">
        <v>249.12</v>
      </c>
      <c r="AO6">
        <v>259.89</v>
      </c>
      <c r="AP6">
        <v>262.58999999999997</v>
      </c>
      <c r="AQ6">
        <v>303.91000000000003</v>
      </c>
      <c r="AR6">
        <v>302.5</v>
      </c>
      <c r="AS6">
        <v>273.72000000000003</v>
      </c>
      <c r="AT6">
        <v>263.52</v>
      </c>
      <c r="AU6">
        <v>249.02</v>
      </c>
      <c r="AV6">
        <v>261.89999999999998</v>
      </c>
      <c r="AW6">
        <v>258.12</v>
      </c>
      <c r="AX6">
        <v>271.82</v>
      </c>
      <c r="AY6">
        <v>278.73</v>
      </c>
      <c r="AZ6">
        <v>267.67</v>
      </c>
      <c r="BA6">
        <v>287.38</v>
      </c>
      <c r="BB6">
        <v>276.48</v>
      </c>
      <c r="BC6">
        <v>271.97000000000003</v>
      </c>
      <c r="BD6">
        <v>275.58999999999997</v>
      </c>
      <c r="BE6">
        <v>287.52</v>
      </c>
      <c r="BF6">
        <v>277.92</v>
      </c>
      <c r="BG6">
        <v>275.67</v>
      </c>
      <c r="BH6">
        <v>268.11</v>
      </c>
      <c r="BI6">
        <v>271.87</v>
      </c>
      <c r="BJ6">
        <v>273.16000000000003</v>
      </c>
    </row>
    <row r="8" spans="1:62" x14ac:dyDescent="0.25">
      <c r="J8">
        <v>339188</v>
      </c>
      <c r="K8">
        <v>342550</v>
      </c>
      <c r="L8">
        <v>344700</v>
      </c>
      <c r="M8">
        <v>336476.01</v>
      </c>
      <c r="N8">
        <v>342615</v>
      </c>
      <c r="O8">
        <v>341000</v>
      </c>
      <c r="P8">
        <v>344000</v>
      </c>
      <c r="Q8">
        <v>324301</v>
      </c>
      <c r="R8">
        <v>326125</v>
      </c>
      <c r="S8">
        <v>292130</v>
      </c>
      <c r="T8">
        <v>256300</v>
      </c>
      <c r="U8">
        <v>270759</v>
      </c>
      <c r="V8">
        <v>261250</v>
      </c>
      <c r="W8">
        <v>286999</v>
      </c>
      <c r="X8">
        <v>283750</v>
      </c>
      <c r="Y8">
        <v>279660</v>
      </c>
      <c r="Z8">
        <v>284749</v>
      </c>
      <c r="AA8">
        <v>259100</v>
      </c>
      <c r="AB8">
        <v>255715</v>
      </c>
      <c r="AC8">
        <v>264100</v>
      </c>
      <c r="AD8">
        <v>278495</v>
      </c>
      <c r="AE8">
        <v>286090</v>
      </c>
      <c r="AF8">
        <v>287200</v>
      </c>
      <c r="AG8">
        <v>275000</v>
      </c>
      <c r="AH8">
        <v>266440</v>
      </c>
      <c r="AI8">
        <v>267020</v>
      </c>
      <c r="AJ8">
        <v>271770</v>
      </c>
      <c r="AK8">
        <v>285520</v>
      </c>
      <c r="AL8">
        <v>287961</v>
      </c>
      <c r="AM8">
        <v>294496</v>
      </c>
      <c r="AN8">
        <v>305200</v>
      </c>
      <c r="AO8">
        <v>319999.99</v>
      </c>
      <c r="AP8">
        <v>310800.01</v>
      </c>
      <c r="AQ8">
        <v>322301</v>
      </c>
      <c r="AR8">
        <v>332839.98</v>
      </c>
      <c r="AS8">
        <v>329760</v>
      </c>
      <c r="AT8">
        <v>329801</v>
      </c>
      <c r="AU8">
        <v>314840</v>
      </c>
      <c r="AV8">
        <v>320001</v>
      </c>
      <c r="AW8">
        <v>319571</v>
      </c>
      <c r="AX8">
        <v>316080</v>
      </c>
      <c r="AY8">
        <v>315206</v>
      </c>
      <c r="AZ8">
        <v>301740</v>
      </c>
      <c r="BA8">
        <v>309503</v>
      </c>
      <c r="BB8">
        <v>341260</v>
      </c>
      <c r="BC8">
        <v>345591.99</v>
      </c>
      <c r="BD8">
        <v>350395</v>
      </c>
      <c r="BE8">
        <v>340501</v>
      </c>
      <c r="BF8">
        <v>338500</v>
      </c>
      <c r="BG8">
        <v>336700</v>
      </c>
      <c r="BH8">
        <v>345095</v>
      </c>
      <c r="BI8">
        <v>347815</v>
      </c>
      <c r="BJ8">
        <v>347815</v>
      </c>
    </row>
    <row r="10" spans="1:62" x14ac:dyDescent="0.25">
      <c r="I10" t="s">
        <v>19</v>
      </c>
      <c r="J10">
        <v>1.1122000000000001</v>
      </c>
      <c r="K10">
        <v>1.109</v>
      </c>
      <c r="L10">
        <v>1.1025</v>
      </c>
      <c r="M10">
        <v>1.1093999999999999</v>
      </c>
      <c r="N10">
        <v>1.0945</v>
      </c>
      <c r="O10">
        <v>1.0831999999999999</v>
      </c>
      <c r="P10">
        <v>1.0845</v>
      </c>
      <c r="Q10">
        <v>1.1027</v>
      </c>
      <c r="R10">
        <v>1.1286</v>
      </c>
      <c r="S10">
        <v>1.1106</v>
      </c>
      <c r="T10">
        <v>1.0694999999999999</v>
      </c>
      <c r="U10">
        <v>1.1142000000000001</v>
      </c>
      <c r="V10">
        <v>1.0809</v>
      </c>
      <c r="W10">
        <v>1.0935999999999999</v>
      </c>
      <c r="X10">
        <v>1.0878000000000001</v>
      </c>
      <c r="Y10">
        <v>1.0821000000000001</v>
      </c>
      <c r="Z10">
        <v>1.0985</v>
      </c>
      <c r="AA10">
        <v>1.0841000000000001</v>
      </c>
      <c r="AB10">
        <v>1.0815999999999999</v>
      </c>
      <c r="AC10">
        <v>1.0902000000000001</v>
      </c>
      <c r="AD10">
        <v>1.1099000000000001</v>
      </c>
      <c r="AE10">
        <v>1.1286</v>
      </c>
      <c r="AF10">
        <v>1.1255999999999999</v>
      </c>
      <c r="AG10">
        <v>1.1176999999999999</v>
      </c>
      <c r="AH10">
        <v>1.1218999999999999</v>
      </c>
      <c r="AI10">
        <v>1.1249</v>
      </c>
      <c r="AJ10">
        <v>1.1299999999999999</v>
      </c>
      <c r="AK10">
        <v>1.1428</v>
      </c>
      <c r="AL10">
        <v>1.1656</v>
      </c>
      <c r="AM10">
        <v>1.1774</v>
      </c>
      <c r="AN10">
        <v>1.1786000000000001</v>
      </c>
      <c r="AO10">
        <v>1.1840999999999999</v>
      </c>
      <c r="AP10">
        <v>1.1795</v>
      </c>
      <c r="AQ10">
        <v>1.1902999999999999</v>
      </c>
      <c r="AR10">
        <v>1.1838</v>
      </c>
      <c r="AS10">
        <v>1.1845000000000001</v>
      </c>
      <c r="AT10">
        <v>1.1837</v>
      </c>
      <c r="AU10">
        <v>1.163</v>
      </c>
      <c r="AV10">
        <v>1.1713</v>
      </c>
      <c r="AW10">
        <v>1.1823999999999999</v>
      </c>
      <c r="AX10">
        <v>1.1718</v>
      </c>
      <c r="AY10">
        <v>1.1859</v>
      </c>
      <c r="AZ10">
        <v>1.1647000000000001</v>
      </c>
      <c r="BA10">
        <v>1.1872</v>
      </c>
      <c r="BB10">
        <v>1.1832</v>
      </c>
      <c r="BC10">
        <v>1.1853</v>
      </c>
      <c r="BD10">
        <v>1.1961999999999999</v>
      </c>
      <c r="BE10">
        <v>1.212</v>
      </c>
      <c r="BF10">
        <v>1.2111000000000001</v>
      </c>
      <c r="BG10">
        <v>1.2255</v>
      </c>
      <c r="BH10">
        <v>1.2203999999999999</v>
      </c>
      <c r="BI10">
        <v>1.2212000000000001</v>
      </c>
      <c r="BJ10">
        <v>1.2212000000000001</v>
      </c>
    </row>
    <row r="12" spans="1:62" x14ac:dyDescent="0.25">
      <c r="I12" t="s">
        <v>0</v>
      </c>
      <c r="J12" s="2">
        <f>$D2*J2/1000</f>
        <v>20.787993599999997</v>
      </c>
      <c r="K12" s="2">
        <f t="shared" ref="K12:BJ12" si="1">$D2*K2/1000</f>
        <v>21.901439999999997</v>
      </c>
      <c r="L12" s="2">
        <f t="shared" si="1"/>
        <v>24.058214400000001</v>
      </c>
      <c r="M12" s="2">
        <f t="shared" si="1"/>
        <v>24.541017599999996</v>
      </c>
      <c r="N12" s="2">
        <f t="shared" si="1"/>
        <v>31.033728</v>
      </c>
      <c r="O12" s="2">
        <f t="shared" si="1"/>
        <v>32.410329599999997</v>
      </c>
      <c r="P12" s="2">
        <f t="shared" si="1"/>
        <v>38.751820800000004</v>
      </c>
      <c r="Q12" s="2">
        <f t="shared" si="1"/>
        <v>32.896511999999994</v>
      </c>
      <c r="R12" s="2">
        <f t="shared" si="1"/>
        <v>31.65888</v>
      </c>
      <c r="S12" s="2">
        <f t="shared" si="1"/>
        <v>26.789875199999997</v>
      </c>
      <c r="T12" s="2">
        <f t="shared" si="1"/>
        <v>15.257932799999999</v>
      </c>
      <c r="U12" s="2">
        <f t="shared" si="1"/>
        <v>22.777919999999998</v>
      </c>
      <c r="V12" s="2">
        <f t="shared" si="1"/>
        <v>20.341094399999999</v>
      </c>
      <c r="W12" s="2">
        <f t="shared" si="1"/>
        <v>23.183001600000001</v>
      </c>
      <c r="X12" s="2">
        <f t="shared" si="1"/>
        <v>30.8280192</v>
      </c>
      <c r="Y12" s="2">
        <f t="shared" si="1"/>
        <v>30.924326399999998</v>
      </c>
      <c r="Z12" s="2">
        <f t="shared" si="1"/>
        <v>33.813542399999996</v>
      </c>
      <c r="AA12" s="2">
        <f t="shared" si="1"/>
        <v>33.056179199999995</v>
      </c>
      <c r="AB12" s="2">
        <f t="shared" si="1"/>
        <v>33.410150399999999</v>
      </c>
      <c r="AC12" s="2">
        <f t="shared" si="1"/>
        <v>34.449254400000001</v>
      </c>
      <c r="AD12" s="2">
        <f t="shared" si="1"/>
        <v>34.646515199999996</v>
      </c>
      <c r="AE12" s="2">
        <f t="shared" si="1"/>
        <v>37.296230399999999</v>
      </c>
      <c r="AF12" s="2">
        <f t="shared" si="1"/>
        <v>43.298111999999996</v>
      </c>
      <c r="AG12" s="2">
        <f t="shared" si="1"/>
        <v>41.893209599999999</v>
      </c>
      <c r="AH12" s="2">
        <f t="shared" si="1"/>
        <v>40.586303999999998</v>
      </c>
      <c r="AI12" s="2">
        <f t="shared" si="1"/>
        <v>47.293171199999996</v>
      </c>
      <c r="AJ12" s="2">
        <f t="shared" si="1"/>
        <v>57.694771199999998</v>
      </c>
      <c r="AK12" s="2">
        <f t="shared" si="1"/>
        <v>65.303462400000001</v>
      </c>
      <c r="AL12" s="2">
        <f t="shared" si="1"/>
        <v>67.260019200000002</v>
      </c>
      <c r="AM12" s="2">
        <f t="shared" si="1"/>
        <v>63.322406399999998</v>
      </c>
      <c r="AN12" s="2">
        <f t="shared" si="1"/>
        <v>62.727244800000001</v>
      </c>
      <c r="AO12" s="2">
        <f t="shared" si="1"/>
        <v>65.673062399999992</v>
      </c>
      <c r="AP12" s="2">
        <f t="shared" si="1"/>
        <v>79.349107199999992</v>
      </c>
      <c r="AQ12" s="2">
        <f t="shared" si="1"/>
        <v>90.949900800000009</v>
      </c>
      <c r="AR12" s="2">
        <f t="shared" si="1"/>
        <v>94.484544</v>
      </c>
      <c r="AS12" s="2">
        <f t="shared" si="1"/>
        <v>77.358335999999994</v>
      </c>
      <c r="AT12" s="2">
        <f t="shared" si="1"/>
        <v>93.299712</v>
      </c>
      <c r="AU12" s="2">
        <f t="shared" si="1"/>
        <v>80.332031999999998</v>
      </c>
      <c r="AV12" s="2">
        <f t="shared" si="1"/>
        <v>90.606911999999994</v>
      </c>
      <c r="AW12" s="2">
        <f t="shared" si="1"/>
        <v>89.823359999999994</v>
      </c>
      <c r="AX12" s="2">
        <f t="shared" si="1"/>
        <v>97.426559999999995</v>
      </c>
      <c r="AY12" s="2">
        <f t="shared" si="1"/>
        <v>89.261567999999997</v>
      </c>
      <c r="AZ12" s="2">
        <f t="shared" si="1"/>
        <v>85.751423999999986</v>
      </c>
      <c r="BA12" s="2">
        <f t="shared" si="1"/>
        <v>88.910975999999991</v>
      </c>
      <c r="BB12" s="2">
        <f t="shared" si="1"/>
        <v>88.097855999999993</v>
      </c>
      <c r="BC12" s="2">
        <f t="shared" si="1"/>
        <v>102.77836799999999</v>
      </c>
      <c r="BD12" s="2">
        <f t="shared" si="1"/>
        <v>121.22879999999999</v>
      </c>
      <c r="BE12" s="2">
        <f t="shared" si="1"/>
        <v>120.134784</v>
      </c>
      <c r="BF12" s="2">
        <f t="shared" si="1"/>
        <v>127.66617599999999</v>
      </c>
      <c r="BG12" s="2">
        <f t="shared" si="1"/>
        <v>131.52902399999996</v>
      </c>
      <c r="BH12" s="2">
        <f t="shared" si="1"/>
        <v>136.43097599999999</v>
      </c>
      <c r="BI12" s="2">
        <f t="shared" si="1"/>
        <v>146.73753600000001</v>
      </c>
      <c r="BJ12" s="2">
        <f t="shared" si="1"/>
        <v>149.03750399999998</v>
      </c>
    </row>
    <row r="13" spans="1:62" x14ac:dyDescent="0.25">
      <c r="I13" t="s">
        <v>1</v>
      </c>
      <c r="J13" s="2">
        <f>$D3*J3/1000</f>
        <v>103.11236500000001</v>
      </c>
      <c r="K13" s="2">
        <f t="shared" ref="K13:BJ13" si="2">$D3*K3/1000</f>
        <v>101.48008999999999</v>
      </c>
      <c r="L13" s="2">
        <f t="shared" si="2"/>
        <v>102.86657000000001</v>
      </c>
      <c r="M13" s="2">
        <f t="shared" si="2"/>
        <v>101.261</v>
      </c>
      <c r="N13" s="2">
        <f t="shared" si="2"/>
        <v>111.17291499999999</v>
      </c>
      <c r="O13" s="2">
        <f t="shared" si="2"/>
        <v>117.72</v>
      </c>
      <c r="P13" s="2">
        <f t="shared" si="2"/>
        <v>118.27698999999998</v>
      </c>
      <c r="Q13" s="2">
        <f t="shared" si="2"/>
        <v>107.887655</v>
      </c>
      <c r="R13" s="2">
        <f t="shared" si="2"/>
        <v>107.68273499999999</v>
      </c>
      <c r="S13" s="2">
        <f t="shared" si="2"/>
        <v>99.236869999999996</v>
      </c>
      <c r="T13" s="2">
        <f t="shared" si="2"/>
        <v>99.734999999999999</v>
      </c>
      <c r="U13" s="2">
        <f t="shared" si="2"/>
        <v>102.77828</v>
      </c>
      <c r="V13" s="2">
        <f t="shared" si="2"/>
        <v>103.96965000000002</v>
      </c>
      <c r="W13" s="2">
        <f t="shared" si="2"/>
        <v>111.34350000000001</v>
      </c>
      <c r="X13" s="2">
        <f t="shared" si="2"/>
        <v>125.76855455</v>
      </c>
      <c r="Y13" s="2">
        <f t="shared" si="2"/>
        <v>128.810205</v>
      </c>
      <c r="Z13" s="2">
        <f t="shared" si="2"/>
        <v>129.31269500000002</v>
      </c>
      <c r="AA13" s="2">
        <f t="shared" si="2"/>
        <v>128.14367000000001</v>
      </c>
      <c r="AB13" s="2">
        <f t="shared" si="2"/>
        <v>129.05163454999999</v>
      </c>
      <c r="AC13" s="2">
        <f t="shared" si="2"/>
        <v>136.13772454999997</v>
      </c>
      <c r="AD13" s="2">
        <f t="shared" si="2"/>
        <v>131.36624955000002</v>
      </c>
      <c r="AE13" s="2">
        <f t="shared" si="2"/>
        <v>135.07279455</v>
      </c>
      <c r="AF13" s="2">
        <f t="shared" si="2"/>
        <v>144.286025</v>
      </c>
      <c r="AG13" s="2">
        <f t="shared" si="2"/>
        <v>143.93341000000001</v>
      </c>
      <c r="AH13" s="2">
        <f t="shared" si="2"/>
        <v>149.02479455</v>
      </c>
      <c r="AI13" s="2">
        <f t="shared" si="2"/>
        <v>156.88915</v>
      </c>
      <c r="AJ13" s="2">
        <f t="shared" si="2"/>
        <v>167.92050044999999</v>
      </c>
      <c r="AK13" s="2">
        <f t="shared" si="2"/>
        <v>163.98342045000001</v>
      </c>
      <c r="AL13" s="2">
        <f t="shared" si="2"/>
        <v>168.94508955000001</v>
      </c>
      <c r="AM13" s="2">
        <f t="shared" si="2"/>
        <v>165.32738500000002</v>
      </c>
      <c r="AN13" s="2">
        <f t="shared" si="2"/>
        <v>174.67413500000001</v>
      </c>
      <c r="AO13" s="2">
        <f t="shared" si="2"/>
        <v>172.34207999999998</v>
      </c>
      <c r="AP13" s="2">
        <f t="shared" si="2"/>
        <v>177.69615999999999</v>
      </c>
      <c r="AQ13" s="2">
        <f t="shared" si="2"/>
        <v>187.58083045000001</v>
      </c>
      <c r="AR13" s="2">
        <f t="shared" si="2"/>
        <v>192.46402499999999</v>
      </c>
      <c r="AS13" s="2">
        <f t="shared" si="2"/>
        <v>178.13925044999999</v>
      </c>
      <c r="AT13" s="2">
        <f t="shared" si="2"/>
        <v>167.75645545</v>
      </c>
      <c r="AU13" s="2">
        <f t="shared" si="2"/>
        <v>163.49237545</v>
      </c>
      <c r="AV13" s="2">
        <f t="shared" si="2"/>
        <v>171.605785</v>
      </c>
      <c r="AW13" s="2">
        <f t="shared" si="2"/>
        <v>174.16509954999998</v>
      </c>
      <c r="AX13" s="2">
        <f t="shared" si="2"/>
        <v>183.32219499999999</v>
      </c>
      <c r="AY13" s="2">
        <f t="shared" si="2"/>
        <v>173.57922454999999</v>
      </c>
      <c r="AZ13" s="2">
        <f t="shared" si="2"/>
        <v>172.37151</v>
      </c>
      <c r="BA13" s="2">
        <f t="shared" si="2"/>
        <v>176.64321455000001</v>
      </c>
      <c r="BB13" s="2">
        <f t="shared" si="2"/>
        <v>170.98774955000002</v>
      </c>
      <c r="BC13" s="2">
        <f t="shared" si="2"/>
        <v>169.24757</v>
      </c>
      <c r="BD13" s="2">
        <f t="shared" si="2"/>
        <v>173.58632044999999</v>
      </c>
      <c r="BE13" s="2">
        <f t="shared" si="2"/>
        <v>174.59238500000001</v>
      </c>
      <c r="BF13" s="2">
        <f t="shared" si="2"/>
        <v>169.1789</v>
      </c>
      <c r="BG13" s="2">
        <f t="shared" si="2"/>
        <v>176.63231999999999</v>
      </c>
      <c r="BH13" s="2">
        <f t="shared" si="2"/>
        <v>173.59721500000001</v>
      </c>
      <c r="BI13" s="2">
        <f t="shared" si="2"/>
        <v>179.07883045</v>
      </c>
      <c r="BJ13" s="2">
        <f t="shared" si="2"/>
        <v>177.50267955000001</v>
      </c>
    </row>
    <row r="14" spans="1:62" x14ac:dyDescent="0.25">
      <c r="I14" t="s">
        <v>2</v>
      </c>
      <c r="J14" s="2">
        <f>$D4*J5/1000*J10</f>
        <v>116.13147520000001</v>
      </c>
      <c r="K14" s="2">
        <f>$D4*K5/1000*K10</f>
        <v>119.972729</v>
      </c>
      <c r="L14" s="2">
        <f>$D4*L5/1000*L10</f>
        <v>117.59535444573001</v>
      </c>
      <c r="M14" s="2">
        <f>$D4*M5/1000*M10</f>
        <v>114.7252728</v>
      </c>
      <c r="N14" s="2">
        <f>$D4*N5/1000*N10</f>
        <v>112.79982834831702</v>
      </c>
      <c r="O14" s="2">
        <f>$D4*O5/1000*O10</f>
        <v>112.11103915129921</v>
      </c>
      <c r="P14" s="2">
        <f>$D4*P5/1000*P10</f>
        <v>111.29285570825701</v>
      </c>
      <c r="Q14" s="2">
        <f>$D4*Q5/1000*Q10</f>
        <v>105.1893615636676</v>
      </c>
      <c r="R14" s="2">
        <f>$D4*R5/1000*R10</f>
        <v>106.89518140967161</v>
      </c>
      <c r="S14" s="2">
        <f>$D4*S5/1000*S10</f>
        <v>93.329045534872805</v>
      </c>
      <c r="T14" s="2">
        <f>$D4*T5/1000*T10</f>
        <v>83.553350624999993</v>
      </c>
      <c r="U14" s="2">
        <f>$D4*U5/1000*U10</f>
        <v>94.848111752014802</v>
      </c>
      <c r="V14" s="2">
        <f>$D4*V5/1000*V10</f>
        <v>91.823485110670802</v>
      </c>
      <c r="W14" s="2">
        <f>$D4*W5/1000*W10</f>
        <v>94.563045199999991</v>
      </c>
      <c r="X14" s="2">
        <f>$D4*X5/1000*X10</f>
        <v>96.109305600000013</v>
      </c>
      <c r="Y14" s="2">
        <f>$D4*Y5/1000*Y10</f>
        <v>95.062484999999995</v>
      </c>
      <c r="Z14" s="2">
        <f>$D4*Z5/1000*Z10</f>
        <v>98.433289500000001</v>
      </c>
      <c r="AA14" s="2">
        <f>$D4*AA5/1000*AA10</f>
        <v>93.19736675</v>
      </c>
      <c r="AB14" s="2">
        <f>$D4*AB5/1000*AB10</f>
        <v>94.163394588889602</v>
      </c>
      <c r="AC14" s="2">
        <f>$D4*AC5/1000*AC10</f>
        <v>97.826371500000008</v>
      </c>
      <c r="AD14" s="2">
        <f>$D4*AD5/1000*AD10</f>
        <v>101.79492078849061</v>
      </c>
      <c r="AE14" s="2">
        <f>$D4*AE5/1000*AE10</f>
        <v>109.0481004693432</v>
      </c>
      <c r="AF14" s="2">
        <f>$D4*AF5/1000*AF10</f>
        <v>111.68236628969279</v>
      </c>
      <c r="AG14" s="2">
        <f>$D4*AG5/1000*AG10</f>
        <v>105.70848599348759</v>
      </c>
      <c r="AH14" s="2">
        <f>$D4*AH5/1000*AH10</f>
        <v>110.00582729541858</v>
      </c>
      <c r="AI14" s="2">
        <f>$D4*AI5/1000*AI10</f>
        <v>110.25763595000001</v>
      </c>
      <c r="AJ14" s="2">
        <f>$D4*AJ5/1000*AJ10</f>
        <v>114.20361779821999</v>
      </c>
      <c r="AK14" s="2">
        <f>$D4*AK5/1000*AK10</f>
        <v>116.07093729894319</v>
      </c>
      <c r="AL14" s="2">
        <f>$D4*AL5/1000*AL10</f>
        <v>119.9372712307872</v>
      </c>
      <c r="AM14" s="2">
        <f>$D4*AM5/1000*AM10</f>
        <v>113.7928218236712</v>
      </c>
      <c r="AN14" s="2">
        <f>$D4*AN5/1000*AN10</f>
        <v>109.9446974150284</v>
      </c>
      <c r="AO14" s="2">
        <f>$D4*AO5/1000*AO10</f>
        <v>113.74192613650919</v>
      </c>
      <c r="AP14" s="2">
        <f>$D4*AP5/1000*AP10</f>
        <v>114.29183617234601</v>
      </c>
      <c r="AQ14" s="2">
        <f>$D4*AQ5/1000*AQ10</f>
        <v>118.62475877981639</v>
      </c>
      <c r="AR14" s="2">
        <f>$D4*AR5/1000*AR10</f>
        <v>117.87298202560559</v>
      </c>
      <c r="AS14" s="2">
        <f>$D4*AS5/1000*AS10</f>
        <v>120.23196001614301</v>
      </c>
      <c r="AT14" s="2">
        <f>$D4*AT5/1000*AT10</f>
        <v>125.9740888</v>
      </c>
      <c r="AU14" s="2">
        <f>$D4*AU5/1000*AU10</f>
        <v>114.152575147044</v>
      </c>
      <c r="AV14" s="2">
        <f>$D4*AV5/1000*AV10</f>
        <v>120.5237867129556</v>
      </c>
      <c r="AW14" s="2">
        <f>$D4*AW5/1000*AW10</f>
        <v>122.03692644138879</v>
      </c>
      <c r="AX14" s="2">
        <f>$D4*AX5/1000*AX10</f>
        <v>122.57526014999999</v>
      </c>
      <c r="AY14" s="2">
        <f>$D4*AY5/1000*AY10</f>
        <v>128.05372275193079</v>
      </c>
      <c r="AZ14" s="2">
        <f>$D4*AZ5/1000*AZ10</f>
        <v>122.44648509903821</v>
      </c>
      <c r="BA14" s="2">
        <f>$D4*BA5/1000*BA10</f>
        <v>121.86186901584639</v>
      </c>
      <c r="BB14" s="2">
        <f>$D4*BB5/1000*BB10</f>
        <v>140.77003680000001</v>
      </c>
      <c r="BC14" s="2">
        <f>$D4*BC5/1000*BC10</f>
        <v>141.31739249999998</v>
      </c>
      <c r="BD14" s="2">
        <f>$D4*BD5/1000*BD10</f>
        <v>148.57683387147719</v>
      </c>
      <c r="BE14" s="2">
        <f>$D4*BE5/1000*BE10</f>
        <v>151.117311</v>
      </c>
      <c r="BF14" s="2">
        <f>$D4*BF5/1000*BF10</f>
        <v>150.30593079283321</v>
      </c>
      <c r="BG14" s="2">
        <f>$D4*BG5/1000*BG10</f>
        <v>156.01497729120601</v>
      </c>
      <c r="BH14" s="2">
        <f>$D4*BH5/1000*BH10</f>
        <v>150.80152924415518</v>
      </c>
      <c r="BI14" s="2">
        <f>$D4*BI5/1000*BI10</f>
        <v>157.18406768174563</v>
      </c>
      <c r="BJ14" s="2">
        <f>$D4*BJ5/1000*BJ10</f>
        <v>156.60167924087281</v>
      </c>
    </row>
    <row r="15" spans="1:62" x14ac:dyDescent="0.25">
      <c r="I15" t="s">
        <v>3</v>
      </c>
      <c r="J15" s="2">
        <f>$D5*J6/1000</f>
        <v>86.087999999999994</v>
      </c>
      <c r="K15" s="2">
        <f>$D5*K6/1000</f>
        <v>88.46</v>
      </c>
      <c r="L15" s="2">
        <f>$D5*L6/1000</f>
        <v>88.528000000000006</v>
      </c>
      <c r="M15" s="2">
        <f>$D5*M6/1000</f>
        <v>89.292000000000002</v>
      </c>
      <c r="N15" s="2">
        <f>$D5*N6/1000</f>
        <v>84.043999999999997</v>
      </c>
      <c r="O15" s="2">
        <f>$D5*O6/1000</f>
        <v>84.304000000000002</v>
      </c>
      <c r="P15" s="2">
        <f>$D5*P6/1000</f>
        <v>86.995999999999995</v>
      </c>
      <c r="Q15" s="2">
        <f>$D5*Q6/1000</f>
        <v>78.88</v>
      </c>
      <c r="R15" s="2">
        <f>$D5*R6/1000</f>
        <v>76.703999999999994</v>
      </c>
      <c r="S15" s="2">
        <f>$D5*S6/1000</f>
        <v>68.096000000000004</v>
      </c>
      <c r="T15" s="2">
        <f>$D5*T6/1000</f>
        <v>58.783999999999999</v>
      </c>
      <c r="U15" s="2">
        <f>$D5*U6/1000</f>
        <v>62.484000000000002</v>
      </c>
      <c r="V15" s="2">
        <f>$D5*V6/1000</f>
        <v>63.84</v>
      </c>
      <c r="W15" s="2">
        <f>$D5*W6/1000</f>
        <v>69.712000000000003</v>
      </c>
      <c r="X15" s="2">
        <f>$D5*X6/1000</f>
        <v>70.787999999999997</v>
      </c>
      <c r="Y15" s="2">
        <f>$D5*Y6/1000</f>
        <v>72.912000000000006</v>
      </c>
      <c r="Z15" s="2">
        <f>$D5*Z6/1000</f>
        <v>77.676000000000002</v>
      </c>
      <c r="AA15" s="2">
        <f>$D5*AA6/1000</f>
        <v>83.388000000000005</v>
      </c>
      <c r="AB15" s="2">
        <f>$D5*AB6/1000</f>
        <v>82.04</v>
      </c>
      <c r="AC15" s="2">
        <f>$D5*AC6/1000</f>
        <v>91.988</v>
      </c>
      <c r="AD15" s="2">
        <f>$D5*AD6/1000</f>
        <v>91.656000000000006</v>
      </c>
      <c r="AE15" s="2">
        <f>$D5*AE6/1000</f>
        <v>92.063999999999993</v>
      </c>
      <c r="AF15" s="2">
        <f>$D5*AF6/1000</f>
        <v>94.691999999999993</v>
      </c>
      <c r="AG15" s="2">
        <f>$D5*AG6/1000</f>
        <v>94.212000000000003</v>
      </c>
      <c r="AH15" s="2">
        <f>$D5*AH6/1000</f>
        <v>93.608000000000004</v>
      </c>
      <c r="AI15" s="2">
        <f>$D5*AI6/1000</f>
        <v>95.02</v>
      </c>
      <c r="AJ15" s="2">
        <f>$D5*AJ6/1000</f>
        <v>97.432000000000002</v>
      </c>
      <c r="AK15" s="2">
        <f>$D5*AK6/1000</f>
        <v>96.111999999999995</v>
      </c>
      <c r="AL15" s="2">
        <f>$D5*AL6/1000</f>
        <v>95.947999999999993</v>
      </c>
      <c r="AM15" s="2">
        <f>$D5*AM6/1000</f>
        <v>93.316000000000003</v>
      </c>
      <c r="AN15" s="2">
        <f>$D5*AN6/1000</f>
        <v>99.647999999999996</v>
      </c>
      <c r="AO15" s="2">
        <f>$D5*AO6/1000</f>
        <v>103.956</v>
      </c>
      <c r="AP15" s="2">
        <f>$D5*AP6/1000</f>
        <v>105.03599999999999</v>
      </c>
      <c r="AQ15" s="2">
        <f>$D5*AQ6/1000</f>
        <v>121.56400000000002</v>
      </c>
      <c r="AR15" s="2">
        <f>$D5*AR6/1000</f>
        <v>121</v>
      </c>
      <c r="AS15" s="2">
        <f>$D5*AS6/1000</f>
        <v>109.48800000000001</v>
      </c>
      <c r="AT15" s="2">
        <f>$D5*AT6/1000</f>
        <v>105.408</v>
      </c>
      <c r="AU15" s="2">
        <f>$D5*AU6/1000</f>
        <v>99.608000000000004</v>
      </c>
      <c r="AV15" s="2">
        <f>$D5*AV6/1000</f>
        <v>104.75999999999999</v>
      </c>
      <c r="AW15" s="2">
        <f>$D5*AW6/1000</f>
        <v>103.248</v>
      </c>
      <c r="AX15" s="2">
        <f>$D5*AX6/1000</f>
        <v>108.72799999999999</v>
      </c>
      <c r="AY15" s="2">
        <f>$D5*AY6/1000</f>
        <v>111.492</v>
      </c>
      <c r="AZ15" s="2">
        <f>$D5*AZ6/1000</f>
        <v>107.068</v>
      </c>
      <c r="BA15" s="2">
        <f>$D5*BA6/1000</f>
        <v>114.952</v>
      </c>
      <c r="BB15" s="2">
        <f>$D5*BB6/1000</f>
        <v>110.592</v>
      </c>
      <c r="BC15" s="2">
        <f>$D5*BC6/1000</f>
        <v>108.78800000000001</v>
      </c>
      <c r="BD15" s="2">
        <f>$D5*BD6/1000</f>
        <v>110.23599999999999</v>
      </c>
      <c r="BE15" s="2">
        <f>$D5*BE6/1000</f>
        <v>115.008</v>
      </c>
      <c r="BF15" s="2">
        <f>$D5*BF6/1000</f>
        <v>111.16800000000001</v>
      </c>
      <c r="BG15" s="2">
        <f>$D5*BG6/1000</f>
        <v>110.268</v>
      </c>
      <c r="BH15" s="2">
        <f>$D5*BH6/1000</f>
        <v>107.244</v>
      </c>
      <c r="BI15" s="2">
        <f>$D5*BI6/1000</f>
        <v>108.748</v>
      </c>
      <c r="BJ15" s="2">
        <f>$D5*BJ6/1000</f>
        <v>109.26400000000001</v>
      </c>
    </row>
    <row r="16" spans="1:62" x14ac:dyDescent="0.25">
      <c r="I16" t="s">
        <v>4</v>
      </c>
      <c r="J16" s="2">
        <f>$D6*J8/1000</f>
        <v>84.367587991999997</v>
      </c>
      <c r="K16" s="2">
        <f>$D6*K8/1000</f>
        <v>85.203831700000009</v>
      </c>
      <c r="L16" s="2">
        <f>$D6*L8/1000</f>
        <v>85.738609800000006</v>
      </c>
      <c r="M16" s="2">
        <f>$D6*M8/1000</f>
        <v>83.693023871340003</v>
      </c>
      <c r="N16" s="2">
        <f>$D6*N8/1000</f>
        <v>85.21999941</v>
      </c>
      <c r="O16" s="2">
        <f>$D6*O8/1000</f>
        <v>84.818294000000009</v>
      </c>
      <c r="P16" s="2">
        <f>$D6*P8/1000</f>
        <v>85.564496000000005</v>
      </c>
      <c r="Q16" s="2">
        <f>$D6*Q8/1000</f>
        <v>80.664684934000007</v>
      </c>
      <c r="R16" s="2">
        <f>$D6*R8/1000</f>
        <v>81.118375750000013</v>
      </c>
      <c r="S16" s="2">
        <f>$D6*S8/1000</f>
        <v>72.662663420000001</v>
      </c>
      <c r="T16" s="2">
        <f>$D6*T8/1000</f>
        <v>63.750524200000001</v>
      </c>
      <c r="U16" s="2">
        <f>$D6*U8/1000</f>
        <v>67.346969106000003</v>
      </c>
      <c r="V16" s="2">
        <f>$D6*V8/1000</f>
        <v>64.981757500000001</v>
      </c>
      <c r="W16" s="2">
        <f>$D6*W8/1000</f>
        <v>71.386409266000001</v>
      </c>
      <c r="X16" s="2">
        <f>$D6*X8/1000</f>
        <v>70.578272500000011</v>
      </c>
      <c r="Y16" s="2">
        <f>$D6*Y8/1000</f>
        <v>69.560950439999999</v>
      </c>
      <c r="Z16" s="2">
        <f>$D6*Z8/1000</f>
        <v>70.826757766000014</v>
      </c>
      <c r="AA16" s="2">
        <f>$D6*AA8/1000</f>
        <v>64.446979400000004</v>
      </c>
      <c r="AB16" s="2">
        <f>$D6*AB8/1000</f>
        <v>63.60501481</v>
      </c>
      <c r="AC16" s="2">
        <f>$D6*AC8/1000</f>
        <v>65.690649400000012</v>
      </c>
      <c r="AD16" s="2">
        <f>$D6*AD8/1000</f>
        <v>69.271175329999991</v>
      </c>
      <c r="AE16" s="2">
        <f>$D6*AE8/1000</f>
        <v>71.16031006</v>
      </c>
      <c r="AF16" s="2">
        <f>$D6*AF8/1000</f>
        <v>71.436404800000005</v>
      </c>
      <c r="AG16" s="2">
        <f>$D6*AG8/1000</f>
        <v>68.40185000000001</v>
      </c>
      <c r="AH16" s="2">
        <f>$D6*AH8/1000</f>
        <v>66.272686960000001</v>
      </c>
      <c r="AI16" s="2">
        <f>$D6*AI8/1000</f>
        <v>66.416952680000009</v>
      </c>
      <c r="AJ16" s="2">
        <f>$D6*AJ8/1000</f>
        <v>67.59843918</v>
      </c>
      <c r="AK16" s="2">
        <f>$D6*AK8/1000</f>
        <v>71.018531679999995</v>
      </c>
      <c r="AL16" s="2">
        <f>$D6*AL8/1000</f>
        <v>71.625691373999999</v>
      </c>
      <c r="AM16" s="2">
        <f>$D6*AM8/1000</f>
        <v>73.251168063999998</v>
      </c>
      <c r="AN16" s="2">
        <f>$D6*AN8/1000</f>
        <v>75.9136168</v>
      </c>
      <c r="AO16" s="2">
        <f>$D6*AO8/1000</f>
        <v>79.594877512659991</v>
      </c>
      <c r="AP16" s="2">
        <f>$D6*AP8/1000</f>
        <v>77.306529687340003</v>
      </c>
      <c r="AQ16" s="2">
        <f>$D6*AQ8/1000</f>
        <v>80.167216933999995</v>
      </c>
      <c r="AR16" s="2">
        <f>$D6*AR8/1000</f>
        <v>82.788619585320006</v>
      </c>
      <c r="AS16" s="2">
        <f>$D6*AS8/1000</f>
        <v>82.022523840000005</v>
      </c>
      <c r="AT16" s="2">
        <f>$D6*AT8/1000</f>
        <v>82.032721933999994</v>
      </c>
      <c r="AU16" s="2">
        <f>$D6*AU8/1000</f>
        <v>78.311412559999994</v>
      </c>
      <c r="AV16" s="2">
        <f>$D6*AV8/1000</f>
        <v>79.595128733999999</v>
      </c>
      <c r="AW16" s="2">
        <f>$D6*AW8/1000</f>
        <v>79.488173114000006</v>
      </c>
      <c r="AX16" s="2">
        <f>$D6*AX8/1000</f>
        <v>78.619842719999994</v>
      </c>
      <c r="AY16" s="2">
        <f>$D6*AY8/1000</f>
        <v>78.402449204000007</v>
      </c>
      <c r="AZ16" s="2">
        <f>$D6*AZ8/1000</f>
        <v>75.052997160000004</v>
      </c>
      <c r="BA16" s="2">
        <f>$D6*BA8/1000</f>
        <v>76.98391920200001</v>
      </c>
      <c r="BB16" s="2">
        <f>$D6*BB8/1000</f>
        <v>84.88296484</v>
      </c>
      <c r="BC16" s="2">
        <f>$D6*BC8/1000</f>
        <v>85.960478040660007</v>
      </c>
      <c r="BD16" s="2">
        <f>$D6*BD8/1000</f>
        <v>87.155149929999993</v>
      </c>
      <c r="BE16" s="2">
        <f>$D6*BE8/1000</f>
        <v>84.694175733999998</v>
      </c>
      <c r="BF16" s="2">
        <f>$D6*BF8/1000</f>
        <v>84.196459000000004</v>
      </c>
      <c r="BG16" s="2">
        <f>$D6*BG8/1000</f>
        <v>83.748737800000001</v>
      </c>
      <c r="BH16" s="2">
        <f>$D6*BH8/1000</f>
        <v>85.83685973</v>
      </c>
      <c r="BI16" s="2">
        <f>$D6*BI8/1000</f>
        <v>86.513416210000017</v>
      </c>
      <c r="BJ16" s="2">
        <f>$D6*BJ8/1000</f>
        <v>86.513416210000017</v>
      </c>
    </row>
  </sheetData>
  <hyperlinks>
    <hyperlink ref="H2" r:id="rId1" xr:uid="{B187880D-0102-4A53-8001-870657BD5E4D}"/>
    <hyperlink ref="H3" r:id="rId2" xr:uid="{0EB7F011-B207-4AD3-AC90-D37C5541EFF1}"/>
    <hyperlink ref="H5" r:id="rId3" xr:uid="{FD98907F-0FFB-478F-80D3-9D39EC46412D}"/>
    <hyperlink ref="H6" r:id="rId4" xr:uid="{CE833A74-8698-4428-86DF-5F2B05FF530C}"/>
  </hyperlinks>
  <pageMargins left="0.7" right="0.7" top="0.75" bottom="0.75" header="0.3" footer="0.3"/>
  <pageSetup orientation="portrait" horizontalDpi="0" verticalDpi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Richest 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Hongshi Li</dc:creator>
  <cp:lastModifiedBy>esna0001</cp:lastModifiedBy>
  <dcterms:created xsi:type="dcterms:W3CDTF">2021-03-06T15:29:17Z</dcterms:created>
  <dcterms:modified xsi:type="dcterms:W3CDTF">2021-03-07T01:10:43Z</dcterms:modified>
</cp:coreProperties>
</file>