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HNSCC_functional_data_pipeline\plate_maps\"/>
    </mc:Choice>
  </mc:AlternateContent>
  <xr:revisionPtr revIDLastSave="0" documentId="13_ncr:1_{B3AD09D1-4B69-4668-92B4-003C438C4AF1}" xr6:coauthVersionLast="45" xr6:coauthVersionMax="45" xr10:uidLastSave="{00000000-0000-0000-0000-000000000000}"/>
  <bookViews>
    <workbookView xWindow="0" yWindow="-220" windowWidth="19200" windowHeight="10420" tabRatio="682" xr2:uid="{C1ED41CA-66E0-46ED-9271-34351A74B062}"/>
  </bookViews>
  <sheets>
    <sheet name="meta" sheetId="1" r:id="rId1"/>
    <sheet name="plate1-concentrations" sheetId="6" r:id="rId2"/>
    <sheet name="plate1-inhibitors" sheetId="2" r:id="rId3"/>
    <sheet name="plate2-concentrations" sheetId="7" r:id="rId4"/>
    <sheet name="plate2-inhibitors" sheetId="3" r:id="rId5"/>
    <sheet name="plate3-concentrations" sheetId="9" r:id="rId6"/>
    <sheet name="plate3-inhibitors" sheetId="4" r:id="rId7"/>
    <sheet name="plate4-concentrations" sheetId="10" r:id="rId8"/>
    <sheet name="plate4-inhibitors" sheetId="11" r:id="rId9"/>
    <sheet name="plate5-concentrations" sheetId="12" r:id="rId10"/>
    <sheet name="plate5-inhibitors" sheetId="13" r:id="rId11"/>
    <sheet name="plate6-concentrations" sheetId="14" r:id="rId12"/>
    <sheet name="plate6-inhibitors" sheetId="15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4" l="1"/>
  <c r="T6" i="14"/>
  <c r="U6" i="14" s="1"/>
  <c r="V6" i="14" s="1"/>
  <c r="W6" i="14" s="1"/>
  <c r="X6" i="14" s="1"/>
  <c r="T4" i="14"/>
  <c r="U4" i="14"/>
  <c r="V4" i="14" s="1"/>
  <c r="W4" i="14" s="1"/>
  <c r="X4" i="14" s="1"/>
  <c r="S4" i="14"/>
  <c r="L6" i="14"/>
  <c r="M6" i="14" s="1"/>
  <c r="N6" i="14" s="1"/>
  <c r="O6" i="14"/>
  <c r="P6" i="14" s="1"/>
  <c r="K6" i="14"/>
  <c r="C8" i="14"/>
  <c r="D8" i="14"/>
  <c r="E8" i="14"/>
  <c r="F8" i="14" s="1"/>
  <c r="G8" i="14"/>
  <c r="H8" i="14"/>
  <c r="K3" i="12"/>
  <c r="L3" i="12"/>
  <c r="M3" i="12" s="1"/>
  <c r="N3" i="12" s="1"/>
  <c r="O3" i="12" s="1"/>
  <c r="P3" i="12" s="1"/>
  <c r="S10" i="14"/>
  <c r="T10" i="14"/>
  <c r="U10" i="14" s="1"/>
  <c r="V10" i="14" s="1"/>
  <c r="W10" i="14" s="1"/>
  <c r="X10" i="14" s="1"/>
  <c r="K10" i="14"/>
  <c r="L10" i="14" s="1"/>
  <c r="M10" i="14"/>
  <c r="N10" i="14" s="1"/>
  <c r="O10" i="14" s="1"/>
  <c r="P10" i="14" s="1"/>
  <c r="C10" i="14"/>
  <c r="D10" i="14"/>
  <c r="E10" i="14"/>
  <c r="F10" i="14" s="1"/>
  <c r="G10" i="14" s="1"/>
  <c r="H10" i="14"/>
  <c r="S9" i="14"/>
  <c r="T9" i="14"/>
  <c r="U9" i="14" s="1"/>
  <c r="V9" i="14" s="1"/>
  <c r="W9" i="14"/>
  <c r="X9" i="14" s="1"/>
  <c r="K9" i="14"/>
  <c r="L9" i="14" s="1"/>
  <c r="M9" i="14" s="1"/>
  <c r="N9" i="14"/>
  <c r="O9" i="14" s="1"/>
  <c r="P9" i="14" s="1"/>
  <c r="C9" i="14"/>
  <c r="D9" i="14" s="1"/>
  <c r="E9" i="14"/>
  <c r="F9" i="14"/>
  <c r="G9" i="14" s="1"/>
  <c r="H9" i="14" s="1"/>
  <c r="C1" i="14"/>
  <c r="D1" i="14"/>
  <c r="E1" i="14"/>
  <c r="F1" i="14" s="1"/>
  <c r="G1" i="14"/>
  <c r="H1" i="14" s="1"/>
  <c r="I1" i="14" s="1"/>
  <c r="J1" i="14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S10" i="10"/>
  <c r="T10" i="10" s="1"/>
  <c r="U10" i="10" s="1"/>
  <c r="V10" i="10"/>
  <c r="W10" i="10" s="1"/>
  <c r="X10" i="10" s="1"/>
  <c r="S9" i="10"/>
  <c r="T9" i="10" s="1"/>
  <c r="U9" i="10" s="1"/>
  <c r="V9" i="10" s="1"/>
  <c r="W9" i="10" s="1"/>
  <c r="X9" i="10" s="1"/>
  <c r="K13" i="10"/>
  <c r="L13" i="10"/>
  <c r="M13" i="10"/>
  <c r="N13" i="10" s="1"/>
  <c r="O13" i="10"/>
  <c r="P13" i="10" s="1"/>
  <c r="K10" i="10"/>
  <c r="L10" i="10"/>
  <c r="M10" i="10" s="1"/>
  <c r="N10" i="10" s="1"/>
  <c r="O10" i="10" s="1"/>
  <c r="P10" i="10" s="1"/>
  <c r="K9" i="10"/>
  <c r="L9" i="10" s="1"/>
  <c r="M9" i="10" s="1"/>
  <c r="N9" i="10" s="1"/>
  <c r="O9" i="10" s="1"/>
  <c r="P9" i="10"/>
  <c r="K8" i="10"/>
  <c r="L8" i="10" s="1"/>
  <c r="M8" i="10" s="1"/>
  <c r="N8" i="10" s="1"/>
  <c r="O8" i="10" s="1"/>
  <c r="P8" i="10"/>
  <c r="C9" i="10"/>
  <c r="D9" i="10"/>
  <c r="E9" i="10"/>
  <c r="F9" i="10" s="1"/>
  <c r="G9" i="10" s="1"/>
  <c r="H9" i="10" s="1"/>
  <c r="C10" i="10"/>
  <c r="D10" i="10"/>
  <c r="E10" i="10" s="1"/>
  <c r="F10" i="10" s="1"/>
  <c r="G10" i="10"/>
  <c r="H10" i="10" s="1"/>
  <c r="C15" i="10"/>
  <c r="D15" i="10" s="1"/>
  <c r="E15" i="10" s="1"/>
  <c r="F15" i="10" s="1"/>
  <c r="G15" i="10" s="1"/>
  <c r="H15" i="10"/>
  <c r="C1" i="15"/>
  <c r="D1" i="15" s="1"/>
  <c r="E1" i="15"/>
  <c r="F1" i="15" s="1"/>
  <c r="G1" i="15" s="1"/>
  <c r="H1" i="15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C1" i="13"/>
  <c r="D1" i="13"/>
  <c r="E1" i="13" s="1"/>
  <c r="F1" i="13" s="1"/>
  <c r="G1" i="13" s="1"/>
  <c r="H1" i="13" s="1"/>
  <c r="I1" i="13" s="1"/>
  <c r="J1" i="13" s="1"/>
  <c r="K1" i="13"/>
  <c r="L1" i="13" s="1"/>
  <c r="M1" i="13" s="1"/>
  <c r="N1" i="13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S10" i="12"/>
  <c r="T10" i="12"/>
  <c r="U10" i="12"/>
  <c r="V10" i="12" s="1"/>
  <c r="W10" i="12" s="1"/>
  <c r="X10" i="12" s="1"/>
  <c r="K10" i="12"/>
  <c r="L10" i="12"/>
  <c r="M10" i="12" s="1"/>
  <c r="N10" i="12" s="1"/>
  <c r="O10" i="12" s="1"/>
  <c r="P10" i="12" s="1"/>
  <c r="C10" i="12"/>
  <c r="D10" i="12" s="1"/>
  <c r="E10" i="12" s="1"/>
  <c r="F10" i="12" s="1"/>
  <c r="G10" i="12" s="1"/>
  <c r="H10" i="12"/>
  <c r="S9" i="12"/>
  <c r="T9" i="12" s="1"/>
  <c r="U9" i="12" s="1"/>
  <c r="V9" i="12" s="1"/>
  <c r="W9" i="12" s="1"/>
  <c r="X9" i="12" s="1"/>
  <c r="K9" i="12"/>
  <c r="L9" i="12"/>
  <c r="M9" i="12"/>
  <c r="N9" i="12" s="1"/>
  <c r="O9" i="12" s="1"/>
  <c r="P9" i="12" s="1"/>
  <c r="C9" i="12"/>
  <c r="D9" i="12"/>
  <c r="E9" i="12" s="1"/>
  <c r="F9" i="12" s="1"/>
  <c r="G9" i="12"/>
  <c r="H9" i="12" s="1"/>
  <c r="C1" i="12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C1" i="11"/>
  <c r="D1" i="11"/>
  <c r="E1" i="11" s="1"/>
  <c r="F1" i="11" s="1"/>
  <c r="G1" i="11" s="1"/>
  <c r="H1" i="11" s="1"/>
  <c r="I1" i="1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S17" i="9"/>
  <c r="T17" i="9"/>
  <c r="U17" i="9" s="1"/>
  <c r="V17" i="9"/>
  <c r="W17" i="9" s="1"/>
  <c r="X17" i="9" s="1"/>
  <c r="K17" i="9"/>
  <c r="L17" i="9" s="1"/>
  <c r="M17" i="9"/>
  <c r="N17" i="9" s="1"/>
  <c r="O17" i="9" s="1"/>
  <c r="P17" i="9" s="1"/>
  <c r="C17" i="9"/>
  <c r="D17" i="9"/>
  <c r="E17" i="9"/>
  <c r="F17" i="9" s="1"/>
  <c r="G17" i="9" s="1"/>
  <c r="H17" i="9" s="1"/>
  <c r="S16" i="9"/>
  <c r="T16" i="9"/>
  <c r="U16" i="9" s="1"/>
  <c r="V16" i="9" s="1"/>
  <c r="W16" i="9" s="1"/>
  <c r="X16" i="9" s="1"/>
  <c r="K16" i="9"/>
  <c r="L16" i="9" s="1"/>
  <c r="M16" i="9" s="1"/>
  <c r="N16" i="9"/>
  <c r="O16" i="9" s="1"/>
  <c r="P16" i="9" s="1"/>
  <c r="C16" i="9"/>
  <c r="D16" i="9" s="1"/>
  <c r="E16" i="9" s="1"/>
  <c r="F16" i="9" s="1"/>
  <c r="G16" i="9" s="1"/>
  <c r="H16" i="9" s="1"/>
  <c r="S15" i="9"/>
  <c r="T15" i="9"/>
  <c r="U15" i="9"/>
  <c r="V15" i="9" s="1"/>
  <c r="W15" i="9"/>
  <c r="X15" i="9" s="1"/>
  <c r="K15" i="9"/>
  <c r="L15" i="9"/>
  <c r="M15" i="9" s="1"/>
  <c r="N15" i="9" s="1"/>
  <c r="O15" i="9" s="1"/>
  <c r="P15" i="9" s="1"/>
  <c r="C15" i="9"/>
  <c r="D15" i="9"/>
  <c r="E15" i="9" s="1"/>
  <c r="F15" i="9" s="1"/>
  <c r="G15" i="9" s="1"/>
  <c r="H15" i="9" s="1"/>
  <c r="S14" i="9"/>
  <c r="T14" i="9" s="1"/>
  <c r="U14" i="9"/>
  <c r="V14" i="9" s="1"/>
  <c r="W14" i="9" s="1"/>
  <c r="X14" i="9"/>
  <c r="K14" i="9"/>
  <c r="L14" i="9"/>
  <c r="M14" i="9"/>
  <c r="N14" i="9" s="1"/>
  <c r="O14" i="9" s="1"/>
  <c r="P14" i="9" s="1"/>
  <c r="C14" i="9"/>
  <c r="D14" i="9"/>
  <c r="E14" i="9" s="1"/>
  <c r="F14" i="9" s="1"/>
  <c r="G14" i="9"/>
  <c r="H14" i="9" s="1"/>
  <c r="S13" i="9"/>
  <c r="T13" i="9" s="1"/>
  <c r="U13" i="9" s="1"/>
  <c r="V13" i="9" s="1"/>
  <c r="W13" i="9" s="1"/>
  <c r="X13" i="9" s="1"/>
  <c r="K13" i="9"/>
  <c r="L13" i="9" s="1"/>
  <c r="M13" i="9"/>
  <c r="N13" i="9" s="1"/>
  <c r="O13" i="9" s="1"/>
  <c r="P13" i="9" s="1"/>
  <c r="C13" i="9"/>
  <c r="D13" i="9"/>
  <c r="E13" i="9"/>
  <c r="F13" i="9" s="1"/>
  <c r="G13" i="9"/>
  <c r="H13" i="9" s="1"/>
  <c r="S12" i="9"/>
  <c r="T12" i="9"/>
  <c r="U12" i="9" s="1"/>
  <c r="V12" i="9" s="1"/>
  <c r="W12" i="9" s="1"/>
  <c r="X12" i="9" s="1"/>
  <c r="K12" i="9"/>
  <c r="L12" i="9" s="1"/>
  <c r="M12" i="9" s="1"/>
  <c r="N12" i="9" s="1"/>
  <c r="O12" i="9" s="1"/>
  <c r="P12" i="9" s="1"/>
  <c r="S11" i="9"/>
  <c r="T11" i="9" s="1"/>
  <c r="U11" i="9" s="1"/>
  <c r="V11" i="9"/>
  <c r="W11" i="9" s="1"/>
  <c r="X11" i="9" s="1"/>
  <c r="K11" i="9"/>
  <c r="L11" i="9"/>
  <c r="M11" i="9"/>
  <c r="N11" i="9" s="1"/>
  <c r="O11" i="9" s="1"/>
  <c r="P11" i="9"/>
  <c r="S10" i="9"/>
  <c r="T10" i="9"/>
  <c r="U10" i="9" s="1"/>
  <c r="V10" i="9" s="1"/>
  <c r="W10" i="9"/>
  <c r="X10" i="9" s="1"/>
  <c r="K10" i="9"/>
  <c r="L10" i="9"/>
  <c r="M10" i="9" s="1"/>
  <c r="N10" i="9" s="1"/>
  <c r="O10" i="9" s="1"/>
  <c r="P10" i="9" s="1"/>
  <c r="C10" i="9"/>
  <c r="D10" i="9" s="1"/>
  <c r="E10" i="9"/>
  <c r="F10" i="9" s="1"/>
  <c r="G10" i="9" s="1"/>
  <c r="H10" i="9"/>
  <c r="S9" i="9"/>
  <c r="T9" i="9"/>
  <c r="U9" i="9"/>
  <c r="V9" i="9" s="1"/>
  <c r="W9" i="9" s="1"/>
  <c r="X9" i="9" s="1"/>
  <c r="K9" i="9"/>
  <c r="L9" i="9"/>
  <c r="M9" i="9" s="1"/>
  <c r="N9" i="9" s="1"/>
  <c r="O9" i="9"/>
  <c r="P9" i="9" s="1"/>
  <c r="C9" i="9"/>
  <c r="D9" i="9" s="1"/>
  <c r="E9" i="9" s="1"/>
  <c r="F9" i="9"/>
  <c r="G9" i="9" s="1"/>
  <c r="H9" i="9" s="1"/>
  <c r="S8" i="9"/>
  <c r="T8" i="9" s="1"/>
  <c r="U8" i="9" s="1"/>
  <c r="V8" i="9" s="1"/>
  <c r="W8" i="9" s="1"/>
  <c r="X8" i="9" s="1"/>
  <c r="K8" i="9"/>
  <c r="L8" i="9"/>
  <c r="M8" i="9"/>
  <c r="N8" i="9" s="1"/>
  <c r="O8" i="9"/>
  <c r="P8" i="9" s="1"/>
  <c r="C8" i="9"/>
  <c r="D8" i="9"/>
  <c r="E8" i="9" s="1"/>
  <c r="F8" i="9" s="1"/>
  <c r="G8" i="9" s="1"/>
  <c r="H8" i="9" s="1"/>
  <c r="K7" i="9"/>
  <c r="L7" i="9" s="1"/>
  <c r="M7" i="9" s="1"/>
  <c r="N7" i="9" s="1"/>
  <c r="O7" i="9" s="1"/>
  <c r="P7" i="9" s="1"/>
  <c r="C7" i="9"/>
  <c r="D7" i="9" s="1"/>
  <c r="E7" i="9" s="1"/>
  <c r="F7" i="9" s="1"/>
  <c r="G7" i="9" s="1"/>
  <c r="H7" i="9" s="1"/>
  <c r="S6" i="9"/>
  <c r="T6" i="9"/>
  <c r="U6" i="9"/>
  <c r="V6" i="9" s="1"/>
  <c r="W6" i="9" s="1"/>
  <c r="X6" i="9"/>
  <c r="K6" i="9"/>
  <c r="L6" i="9"/>
  <c r="M6" i="9" s="1"/>
  <c r="N6" i="9" s="1"/>
  <c r="O6" i="9"/>
  <c r="P6" i="9" s="1"/>
  <c r="C6" i="9"/>
  <c r="D6" i="9"/>
  <c r="E6" i="9" s="1"/>
  <c r="F6" i="9"/>
  <c r="G6" i="9" s="1"/>
  <c r="H6" i="9" s="1"/>
  <c r="S5" i="9"/>
  <c r="T5" i="9" s="1"/>
  <c r="U5" i="9"/>
  <c r="V5" i="9" s="1"/>
  <c r="W5" i="9" s="1"/>
  <c r="X5" i="9" s="1"/>
  <c r="K5" i="9"/>
  <c r="L5" i="9"/>
  <c r="M5" i="9"/>
  <c r="N5" i="9" s="1"/>
  <c r="O5" i="9" s="1"/>
  <c r="P5" i="9" s="1"/>
  <c r="C5" i="9"/>
  <c r="D5" i="9"/>
  <c r="E5" i="9" s="1"/>
  <c r="F5" i="9" s="1"/>
  <c r="G5" i="9" s="1"/>
  <c r="H5" i="9" s="1"/>
  <c r="S4" i="9"/>
  <c r="T4" i="9" s="1"/>
  <c r="U4" i="9" s="1"/>
  <c r="V4" i="9"/>
  <c r="W4" i="9" s="1"/>
  <c r="X4" i="9" s="1"/>
  <c r="K4" i="9"/>
  <c r="L4" i="9" s="1"/>
  <c r="M4" i="9" s="1"/>
  <c r="N4" i="9" s="1"/>
  <c r="O4" i="9" s="1"/>
  <c r="P4" i="9" s="1"/>
  <c r="C4" i="9"/>
  <c r="D4" i="9"/>
  <c r="E4" i="9"/>
  <c r="F4" i="9" s="1"/>
  <c r="G4" i="9"/>
  <c r="H4" i="9" s="1"/>
  <c r="S3" i="9"/>
  <c r="T3" i="9"/>
  <c r="U3" i="9" s="1"/>
  <c r="V3" i="9" s="1"/>
  <c r="W3" i="9" s="1"/>
  <c r="X3" i="9" s="1"/>
  <c r="K3" i="9"/>
  <c r="L3" i="9"/>
  <c r="M3" i="9" s="1"/>
  <c r="N3" i="9" s="1"/>
  <c r="O3" i="9" s="1"/>
  <c r="P3" i="9" s="1"/>
  <c r="C3" i="9"/>
  <c r="D3" i="9" s="1"/>
  <c r="E3" i="9"/>
  <c r="F3" i="9" s="1"/>
  <c r="G3" i="9" s="1"/>
  <c r="H3" i="9"/>
  <c r="S2" i="9"/>
  <c r="T2" i="9"/>
  <c r="U2" i="9"/>
  <c r="V2" i="9" s="1"/>
  <c r="W2" i="9" s="1"/>
  <c r="X2" i="9" s="1"/>
  <c r="K2" i="9"/>
  <c r="L2" i="9"/>
  <c r="M2" i="9" s="1"/>
  <c r="N2" i="9" s="1"/>
  <c r="O2" i="9"/>
  <c r="P2" i="9" s="1"/>
  <c r="C2" i="9"/>
  <c r="D2" i="9" s="1"/>
  <c r="E2" i="9" s="1"/>
  <c r="F2" i="9" s="1"/>
  <c r="G2" i="9" s="1"/>
  <c r="H2" i="9" s="1"/>
  <c r="C1" i="9"/>
  <c r="D1" i="9" s="1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S17" i="7"/>
  <c r="T17" i="7" s="1"/>
  <c r="U17" i="7" s="1"/>
  <c r="V17" i="7"/>
  <c r="W17" i="7"/>
  <c r="X17" i="7" s="1"/>
  <c r="K17" i="7"/>
  <c r="L17" i="7" s="1"/>
  <c r="M17" i="7"/>
  <c r="N17" i="7" s="1"/>
  <c r="O17" i="7" s="1"/>
  <c r="P17" i="7" s="1"/>
  <c r="C17" i="7"/>
  <c r="D17" i="7" s="1"/>
  <c r="E17" i="7" s="1"/>
  <c r="F17" i="7" s="1"/>
  <c r="G17" i="7"/>
  <c r="H17" i="7"/>
  <c r="S16" i="7"/>
  <c r="T16" i="7"/>
  <c r="U16" i="7" s="1"/>
  <c r="V16" i="7" s="1"/>
  <c r="W16" i="7" s="1"/>
  <c r="X16" i="7" s="1"/>
  <c r="K16" i="7"/>
  <c r="L16" i="7" s="1"/>
  <c r="M16" i="7" s="1"/>
  <c r="N16" i="7" s="1"/>
  <c r="O16" i="7" s="1"/>
  <c r="P16" i="7" s="1"/>
  <c r="C16" i="7"/>
  <c r="D16" i="7" s="1"/>
  <c r="E16" i="7"/>
  <c r="F16" i="7" s="1"/>
  <c r="G16" i="7" s="1"/>
  <c r="H16" i="7" s="1"/>
  <c r="K15" i="7"/>
  <c r="L15" i="7" s="1"/>
  <c r="M15" i="7" s="1"/>
  <c r="N15" i="7" s="1"/>
  <c r="O15" i="7" s="1"/>
  <c r="P15" i="7" s="1"/>
  <c r="C15" i="7"/>
  <c r="D15" i="7"/>
  <c r="E15" i="7" s="1"/>
  <c r="F15" i="7" s="1"/>
  <c r="G15" i="7" s="1"/>
  <c r="H15" i="7" s="1"/>
  <c r="S14" i="7"/>
  <c r="T14" i="7" s="1"/>
  <c r="U14" i="7" s="1"/>
  <c r="V14" i="7" s="1"/>
  <c r="W14" i="7" s="1"/>
  <c r="X14" i="7" s="1"/>
  <c r="K14" i="7"/>
  <c r="L14" i="7" s="1"/>
  <c r="M14" i="7"/>
  <c r="N14" i="7" s="1"/>
  <c r="O14" i="7" s="1"/>
  <c r="P14" i="7" s="1"/>
  <c r="C14" i="7"/>
  <c r="D14" i="7" s="1"/>
  <c r="E14" i="7" s="1"/>
  <c r="F14" i="7" s="1"/>
  <c r="G14" i="7"/>
  <c r="H14" i="7" s="1"/>
  <c r="S13" i="7"/>
  <c r="T13" i="7"/>
  <c r="U13" i="7" s="1"/>
  <c r="V13" i="7" s="1"/>
  <c r="W13" i="7" s="1"/>
  <c r="X13" i="7" s="1"/>
  <c r="K13" i="7"/>
  <c r="L13" i="7" s="1"/>
  <c r="M13" i="7" s="1"/>
  <c r="N13" i="7"/>
  <c r="O13" i="7" s="1"/>
  <c r="P13" i="7" s="1"/>
  <c r="C13" i="7"/>
  <c r="D13" i="7" s="1"/>
  <c r="E13" i="7"/>
  <c r="F13" i="7" s="1"/>
  <c r="G13" i="7" s="1"/>
  <c r="H13" i="7" s="1"/>
  <c r="S12" i="7"/>
  <c r="T12" i="7" s="1"/>
  <c r="U12" i="7" s="1"/>
  <c r="V12" i="7" s="1"/>
  <c r="W12" i="7"/>
  <c r="X12" i="7" s="1"/>
  <c r="K12" i="7"/>
  <c r="L12" i="7"/>
  <c r="M12" i="7" s="1"/>
  <c r="N12" i="7" s="1"/>
  <c r="O12" i="7" s="1"/>
  <c r="P12" i="7" s="1"/>
  <c r="C12" i="7"/>
  <c r="D12" i="7" s="1"/>
  <c r="E12" i="7" s="1"/>
  <c r="F12" i="7"/>
  <c r="G12" i="7"/>
  <c r="H12" i="7" s="1"/>
  <c r="S11" i="7"/>
  <c r="T11" i="7" s="1"/>
  <c r="U11" i="7"/>
  <c r="V11" i="7" s="1"/>
  <c r="W11" i="7" s="1"/>
  <c r="X11" i="7" s="1"/>
  <c r="C11" i="7"/>
  <c r="D11" i="7" s="1"/>
  <c r="E11" i="7" s="1"/>
  <c r="F11" i="7" s="1"/>
  <c r="G11" i="7"/>
  <c r="H11" i="7"/>
  <c r="S10" i="7"/>
  <c r="T10" i="7"/>
  <c r="U10" i="7" s="1"/>
  <c r="V10" i="7" s="1"/>
  <c r="W10" i="7" s="1"/>
  <c r="X10" i="7" s="1"/>
  <c r="K10" i="7"/>
  <c r="L10" i="7" s="1"/>
  <c r="M10" i="7" s="1"/>
  <c r="N10" i="7" s="1"/>
  <c r="O10" i="7" s="1"/>
  <c r="P10" i="7" s="1"/>
  <c r="C10" i="7"/>
  <c r="D10" i="7" s="1"/>
  <c r="E10" i="7"/>
  <c r="F10" i="7" s="1"/>
  <c r="G10" i="7" s="1"/>
  <c r="H10" i="7" s="1"/>
  <c r="S9" i="7"/>
  <c r="T9" i="7" s="1"/>
  <c r="U9" i="7" s="1"/>
  <c r="V9" i="7" s="1"/>
  <c r="W9" i="7" s="1"/>
  <c r="X9" i="7" s="1"/>
  <c r="K9" i="7"/>
  <c r="L9" i="7"/>
  <c r="M9" i="7" s="1"/>
  <c r="N9" i="7" s="1"/>
  <c r="O9" i="7" s="1"/>
  <c r="P9" i="7" s="1"/>
  <c r="C9" i="7"/>
  <c r="D9" i="7" s="1"/>
  <c r="E9" i="7" s="1"/>
  <c r="F9" i="7" s="1"/>
  <c r="G9" i="7" s="1"/>
  <c r="H9" i="7" s="1"/>
  <c r="S8" i="7"/>
  <c r="T8" i="7" s="1"/>
  <c r="U8" i="7"/>
  <c r="V8" i="7" s="1"/>
  <c r="W8" i="7" s="1"/>
  <c r="X8" i="7" s="1"/>
  <c r="C8" i="7"/>
  <c r="D8" i="7" s="1"/>
  <c r="E8" i="7" s="1"/>
  <c r="F8" i="7" s="1"/>
  <c r="G8" i="7" s="1"/>
  <c r="H8" i="7" s="1"/>
  <c r="S7" i="7"/>
  <c r="T7" i="7"/>
  <c r="U7" i="7" s="1"/>
  <c r="V7" i="7" s="1"/>
  <c r="W7" i="7" s="1"/>
  <c r="X7" i="7" s="1"/>
  <c r="K7" i="7"/>
  <c r="L7" i="7" s="1"/>
  <c r="M7" i="7"/>
  <c r="N7" i="7" s="1"/>
  <c r="O7" i="7" s="1"/>
  <c r="P7" i="7" s="1"/>
  <c r="S6" i="7"/>
  <c r="T6" i="7" s="1"/>
  <c r="U6" i="7" s="1"/>
  <c r="V6" i="7" s="1"/>
  <c r="W6" i="7" s="1"/>
  <c r="X6" i="7" s="1"/>
  <c r="K6" i="7"/>
  <c r="L6" i="7" s="1"/>
  <c r="M6" i="7"/>
  <c r="N6" i="7" s="1"/>
  <c r="O6" i="7" s="1"/>
  <c r="P6" i="7" s="1"/>
  <c r="C6" i="7"/>
  <c r="D6" i="7"/>
  <c r="E6" i="7"/>
  <c r="F6" i="7" s="1"/>
  <c r="G6" i="7" s="1"/>
  <c r="H6" i="7" s="1"/>
  <c r="S5" i="7"/>
  <c r="T5" i="7" s="1"/>
  <c r="U5" i="7" s="1"/>
  <c r="V5" i="7" s="1"/>
  <c r="W5" i="7" s="1"/>
  <c r="X5" i="7" s="1"/>
  <c r="K5" i="7"/>
  <c r="L5" i="7" s="1"/>
  <c r="M5" i="7" s="1"/>
  <c r="N5" i="7" s="1"/>
  <c r="O5" i="7" s="1"/>
  <c r="P5" i="7" s="1"/>
  <c r="C5" i="7"/>
  <c r="D5" i="7" s="1"/>
  <c r="E5" i="7" s="1"/>
  <c r="F5" i="7" s="1"/>
  <c r="G5" i="7" s="1"/>
  <c r="H5" i="7" s="1"/>
  <c r="S4" i="7"/>
  <c r="T4" i="7" s="1"/>
  <c r="U4" i="7" s="1"/>
  <c r="V4" i="7" s="1"/>
  <c r="W4" i="7" s="1"/>
  <c r="X4" i="7" s="1"/>
  <c r="K4" i="7"/>
  <c r="L4" i="7"/>
  <c r="M4" i="7"/>
  <c r="N4" i="7" s="1"/>
  <c r="O4" i="7" s="1"/>
  <c r="P4" i="7" s="1"/>
  <c r="C4" i="7"/>
  <c r="D4" i="7"/>
  <c r="E4" i="7" s="1"/>
  <c r="F4" i="7" s="1"/>
  <c r="G4" i="7" s="1"/>
  <c r="H4" i="7" s="1"/>
  <c r="S3" i="7"/>
  <c r="T3" i="7" s="1"/>
  <c r="U3" i="7" s="1"/>
  <c r="V3" i="7"/>
  <c r="W3" i="7" s="1"/>
  <c r="X3" i="7"/>
  <c r="K3" i="7"/>
  <c r="L3" i="7" s="1"/>
  <c r="M3" i="7"/>
  <c r="N3" i="7" s="1"/>
  <c r="O3" i="7" s="1"/>
  <c r="P3" i="7" s="1"/>
  <c r="S2" i="7"/>
  <c r="T2" i="7"/>
  <c r="U2" i="7" s="1"/>
  <c r="V2" i="7" s="1"/>
  <c r="W2" i="7" s="1"/>
  <c r="X2" i="7" s="1"/>
  <c r="K2" i="7"/>
  <c r="L2" i="7"/>
  <c r="M2" i="7" s="1"/>
  <c r="N2" i="7"/>
  <c r="O2" i="7" s="1"/>
  <c r="P2" i="7" s="1"/>
  <c r="C2" i="7"/>
  <c r="D2" i="7" s="1"/>
  <c r="E2" i="7" s="1"/>
  <c r="F2" i="7"/>
  <c r="G2" i="7" s="1"/>
  <c r="H2" i="7" s="1"/>
  <c r="C1" i="7"/>
  <c r="D1" i="7" s="1"/>
  <c r="E1" i="7"/>
  <c r="F1" i="7" s="1"/>
  <c r="G1" i="7" s="1"/>
  <c r="H1" i="7" s="1"/>
  <c r="I1" i="7" s="1"/>
  <c r="J1" i="7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S17" i="6"/>
  <c r="T17" i="6" s="1"/>
  <c r="U17" i="6" s="1"/>
  <c r="V17" i="6" s="1"/>
  <c r="W17" i="6" s="1"/>
  <c r="X17" i="6" s="1"/>
  <c r="S16" i="6"/>
  <c r="T16" i="6" s="1"/>
  <c r="U16" i="6" s="1"/>
  <c r="V16" i="6" s="1"/>
  <c r="W16" i="6" s="1"/>
  <c r="X16" i="6" s="1"/>
  <c r="S14" i="6"/>
  <c r="T14" i="6"/>
  <c r="U14" i="6"/>
  <c r="V14" i="6" s="1"/>
  <c r="W14" i="6" s="1"/>
  <c r="X14" i="6" s="1"/>
  <c r="S13" i="6"/>
  <c r="T13" i="6"/>
  <c r="U13" i="6" s="1"/>
  <c r="V13" i="6" s="1"/>
  <c r="W13" i="6"/>
  <c r="X13" i="6" s="1"/>
  <c r="S12" i="6"/>
  <c r="T12" i="6"/>
  <c r="U12" i="6" s="1"/>
  <c r="V12" i="6" s="1"/>
  <c r="W12" i="6" s="1"/>
  <c r="X12" i="6" s="1"/>
  <c r="S11" i="6"/>
  <c r="T11" i="6" s="1"/>
  <c r="U11" i="6"/>
  <c r="V11" i="6" s="1"/>
  <c r="W11" i="6" s="1"/>
  <c r="X11" i="6" s="1"/>
  <c r="S10" i="6"/>
  <c r="T10" i="6"/>
  <c r="U10" i="6"/>
  <c r="V10" i="6" s="1"/>
  <c r="W10" i="6" s="1"/>
  <c r="X10" i="6" s="1"/>
  <c r="S9" i="6"/>
  <c r="T9" i="6"/>
  <c r="U9" i="6" s="1"/>
  <c r="V9" i="6" s="1"/>
  <c r="W9" i="6"/>
  <c r="X9" i="6" s="1"/>
  <c r="S8" i="6"/>
  <c r="T8" i="6" s="1"/>
  <c r="U8" i="6" s="1"/>
  <c r="V8" i="6"/>
  <c r="W8" i="6" s="1"/>
  <c r="X8" i="6" s="1"/>
  <c r="S7" i="6"/>
  <c r="T7" i="6" s="1"/>
  <c r="U7" i="6" s="1"/>
  <c r="V7" i="6" s="1"/>
  <c r="W7" i="6" s="1"/>
  <c r="X7" i="6" s="1"/>
  <c r="S5" i="6"/>
  <c r="T5" i="6"/>
  <c r="U5" i="6"/>
  <c r="V5" i="6" s="1"/>
  <c r="W5" i="6"/>
  <c r="X5" i="6" s="1"/>
  <c r="S4" i="6"/>
  <c r="T4" i="6"/>
  <c r="U4" i="6" s="1"/>
  <c r="V4" i="6" s="1"/>
  <c r="W4" i="6" s="1"/>
  <c r="X4" i="6" s="1"/>
  <c r="S3" i="6"/>
  <c r="T3" i="6"/>
  <c r="U3" i="6" s="1"/>
  <c r="V3" i="6" s="1"/>
  <c r="W3" i="6" s="1"/>
  <c r="X3" i="6" s="1"/>
  <c r="S2" i="6"/>
  <c r="T2" i="6" s="1"/>
  <c r="U2" i="6" s="1"/>
  <c r="V2" i="6" s="1"/>
  <c r="W2" i="6" s="1"/>
  <c r="X2" i="6" s="1"/>
  <c r="K17" i="6"/>
  <c r="L17" i="6"/>
  <c r="M17" i="6"/>
  <c r="N17" i="6" s="1"/>
  <c r="O17" i="6" s="1"/>
  <c r="P17" i="6"/>
  <c r="K16" i="6"/>
  <c r="L16" i="6"/>
  <c r="M16" i="6" s="1"/>
  <c r="N16" i="6" s="1"/>
  <c r="O16" i="6"/>
  <c r="P16" i="6" s="1"/>
  <c r="K15" i="6"/>
  <c r="L15" i="6"/>
  <c r="M15" i="6" s="1"/>
  <c r="N15" i="6"/>
  <c r="O15" i="6" s="1"/>
  <c r="P15" i="6" s="1"/>
  <c r="K14" i="6"/>
  <c r="L14" i="6" s="1"/>
  <c r="M14" i="6"/>
  <c r="N14" i="6" s="1"/>
  <c r="O14" i="6" s="1"/>
  <c r="P14" i="6" s="1"/>
  <c r="K13" i="6"/>
  <c r="L13" i="6"/>
  <c r="M13" i="6"/>
  <c r="N13" i="6" s="1"/>
  <c r="O13" i="6"/>
  <c r="P13" i="6" s="1"/>
  <c r="K11" i="6"/>
  <c r="L11" i="6"/>
  <c r="M11" i="6" s="1"/>
  <c r="N11" i="6" s="1"/>
  <c r="O11" i="6" s="1"/>
  <c r="P11" i="6" s="1"/>
  <c r="K10" i="6"/>
  <c r="L10" i="6"/>
  <c r="M10" i="6" s="1"/>
  <c r="N10" i="6"/>
  <c r="O10" i="6" s="1"/>
  <c r="P10" i="6" s="1"/>
  <c r="K9" i="6"/>
  <c r="L9" i="6" s="1"/>
  <c r="M9" i="6" s="1"/>
  <c r="N9" i="6" s="1"/>
  <c r="O9" i="6" s="1"/>
  <c r="P9" i="6" s="1"/>
  <c r="K8" i="6"/>
  <c r="L8" i="6" s="1"/>
  <c r="M8" i="6"/>
  <c r="N8" i="6" s="1"/>
  <c r="O8" i="6"/>
  <c r="P8" i="6" s="1"/>
  <c r="K7" i="6"/>
  <c r="L7" i="6"/>
  <c r="M7" i="6" s="1"/>
  <c r="N7" i="6" s="1"/>
  <c r="O7" i="6" s="1"/>
  <c r="P7" i="6" s="1"/>
  <c r="K6" i="6"/>
  <c r="L6" i="6"/>
  <c r="M6" i="6" s="1"/>
  <c r="N6" i="6"/>
  <c r="O6" i="6" s="1"/>
  <c r="P6" i="6" s="1"/>
  <c r="K5" i="6"/>
  <c r="L5" i="6" s="1"/>
  <c r="M5" i="6" s="1"/>
  <c r="N5" i="6" s="1"/>
  <c r="O5" i="6" s="1"/>
  <c r="P5" i="6" s="1"/>
  <c r="K4" i="6"/>
  <c r="L4" i="6" s="1"/>
  <c r="M4" i="6"/>
  <c r="N4" i="6" s="1"/>
  <c r="O4" i="6"/>
  <c r="P4" i="6" s="1"/>
  <c r="K3" i="6"/>
  <c r="L3" i="6"/>
  <c r="M3" i="6" s="1"/>
  <c r="N3" i="6" s="1"/>
  <c r="O3" i="6" s="1"/>
  <c r="P3" i="6" s="1"/>
  <c r="C17" i="6"/>
  <c r="D17" i="6"/>
  <c r="E17" i="6" s="1"/>
  <c r="F17" i="6"/>
  <c r="G17" i="6" s="1"/>
  <c r="H17" i="6" s="1"/>
  <c r="C16" i="6"/>
  <c r="D16" i="6" s="1"/>
  <c r="E16" i="6" s="1"/>
  <c r="F16" i="6" s="1"/>
  <c r="G16" i="6" s="1"/>
  <c r="H16" i="6" s="1"/>
  <c r="C15" i="6"/>
  <c r="D15" i="6" s="1"/>
  <c r="E15" i="6"/>
  <c r="F15" i="6" s="1"/>
  <c r="G15" i="6"/>
  <c r="H15" i="6" s="1"/>
  <c r="C14" i="6"/>
  <c r="D14" i="6"/>
  <c r="E14" i="6" s="1"/>
  <c r="F14" i="6" s="1"/>
  <c r="G14" i="6" s="1"/>
  <c r="H14" i="6" s="1"/>
  <c r="C13" i="6"/>
  <c r="D13" i="6"/>
  <c r="E13" i="6" s="1"/>
  <c r="F13" i="6"/>
  <c r="G13" i="6" s="1"/>
  <c r="H13" i="6" s="1"/>
  <c r="C12" i="6"/>
  <c r="D12" i="6" s="1"/>
  <c r="E12" i="6" s="1"/>
  <c r="F12" i="6" s="1"/>
  <c r="G12" i="6" s="1"/>
  <c r="H12" i="6" s="1"/>
  <c r="C11" i="6"/>
  <c r="D11" i="6" s="1"/>
  <c r="E11" i="6"/>
  <c r="F11" i="6" s="1"/>
  <c r="G11" i="6"/>
  <c r="H11" i="6" s="1"/>
  <c r="C10" i="6"/>
  <c r="D10" i="6"/>
  <c r="E10" i="6" s="1"/>
  <c r="F10" i="6" s="1"/>
  <c r="G10" i="6" s="1"/>
  <c r="H10" i="6" s="1"/>
  <c r="C9" i="6"/>
  <c r="D9" i="6"/>
  <c r="E9" i="6" s="1"/>
  <c r="F9" i="6"/>
  <c r="G9" i="6" s="1"/>
  <c r="H9" i="6" s="1"/>
  <c r="C8" i="6"/>
  <c r="D8" i="6" s="1"/>
  <c r="E8" i="6" s="1"/>
  <c r="F8" i="6" s="1"/>
  <c r="G8" i="6" s="1"/>
  <c r="H8" i="6" s="1"/>
  <c r="C7" i="6"/>
  <c r="D7" i="6" s="1"/>
  <c r="E7" i="6"/>
  <c r="F7" i="6" s="1"/>
  <c r="G7" i="6"/>
  <c r="H7" i="6" s="1"/>
  <c r="C6" i="6"/>
  <c r="D6" i="6"/>
  <c r="E6" i="6" s="1"/>
  <c r="F6" i="6" s="1"/>
  <c r="G6" i="6" s="1"/>
  <c r="H6" i="6" s="1"/>
  <c r="C5" i="6"/>
  <c r="D5" i="6"/>
  <c r="E5" i="6" s="1"/>
  <c r="F5" i="6"/>
  <c r="G5" i="6" s="1"/>
  <c r="H5" i="6" s="1"/>
  <c r="C4" i="6"/>
  <c r="D4" i="6" s="1"/>
  <c r="E4" i="6" s="1"/>
  <c r="F4" i="6" s="1"/>
  <c r="G4" i="6" s="1"/>
  <c r="H4" i="6" s="1"/>
  <c r="C3" i="6"/>
  <c r="D3" i="6" s="1"/>
  <c r="E3" i="6"/>
  <c r="F3" i="6"/>
  <c r="G3" i="6" s="1"/>
  <c r="H3" i="6" s="1"/>
  <c r="C1" i="4"/>
  <c r="D1" i="4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C1" i="3"/>
  <c r="D1" i="3" s="1"/>
  <c r="E1" i="3" s="1"/>
  <c r="F1" i="3" s="1"/>
  <c r="G1" i="3" s="1"/>
  <c r="H1" i="3" s="1"/>
  <c r="I1" i="3" s="1"/>
  <c r="J1" i="3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C1" i="6"/>
  <c r="D1" i="6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</calcChain>
</file>

<file path=xl/sharedStrings.xml><?xml version="1.0" encoding="utf-8"?>
<sst xmlns="http://schemas.openxmlformats.org/spreadsheetml/2006/main" count="3285" uniqueCount="353">
  <si>
    <t>Title</t>
  </si>
  <si>
    <t>Date</t>
  </si>
  <si>
    <t>Author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</si>
  <si>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</si>
  <si>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</si>
  <si>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</si>
  <si>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</si>
  <si>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</si>
  <si>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</si>
  <si>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</si>
  <si>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</si>
  <si>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</si>
  <si>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</si>
  <si>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</si>
  <si>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</si>
  <si>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</si>
  <si>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</si>
  <si>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</si>
  <si>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</si>
  <si>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</si>
  <si>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units </t>
  </si>
  <si>
    <t>uM</t>
  </si>
  <si>
    <t>BIBW-2992 (EGFR irrev.)</t>
  </si>
  <si>
    <t>NONE</t>
  </si>
  <si>
    <t xml:space="preserve">Lucitanib </t>
  </si>
  <si>
    <t>Resveratrol</t>
  </si>
  <si>
    <t xml:space="preserve">Pelitinib (EKB-569) </t>
  </si>
  <si>
    <t>Bicalutamide</t>
  </si>
  <si>
    <t xml:space="preserve">Methotrexate </t>
  </si>
  <si>
    <t>Midostaurin (PKC-412)</t>
  </si>
  <si>
    <t>Sorafenib</t>
  </si>
  <si>
    <t>Rosmarinic acid</t>
  </si>
  <si>
    <t>Rapamycin</t>
  </si>
  <si>
    <t>Vismodegib</t>
  </si>
  <si>
    <t>PP242</t>
  </si>
  <si>
    <t>Alectinib</t>
  </si>
  <si>
    <t>Emodin</t>
  </si>
  <si>
    <t>Baicalin</t>
  </si>
  <si>
    <t>NVP-TAE-684</t>
  </si>
  <si>
    <t>Panobinostat</t>
  </si>
  <si>
    <t>Fulvestrant</t>
  </si>
  <si>
    <t>SCH-772984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</si>
  <si>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</si>
  <si>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</si>
  <si>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</si>
  <si>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</si>
  <si>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</si>
  <si>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</si>
  <si>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</si>
  <si>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MK-2206</t>
  </si>
  <si>
    <t xml:space="preserve">Flavopiridol </t>
  </si>
  <si>
    <t>Indirubin</t>
  </si>
  <si>
    <t>PF-533228</t>
  </si>
  <si>
    <t>Licochalcone A (from licorice)</t>
  </si>
  <si>
    <t>17-AAG (Tanespimycin)</t>
  </si>
  <si>
    <t>MLN120B</t>
  </si>
  <si>
    <t>Ixabepilone</t>
  </si>
  <si>
    <t>Canertinib (CI-1033)</t>
  </si>
  <si>
    <t>Selumetinib (AZD6244)</t>
  </si>
  <si>
    <t xml:space="preserve">NF-kB (QNZ) </t>
  </si>
  <si>
    <t>Letrozole</t>
  </si>
  <si>
    <t>F-S-V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</si>
  <si>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</si>
  <si>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</si>
  <si>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</si>
  <si>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</si>
  <si>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</si>
  <si>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</si>
  <si>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</si>
  <si>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</si>
  <si>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</si>
  <si>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</si>
  <si>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</si>
  <si>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 xml:space="preserve">Ethyl Gallate </t>
  </si>
  <si>
    <t>GDC-0941</t>
  </si>
  <si>
    <t>Dovitinib</t>
  </si>
  <si>
    <t>BI-2536</t>
  </si>
  <si>
    <t xml:space="preserve">TP-0903 </t>
  </si>
  <si>
    <t>Belinostat</t>
  </si>
  <si>
    <t>INK-128</t>
  </si>
  <si>
    <t>Pazopanib</t>
  </si>
  <si>
    <t>AZD4547</t>
  </si>
  <si>
    <t xml:space="preserve">Pomalidomide 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</si>
  <si>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</si>
  <si>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</si>
  <si>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</si>
  <si>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</si>
  <si>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</si>
  <si>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</si>
  <si>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 xml:space="preserve">Selinexor 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</si>
  <si>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</si>
  <si>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</si>
  <si>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</si>
  <si>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</si>
  <si>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</si>
  <si>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</si>
  <si>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</si>
  <si>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</si>
  <si>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</si>
  <si>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 xml:space="preserve">Thalidomide 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</si>
  <si>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</si>
  <si>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</si>
  <si>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</si>
  <si>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</si>
  <si>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</si>
  <si>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</si>
  <si>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</si>
  <si>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</si>
  <si>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</si>
  <si>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</si>
  <si>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</si>
  <si>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</si>
  <si>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 xml:space="preserve">JNJ-28312141 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</si>
  <si>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</si>
  <si>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</si>
  <si>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</si>
  <si>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</si>
  <si>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</si>
  <si>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</si>
  <si>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</si>
  <si>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</si>
  <si>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</si>
  <si>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</si>
  <si>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</si>
  <si>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</si>
  <si>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</si>
  <si>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</si>
  <si>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</si>
  <si>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</si>
  <si>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</si>
  <si>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</si>
  <si>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</si>
  <si>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</si>
  <si>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</si>
  <si>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</si>
  <si>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</si>
  <si>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</si>
  <si>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</si>
  <si>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row</t>
  </si>
  <si>
    <t>version_id</t>
  </si>
  <si>
    <t>frozen</t>
  </si>
  <si>
    <t>md5_checksum</t>
  </si>
  <si>
    <t>NA</t>
  </si>
  <si>
    <t>Nate Evans, Ashley Anderson</t>
  </si>
  <si>
    <t>10;10</t>
  </si>
  <si>
    <t>3.33333;3.33333</t>
  </si>
  <si>
    <t>1.1111;1.11111</t>
  </si>
  <si>
    <t>0.37037;0.37037</t>
  </si>
  <si>
    <t>0.123456;0.123456</t>
  </si>
  <si>
    <t>0.04115226;0.0411526</t>
  </si>
  <si>
    <t>0.01371742;0.01371742</t>
  </si>
  <si>
    <t> JQ1;BEZ235</t>
  </si>
  <si>
    <t>Dasatinib;Gefitinib</t>
  </si>
  <si>
    <t>Ruxolitinib;Gefitinib</t>
  </si>
  <si>
    <t> I-BET 762;Gefitinib</t>
  </si>
  <si>
    <t>PP242;Gefitinib</t>
  </si>
  <si>
    <t>green</t>
  </si>
  <si>
    <t>combination</t>
  </si>
  <si>
    <t>blue</t>
  </si>
  <si>
    <t>row/col</t>
  </si>
  <si>
    <t>yellow</t>
  </si>
  <si>
    <t>non-regular starting concentration</t>
  </si>
  <si>
    <t>Afatinib;Gefitinib</t>
  </si>
  <si>
    <t>I-BET 762;BEZ235</t>
  </si>
  <si>
    <t>Trametinib;Gefitinib</t>
  </si>
  <si>
    <t>Bosutinib;Gefitinib</t>
  </si>
  <si>
    <t>JQ1;Gefitinib</t>
  </si>
  <si>
    <t>Axitinib;Gefitinib</t>
  </si>
  <si>
    <t>Crizotinib;Gefitinib</t>
  </si>
  <si>
    <t>Ceritinib;Gefitinib</t>
  </si>
  <si>
    <t>HNSCC Version 1 Plate Map - 4.20.2017 AND Combination Plate Layout-FINAL</t>
  </si>
  <si>
    <t>OHSU_HNSCC_derm002</t>
  </si>
  <si>
    <t>Gefitinib</t>
  </si>
  <si>
    <t>Ceritinib (LDK378)</t>
  </si>
  <si>
    <t>VOLASERTIB x</t>
  </si>
  <si>
    <t>Gefitinib;Sorafenib;Tosylate</t>
  </si>
  <si>
    <t>Lapatinib;Ditosylate;Belinostat</t>
  </si>
  <si>
    <t>Erlotinib;Hydrochloride;BEZ235</t>
  </si>
  <si>
    <t>Sunitinib;Malate;Romidepsin</t>
  </si>
  <si>
    <t>Lapatinib;Ditosylate;GDC-0941</t>
  </si>
  <si>
    <t>Gefitinib;Vorinostat</t>
  </si>
  <si>
    <t>Sunitinib;Malate;Belinostat</t>
  </si>
  <si>
    <t>Erlotinib;Hydrochloride;Axitinib</t>
  </si>
  <si>
    <t>Canertinib (CI-1033);PI-103</t>
  </si>
  <si>
    <t>10;10;10</t>
  </si>
  <si>
    <t>3.33333;3.33333;3.33333</t>
  </si>
  <si>
    <t>1.1111;1.11111;1.11111</t>
  </si>
  <si>
    <t>0.37037;0.37037;0.37037</t>
  </si>
  <si>
    <t>0.123456;0.123456;0.123456</t>
  </si>
  <si>
    <t>0.04115226;0.0411526;0.0411526</t>
  </si>
  <si>
    <t>0.01371742;0.01371742;0.01371742</t>
  </si>
  <si>
    <t>1;10;10</t>
  </si>
  <si>
    <t>0.333333;3.33333;3.33333</t>
  </si>
  <si>
    <t>0.11111;1.11111;1.11111</t>
  </si>
  <si>
    <t>0.037037;0.37037;0.37037</t>
  </si>
  <si>
    <t>0.0123456;0.123456;0.123456</t>
  </si>
  <si>
    <t>0.004115226;0.0411526;0.0411526</t>
  </si>
  <si>
    <t>0.001371742;0.01371742;0.01371742</t>
  </si>
  <si>
    <t>Vandetanib;Imatinib;Mesylate</t>
  </si>
  <si>
    <t>Vandetanib;GDC-0941</t>
  </si>
  <si>
    <t>Lapatinib;Ditosylate;Axitinib</t>
  </si>
  <si>
    <t>Sunitinib;Malate;Axitinib</t>
  </si>
  <si>
    <t>5;10;10</t>
  </si>
  <si>
    <t>1.6667;3.33333;3.33333</t>
  </si>
  <si>
    <t>0.55555;1.11111;1.11111</t>
  </si>
  <si>
    <t>0.185118;0.37037;0.37037</t>
  </si>
  <si>
    <t>0.0617284;0.123456;0.123456</t>
  </si>
  <si>
    <t>0.02057613;0.0411526;0.0411526</t>
  </si>
  <si>
    <t>0.00685871;0.01371742;0.01371742</t>
  </si>
  <si>
    <t>5;10</t>
  </si>
  <si>
    <t>1.6667;3.33333</t>
  </si>
  <si>
    <t>0.55555;1.11111</t>
  </si>
  <si>
    <t>0.185118;0.37037</t>
  </si>
  <si>
    <t>0.0617284;0.123456</t>
  </si>
  <si>
    <t>0.02057613;0.0411526</t>
  </si>
  <si>
    <t>0.00685871;0.01371742</t>
  </si>
  <si>
    <t xml:space="preserve">AZD2014 x </t>
  </si>
  <si>
    <t>Brigatinib</t>
  </si>
  <si>
    <t>MLN7243 x (1mM)</t>
  </si>
  <si>
    <t>Lapatinib;Ditosylate;Vorinostat</t>
  </si>
  <si>
    <t>Gefitinib;Fulvestrant</t>
  </si>
  <si>
    <t>Vandetanib;PI-103</t>
  </si>
  <si>
    <t>Sunitinib;Malate;Pazopanib;Hydrochloride</t>
  </si>
  <si>
    <t>Erlotinib;Hydrochloride;Idelasib (GS-1101)</t>
  </si>
  <si>
    <t>Gefitinib;PI-103</t>
  </si>
  <si>
    <t>Vandetanib;Belinostat</t>
  </si>
  <si>
    <t>Vandetanib;Afatinib;Dimaleate</t>
  </si>
  <si>
    <t>Gefitinib;Pemetrexed;Disodium</t>
  </si>
  <si>
    <t>Lapatinib;Ditosylate;Fulvestrant</t>
  </si>
  <si>
    <t>Sunitinib;Malate;Vorinostat</t>
  </si>
  <si>
    <t>Trametinib</t>
  </si>
  <si>
    <t>BEZ235</t>
  </si>
  <si>
    <t>Sunitinib;Malate;Bosutinib</t>
  </si>
  <si>
    <t>Erlotinib;Hydrochloride;Crizotinib</t>
  </si>
  <si>
    <t>Lapatinib;Ditosylate;Pemetrexed Disodium</t>
  </si>
  <si>
    <t>Erlotinib;Hydrochloride;Romidepsin</t>
  </si>
  <si>
    <t>Vandetanib;Idelasib (GS-1101)</t>
  </si>
  <si>
    <t>Lapatinib;Ditosylate;Idelasib (GS-1101)</t>
  </si>
  <si>
    <t>Erlotinib;Hydrochloride;Bosutinib</t>
  </si>
  <si>
    <t>Erlotinib;Hydrochloride;Belinostat</t>
  </si>
  <si>
    <t>Vandetanib;Ruxolitinib;Phosphate</t>
  </si>
  <si>
    <t>Gefitinib;Imatinib;Mesylate</t>
  </si>
  <si>
    <t>Sunitinib;Malate;Ruxolitinib;Phosphate</t>
  </si>
  <si>
    <t>Erlotinib;Hydrochloride;Imatinib;Mesylate</t>
  </si>
  <si>
    <t>Gefitinib;Pazopanib;Hydrochloride</t>
  </si>
  <si>
    <t>1;10;10;10</t>
  </si>
  <si>
    <t>0.333333;3.33333;3.33333;3.33333</t>
  </si>
  <si>
    <t>0.11111;1.11111;1.11111;1.1111</t>
  </si>
  <si>
    <t>0.0123456;0.123456;0.123456;0.123456</t>
  </si>
  <si>
    <t>0.004115226;0.0411526;0.0411526;0.0411526</t>
  </si>
  <si>
    <t>0.001371742;0.01371742;0.01371742;0.013717</t>
  </si>
  <si>
    <t>Sunitinib;Erlotinib;Hydrochloride;Malate</t>
  </si>
  <si>
    <t>1;10;5</t>
  </si>
  <si>
    <t>0.33333;3.33333;1.66667</t>
  </si>
  <si>
    <t>0.11111;1.11111;0.555555</t>
  </si>
  <si>
    <t>0.037037;0.37037;0.185118</t>
  </si>
  <si>
    <t>0.0123456;0.123456;0.0617284</t>
  </si>
  <si>
    <t>0.004115226;0.0411526;0.02057613</t>
  </si>
  <si>
    <t>0.001371742;0.01371742;0.00685871</t>
  </si>
  <si>
    <t>Dasatinib;Lapatinib;Ditosylate</t>
  </si>
  <si>
    <t>10;10;10;10</t>
  </si>
  <si>
    <t>3.33333;3.33333;3.33333;3.33333</t>
  </si>
  <si>
    <t>1.1111;1.11111;1.11111;1.11111</t>
  </si>
  <si>
    <t>0.37037;0.37037;0.37037;0.37037</t>
  </si>
  <si>
    <t>0.123456;0.123456;0.123456;0.123456</t>
  </si>
  <si>
    <t>0.04115226;0.0411526;0.0411526;0.0411526</t>
  </si>
  <si>
    <t>0.01371742;0.01371742;0.01371742;0.01371742</t>
  </si>
  <si>
    <t>Sunitinib;Malate;Afatinib;Dimaleate</t>
  </si>
  <si>
    <t>Gefitinib;Vandetanib</t>
  </si>
  <si>
    <t>Lapatinib;Ditosylate;Romidepsin</t>
  </si>
  <si>
    <t>Vandetanib;Axitinib</t>
  </si>
  <si>
    <t>Erlotinib;Hydrochloride;Vorinostat</t>
  </si>
  <si>
    <t>Sunitinib;Malate;Dasatinib</t>
  </si>
  <si>
    <t>Vandetanib;Fulvestrant</t>
  </si>
  <si>
    <t>Gefitinib;GDC-0941</t>
  </si>
  <si>
    <t>Sunitinib;Malate;Pemetrexed Disodium</t>
  </si>
  <si>
    <t>Lapatinib;Ditosylate;Imatinib;Mesylate</t>
  </si>
  <si>
    <t>Vandetanib;Taselisib (GDC-0032)</t>
  </si>
  <si>
    <t>Erlotinib;Hydrochloride;Pemetrexed Disodium</t>
  </si>
  <si>
    <t>Vandetanib;BEZ235</t>
  </si>
  <si>
    <t>Gefitinib;Belinostat</t>
  </si>
  <si>
    <t>APTO-253 x</t>
  </si>
  <si>
    <t>Gefitinib;Romidepsin</t>
  </si>
  <si>
    <t>Erlotinib;Hydrochloride;Panobinostat</t>
  </si>
  <si>
    <t>Sunitinib;Malate;Fulvestrant</t>
  </si>
  <si>
    <t>Sunitinib;Lapatinib;Ditosylate;Malate</t>
  </si>
  <si>
    <t>Erlotinib;Hydrochloride;Taselisib (GDC-0032)</t>
  </si>
  <si>
    <t>Lapatinib;Ditosylate;Afatinib;Dimaleate</t>
  </si>
  <si>
    <t>Lapatinib;Ditosylate;BEZ235</t>
  </si>
  <si>
    <t>Erlotinib;Hydrochloride;Ponatinib;Hydrochloride</t>
  </si>
  <si>
    <t>Gefitinib;Panobinostat</t>
  </si>
  <si>
    <t>Erlotinib;Hydrochloride;Fulvestrant</t>
  </si>
  <si>
    <t>Lapatinib;Ditosylate;Ruxolitinib;Phosphate</t>
  </si>
  <si>
    <t>Gefitinib;Ponatinib;Hydrochloride</t>
  </si>
  <si>
    <t>Lapatinib;Ditosylate;Ponatinib;Hydrochloride</t>
  </si>
  <si>
    <t>Vandetanib;Ponatinib;Hydrochloride</t>
  </si>
  <si>
    <t>Sunitinib;Malate;Ponatinib;Hydrochloride</t>
  </si>
  <si>
    <t>Gefitinib;Taselisib (GDC-0032)</t>
  </si>
  <si>
    <t>Erlotinib;Hydrochloride;Nilotinib</t>
  </si>
  <si>
    <t>Vandetanib;Pemetrexed Disodium</t>
  </si>
  <si>
    <t>Gefitinib;Erlotinib;Hydrochloride</t>
  </si>
  <si>
    <t>Erlotinib;Hydrochloride;Ruxolitinib;Phosphate</t>
  </si>
  <si>
    <t>Vandetanib;Vorinostat</t>
  </si>
  <si>
    <t>Lapatinib;Ditosylate;Taselisib (GDC-0032)</t>
  </si>
  <si>
    <t>Gefitinib;Nilotinib</t>
  </si>
  <si>
    <t>Sunitinib;Malate;Imatinib;Mesylate</t>
  </si>
  <si>
    <t>Erlotinib;Hydrochloride;Afatinib;Dimaleate</t>
  </si>
  <si>
    <t>10;5</t>
  </si>
  <si>
    <t>3.33333;1.66667</t>
  </si>
  <si>
    <t>1.11111;0.555555</t>
  </si>
  <si>
    <t>0.37037;0.185118</t>
  </si>
  <si>
    <t>0.123456;0.0617284</t>
  </si>
  <si>
    <t>0.0411526;0.02057613</t>
  </si>
  <si>
    <t>0.01371742;0.00685871</t>
  </si>
  <si>
    <t>1;10;1</t>
  </si>
  <si>
    <t>0.333333;3.33333;0.333333</t>
  </si>
  <si>
    <t>0.11111;1.11111;0.111111</t>
  </si>
  <si>
    <t>0.037037;0.37037;0.037037</t>
  </si>
  <si>
    <t>0.0123456;0.123456;0.0123456</t>
  </si>
  <si>
    <t>0.004115226;0.0411526;0.00411526</t>
  </si>
  <si>
    <t>0.001371742;0.01371742;0.001371742</t>
  </si>
  <si>
    <t>Sunitinib;Gefitinib;Malate</t>
  </si>
  <si>
    <t>Vandetanib;Erlotinib;Hydrochloride</t>
  </si>
  <si>
    <t>IMR 1</t>
  </si>
  <si>
    <t>DMSO</t>
  </si>
  <si>
    <t xml:space="preserve">DMSO </t>
  </si>
  <si>
    <t>Vandetanib (5mM)</t>
  </si>
  <si>
    <t>BS-181-HCI x (4.54mM)</t>
  </si>
  <si>
    <t xml:space="preserve">LY3039478 </t>
  </si>
  <si>
    <t>Lapatinib;Ditosylate;Pazopanib;Hydrochloride</t>
  </si>
  <si>
    <t>Vandetanib;Dasatinib</t>
  </si>
  <si>
    <t>Erlotinib;Hydrochloride;GDC-0941</t>
  </si>
  <si>
    <t>Gefitinib;Lapatinib;Ditosylate</t>
  </si>
  <si>
    <t>Lapatinib;Ditosylate;Bosutinib</t>
  </si>
  <si>
    <t>Sunitinib;Malate;Sorafenib;Tosylate</t>
  </si>
  <si>
    <t>Lapatinib;Ditosylate;PI-103</t>
  </si>
  <si>
    <t>Sorafenib;Erlotinib;Hydrochloride;Tosylate</t>
  </si>
  <si>
    <t>Gefitinib;Idelasib (GS-1101)</t>
  </si>
  <si>
    <t>Erlotinib;Hydrochloride;Pazopanib;Hydrochloride</t>
  </si>
  <si>
    <t>Lapatinib;Ditosylate;Sorafenib;Tosylate</t>
  </si>
  <si>
    <t>Erlotinib;Hydrochloride;PI-103</t>
  </si>
  <si>
    <t>Gefitinib;IMR 1</t>
  </si>
  <si>
    <t>Gefitinib;LY3039478</t>
  </si>
  <si>
    <t>5;1</t>
  </si>
  <si>
    <t>1.6667;0.333333</t>
  </si>
  <si>
    <t>0.55555;0.111111</t>
  </si>
  <si>
    <t>0.185118;0.037037</t>
  </si>
  <si>
    <t>0.0617284;0.0123456</t>
  </si>
  <si>
    <t>0.02057613;0.00411526</t>
  </si>
  <si>
    <t>0.00685871;0.001371742</t>
  </si>
  <si>
    <t>Dasatinib;Erlotinib;Hydrochloride</t>
  </si>
  <si>
    <t>num_plates</t>
  </si>
  <si>
    <t>IF frozen is True: DO NOT alter this document. Do not use if the checksum below does not match file checksum (as this indicates alteration).  
This document organizes the plate map in a form that can be programatically used to map functional drug screen data into a long data form. This plate map was built from "HNSCC Version 1 Plate Map - 4.20.2017.xlsx" (plates 1-3) and "Combination Plate Layout-FINAL.xlsx" (plates 4-6) put together by Ashley Anderson. 
combination names and concentrations are separated by a ";" delimiter (index matched, eg. same order).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</si>
</sst>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16" fontId="0" fillId="2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EA7C-EC34-4403-B5F0-9A04975C02A4}">
  <dimension ref="A1:O12"/>
  <sheetViews>
    <sheetView tabSelected="1" workbookViewId="0">
      <selection activeCell="B4" sqref="B4:O4"/>
    </sheetView>
  </sheetViews>
  <sheetFormatPr defaultRowHeight="14.5" x14ac:dyDescent="0.35"/>
  <cols>
    <col min="1" max="1" width="18.90625" customWidth="1"/>
    <col min="2" max="2" width="9.453125" bestFit="1" customWidth="1"/>
  </cols>
  <sheetData>
    <row r="1" spans="1:15" ht="14.5" customHeight="1" x14ac:dyDescent="0.35">
      <c r="A1" t="s">
        <v>0</v>
      </c>
      <c r="B1" s="13" t="s">
        <v>170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5">
      <c r="A2" t="s">
        <v>1</v>
      </c>
      <c r="B2" s="14">
        <v>43662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35">
      <c r="A3" t="s">
        <v>2</v>
      </c>
      <c r="B3" s="13" t="s">
        <v>143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94" customHeight="1" x14ac:dyDescent="0.35">
      <c r="A4" t="s">
        <v>3</v>
      </c>
      <c r="B4" s="13" t="s">
        <v>352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35">
      <c r="A5" t="s">
        <v>20</v>
      </c>
      <c r="B5" s="13" t="s">
        <v>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35">
      <c r="A6" t="s">
        <v>139</v>
      </c>
      <c r="B6" s="18" t="s">
        <v>171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35">
      <c r="A7" t="s">
        <v>140</v>
      </c>
      <c r="B7" s="18" t="b">
        <v>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35">
      <c r="A8" t="s">
        <v>141</v>
      </c>
      <c r="B8" s="18" t="s">
        <v>142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35">
      <c r="A9" s="6" t="s">
        <v>156</v>
      </c>
      <c r="B9" s="15" t="s">
        <v>157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5">
      <c r="A10" s="7" t="s">
        <v>158</v>
      </c>
      <c r="B10" s="16" t="s">
        <v>159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x14ac:dyDescent="0.35">
      <c r="A11" s="8" t="s">
        <v>160</v>
      </c>
      <c r="B11" s="17" t="s">
        <v>161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35">
      <c r="A12" t="s">
        <v>351</v>
      </c>
      <c r="B12">
        <v>6</v>
      </c>
    </row>
  </sheetData>
  <mergeCells count="11">
    <mergeCell ref="B9:O9"/>
    <mergeCell ref="B10:O10"/>
    <mergeCell ref="B11:O11"/>
    <mergeCell ref="B6:O6"/>
    <mergeCell ref="B7:O7"/>
    <mergeCell ref="B8:O8"/>
    <mergeCell ref="B1:O1"/>
    <mergeCell ref="B2:O2"/>
    <mergeCell ref="B3:O3"/>
    <mergeCell ref="B4:O4"/>
    <mergeCell ref="B5:O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20F0-48A0-4652-96A5-2BCD11FFAEAC}">
  <dimension ref="A1:Y17"/>
  <sheetViews>
    <sheetView zoomScale="64" workbookViewId="0">
      <selection activeCell="J2" sqref="J2:P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58" x14ac:dyDescent="0.35">
      <c r="A2" s="3" t="s">
        <v>4</v>
      </c>
      <c r="B2" s="11" t="s">
        <v>245</v>
      </c>
      <c r="C2" s="2" t="s">
        <v>246</v>
      </c>
      <c r="D2" s="2" t="s">
        <v>247</v>
      </c>
      <c r="E2" s="2" t="s">
        <v>194</v>
      </c>
      <c r="F2" s="2" t="s">
        <v>248</v>
      </c>
      <c r="G2" s="2" t="s">
        <v>249</v>
      </c>
      <c r="H2" s="2" t="s">
        <v>250</v>
      </c>
      <c r="I2" s="1">
        <v>0</v>
      </c>
      <c r="J2" s="4" t="s">
        <v>144</v>
      </c>
      <c r="K2" s="5" t="s">
        <v>145</v>
      </c>
      <c r="L2" s="5" t="s">
        <v>146</v>
      </c>
      <c r="M2" s="5" t="s">
        <v>147</v>
      </c>
      <c r="N2" s="5" t="s">
        <v>148</v>
      </c>
      <c r="O2" s="5" t="s">
        <v>149</v>
      </c>
      <c r="P2" s="5" t="s">
        <v>150</v>
      </c>
      <c r="Q2" s="1">
        <v>0</v>
      </c>
      <c r="R2" s="11" t="s">
        <v>202</v>
      </c>
      <c r="S2" s="2" t="s">
        <v>203</v>
      </c>
      <c r="T2" s="2" t="s">
        <v>204</v>
      </c>
      <c r="U2" s="2" t="s">
        <v>205</v>
      </c>
      <c r="V2" s="2" t="s">
        <v>206</v>
      </c>
      <c r="W2" s="2" t="s">
        <v>207</v>
      </c>
      <c r="X2" s="2" t="s">
        <v>208</v>
      </c>
      <c r="Y2" s="1">
        <v>0</v>
      </c>
    </row>
    <row r="3" spans="1:25" ht="58" x14ac:dyDescent="0.35">
      <c r="A3" s="3" t="s">
        <v>5</v>
      </c>
      <c r="B3" s="2" t="s">
        <v>307</v>
      </c>
      <c r="C3" s="2" t="s">
        <v>308</v>
      </c>
      <c r="D3" s="2" t="s">
        <v>309</v>
      </c>
      <c r="E3" s="2" t="s">
        <v>310</v>
      </c>
      <c r="F3" s="2" t="s">
        <v>311</v>
      </c>
      <c r="G3" s="2" t="s">
        <v>312</v>
      </c>
      <c r="H3" s="2" t="s">
        <v>313</v>
      </c>
      <c r="I3" s="1">
        <v>0</v>
      </c>
      <c r="J3" s="1">
        <v>10</v>
      </c>
      <c r="K3" s="1">
        <f t="shared" ref="K3" si="1">J3/3</f>
        <v>3.3333333333333335</v>
      </c>
      <c r="L3" s="1">
        <f t="shared" ref="L3" si="2">K3/3</f>
        <v>1.1111111111111112</v>
      </c>
      <c r="M3" s="1">
        <f t="shared" ref="M3" si="3">L3/3</f>
        <v>0.37037037037037041</v>
      </c>
      <c r="N3" s="1">
        <f t="shared" ref="N3" si="4">M3/3</f>
        <v>0.1234567901234568</v>
      </c>
      <c r="O3" s="1">
        <f t="shared" ref="O3" si="5">N3/3</f>
        <v>4.1152263374485597E-2</v>
      </c>
      <c r="P3" s="1">
        <f t="shared" ref="P3" si="6">O3/3</f>
        <v>1.3717421124828532E-2</v>
      </c>
      <c r="Q3" s="1">
        <v>0</v>
      </c>
      <c r="R3" s="11" t="s">
        <v>245</v>
      </c>
      <c r="S3" s="2" t="s">
        <v>246</v>
      </c>
      <c r="T3" s="2" t="s">
        <v>247</v>
      </c>
      <c r="U3" s="2" t="s">
        <v>194</v>
      </c>
      <c r="V3" s="2" t="s">
        <v>248</v>
      </c>
      <c r="W3" s="2" t="s">
        <v>249</v>
      </c>
      <c r="X3" s="2" t="s">
        <v>250</v>
      </c>
      <c r="Y3" s="1">
        <v>0</v>
      </c>
    </row>
    <row r="4" spans="1:25" ht="43.5" x14ac:dyDescent="0.35">
      <c r="A4" s="3" t="s">
        <v>6</v>
      </c>
      <c r="B4" s="4" t="s">
        <v>184</v>
      </c>
      <c r="C4" s="5" t="s">
        <v>185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1">
        <v>0</v>
      </c>
      <c r="J4" s="4" t="s">
        <v>184</v>
      </c>
      <c r="K4" s="5" t="s">
        <v>185</v>
      </c>
      <c r="L4" s="5" t="s">
        <v>186</v>
      </c>
      <c r="M4" s="5" t="s">
        <v>187</v>
      </c>
      <c r="N4" s="5" t="s">
        <v>188</v>
      </c>
      <c r="O4" s="5" t="s">
        <v>189</v>
      </c>
      <c r="P4" s="5" t="s">
        <v>190</v>
      </c>
      <c r="Q4" s="1">
        <v>0</v>
      </c>
      <c r="R4" s="4" t="s">
        <v>144</v>
      </c>
      <c r="S4" s="5" t="s">
        <v>145</v>
      </c>
      <c r="T4" s="5" t="s">
        <v>146</v>
      </c>
      <c r="U4" s="5" t="s">
        <v>147</v>
      </c>
      <c r="V4" s="5" t="s">
        <v>148</v>
      </c>
      <c r="W4" s="5" t="s">
        <v>149</v>
      </c>
      <c r="X4" s="5" t="s">
        <v>150</v>
      </c>
      <c r="Y4" s="1">
        <v>0</v>
      </c>
    </row>
    <row r="5" spans="1:25" ht="43.5" x14ac:dyDescent="0.35">
      <c r="A5" s="3" t="s">
        <v>7</v>
      </c>
      <c r="B5" s="11" t="s">
        <v>209</v>
      </c>
      <c r="C5" s="2" t="s">
        <v>210</v>
      </c>
      <c r="D5" s="2" t="s">
        <v>211</v>
      </c>
      <c r="E5" s="2" t="s">
        <v>212</v>
      </c>
      <c r="F5" s="2" t="s">
        <v>213</v>
      </c>
      <c r="G5" s="2" t="s">
        <v>214</v>
      </c>
      <c r="H5" s="2" t="s">
        <v>215</v>
      </c>
      <c r="I5" s="1">
        <v>0</v>
      </c>
      <c r="J5" s="11" t="s">
        <v>191</v>
      </c>
      <c r="K5" s="2" t="s">
        <v>192</v>
      </c>
      <c r="L5" s="2" t="s">
        <v>193</v>
      </c>
      <c r="M5" s="2" t="s">
        <v>194</v>
      </c>
      <c r="N5" s="2" t="s">
        <v>195</v>
      </c>
      <c r="O5" s="2" t="s">
        <v>196</v>
      </c>
      <c r="P5" s="2" t="s">
        <v>197</v>
      </c>
      <c r="Q5" s="1">
        <v>0</v>
      </c>
      <c r="R5" s="4" t="s">
        <v>184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190</v>
      </c>
      <c r="Y5" s="1">
        <v>0</v>
      </c>
    </row>
    <row r="6" spans="1:25" ht="58" x14ac:dyDescent="0.35">
      <c r="A6" s="3" t="s">
        <v>8</v>
      </c>
      <c r="B6" s="4" t="s">
        <v>184</v>
      </c>
      <c r="C6" s="5" t="s">
        <v>185</v>
      </c>
      <c r="D6" s="5" t="s">
        <v>186</v>
      </c>
      <c r="E6" s="5" t="s">
        <v>187</v>
      </c>
      <c r="F6" s="5" t="s">
        <v>188</v>
      </c>
      <c r="G6" s="5" t="s">
        <v>189</v>
      </c>
      <c r="H6" s="5" t="s">
        <v>190</v>
      </c>
      <c r="I6" s="1">
        <v>0</v>
      </c>
      <c r="J6" s="11" t="s">
        <v>245</v>
      </c>
      <c r="K6" s="2" t="s">
        <v>246</v>
      </c>
      <c r="L6" s="2" t="s">
        <v>247</v>
      </c>
      <c r="M6" s="2" t="s">
        <v>194</v>
      </c>
      <c r="N6" s="2" t="s">
        <v>248</v>
      </c>
      <c r="O6" s="2" t="s">
        <v>249</v>
      </c>
      <c r="P6" s="2" t="s">
        <v>250</v>
      </c>
      <c r="Q6" s="1">
        <v>0</v>
      </c>
      <c r="R6" s="11" t="s">
        <v>209</v>
      </c>
      <c r="S6" s="2" t="s">
        <v>210</v>
      </c>
      <c r="T6" s="2" t="s">
        <v>211</v>
      </c>
      <c r="U6" s="2" t="s">
        <v>212</v>
      </c>
      <c r="V6" s="2" t="s">
        <v>213</v>
      </c>
      <c r="W6" s="2" t="s">
        <v>214</v>
      </c>
      <c r="X6" s="2" t="s">
        <v>215</v>
      </c>
      <c r="Y6" s="1">
        <v>0</v>
      </c>
    </row>
    <row r="7" spans="1:25" ht="58" x14ac:dyDescent="0.35">
      <c r="A7" s="3" t="s">
        <v>9</v>
      </c>
      <c r="B7" s="11" t="s">
        <v>314</v>
      </c>
      <c r="C7" s="2" t="s">
        <v>315</v>
      </c>
      <c r="D7" s="2" t="s">
        <v>316</v>
      </c>
      <c r="E7" s="2" t="s">
        <v>317</v>
      </c>
      <c r="F7" s="2" t="s">
        <v>318</v>
      </c>
      <c r="G7" s="2" t="s">
        <v>319</v>
      </c>
      <c r="H7" s="2" t="s">
        <v>320</v>
      </c>
      <c r="I7" s="1">
        <v>0</v>
      </c>
      <c r="J7" s="4" t="s">
        <v>184</v>
      </c>
      <c r="K7" s="5" t="s">
        <v>185</v>
      </c>
      <c r="L7" s="5" t="s">
        <v>186</v>
      </c>
      <c r="M7" s="5" t="s">
        <v>187</v>
      </c>
      <c r="N7" s="5" t="s">
        <v>188</v>
      </c>
      <c r="O7" s="5" t="s">
        <v>189</v>
      </c>
      <c r="P7" s="5" t="s">
        <v>190</v>
      </c>
      <c r="Q7" s="1">
        <v>0</v>
      </c>
      <c r="R7" s="4" t="s">
        <v>184</v>
      </c>
      <c r="S7" s="5" t="s">
        <v>185</v>
      </c>
      <c r="T7" s="5" t="s">
        <v>186</v>
      </c>
      <c r="U7" s="5" t="s">
        <v>187</v>
      </c>
      <c r="V7" s="5" t="s">
        <v>188</v>
      </c>
      <c r="W7" s="5" t="s">
        <v>189</v>
      </c>
      <c r="X7" s="5" t="s">
        <v>190</v>
      </c>
      <c r="Y7" s="1">
        <v>0</v>
      </c>
    </row>
    <row r="8" spans="1:25" ht="58" x14ac:dyDescent="0.35">
      <c r="A8" s="3" t="s">
        <v>10</v>
      </c>
      <c r="B8" s="11" t="s">
        <v>209</v>
      </c>
      <c r="C8" s="2" t="s">
        <v>210</v>
      </c>
      <c r="D8" s="2" t="s">
        <v>211</v>
      </c>
      <c r="E8" s="2" t="s">
        <v>212</v>
      </c>
      <c r="F8" s="2" t="s">
        <v>213</v>
      </c>
      <c r="G8" s="2" t="s">
        <v>214</v>
      </c>
      <c r="H8" s="2" t="s">
        <v>215</v>
      </c>
      <c r="I8" s="1">
        <v>0</v>
      </c>
      <c r="J8" s="4" t="s">
        <v>260</v>
      </c>
      <c r="K8" s="5" t="s">
        <v>261</v>
      </c>
      <c r="L8" s="5" t="s">
        <v>262</v>
      </c>
      <c r="M8" s="5" t="s">
        <v>263</v>
      </c>
      <c r="N8" s="5" t="s">
        <v>264</v>
      </c>
      <c r="O8" s="5" t="s">
        <v>265</v>
      </c>
      <c r="P8" s="5" t="s">
        <v>266</v>
      </c>
      <c r="Q8" s="1">
        <v>0</v>
      </c>
      <c r="R8" s="4" t="s">
        <v>260</v>
      </c>
      <c r="S8" s="5" t="s">
        <v>261</v>
      </c>
      <c r="T8" s="5" t="s">
        <v>262</v>
      </c>
      <c r="U8" s="5" t="s">
        <v>263</v>
      </c>
      <c r="V8" s="5" t="s">
        <v>264</v>
      </c>
      <c r="W8" s="5" t="s">
        <v>265</v>
      </c>
      <c r="X8" s="5" t="s">
        <v>266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H10" si="7">B9/3</f>
        <v>3.3333333333333335</v>
      </c>
      <c r="D9" s="1">
        <f t="shared" si="7"/>
        <v>1.1111111111111112</v>
      </c>
      <c r="E9" s="1">
        <f t="shared" si="7"/>
        <v>0.37037037037037041</v>
      </c>
      <c r="F9" s="1">
        <f t="shared" si="7"/>
        <v>0.1234567901234568</v>
      </c>
      <c r="G9" s="1">
        <f t="shared" si="7"/>
        <v>4.1152263374485597E-2</v>
      </c>
      <c r="H9" s="1">
        <f t="shared" si="7"/>
        <v>1.3717421124828532E-2</v>
      </c>
      <c r="I9" s="1">
        <v>10</v>
      </c>
      <c r="J9" s="1">
        <v>10</v>
      </c>
      <c r="K9" s="1">
        <f t="shared" ref="K9:P10" si="8">J9/3</f>
        <v>3.3333333333333335</v>
      </c>
      <c r="L9" s="1">
        <f t="shared" si="8"/>
        <v>1.1111111111111112</v>
      </c>
      <c r="M9" s="1">
        <f t="shared" si="8"/>
        <v>0.37037037037037041</v>
      </c>
      <c r="N9" s="1">
        <f t="shared" si="8"/>
        <v>0.1234567901234568</v>
      </c>
      <c r="O9" s="1">
        <f t="shared" si="8"/>
        <v>4.1152263374485597E-2</v>
      </c>
      <c r="P9" s="1">
        <f t="shared" si="8"/>
        <v>1.3717421124828532E-2</v>
      </c>
      <c r="Q9" s="1">
        <v>10</v>
      </c>
      <c r="R9" s="1">
        <v>10</v>
      </c>
      <c r="S9" s="1">
        <f t="shared" ref="S9:X10" si="9">R9/3</f>
        <v>3.3333333333333335</v>
      </c>
      <c r="T9" s="1">
        <f t="shared" si="9"/>
        <v>1.1111111111111112</v>
      </c>
      <c r="U9" s="1">
        <f t="shared" si="9"/>
        <v>0.37037037037037041</v>
      </c>
      <c r="V9" s="1">
        <f t="shared" si="9"/>
        <v>0.1234567901234568</v>
      </c>
      <c r="W9" s="1">
        <f t="shared" si="9"/>
        <v>4.1152263374485597E-2</v>
      </c>
      <c r="X9" s="1">
        <f t="shared" si="9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7"/>
        <v>3.3333333333333335</v>
      </c>
      <c r="D10" s="1">
        <f t="shared" si="7"/>
        <v>1.1111111111111112</v>
      </c>
      <c r="E10" s="1">
        <f t="shared" si="7"/>
        <v>0.37037037037037041</v>
      </c>
      <c r="F10" s="1">
        <f t="shared" si="7"/>
        <v>0.1234567901234568</v>
      </c>
      <c r="G10" s="1">
        <f t="shared" si="7"/>
        <v>4.1152263374485597E-2</v>
      </c>
      <c r="H10" s="1">
        <f t="shared" si="7"/>
        <v>1.3717421124828532E-2</v>
      </c>
      <c r="I10" s="1">
        <v>0</v>
      </c>
      <c r="J10" s="1">
        <v>10</v>
      </c>
      <c r="K10" s="1">
        <f t="shared" si="8"/>
        <v>3.3333333333333335</v>
      </c>
      <c r="L10" s="1">
        <f t="shared" si="8"/>
        <v>1.1111111111111112</v>
      </c>
      <c r="M10" s="1">
        <f t="shared" si="8"/>
        <v>0.37037037037037041</v>
      </c>
      <c r="N10" s="1">
        <f t="shared" si="8"/>
        <v>0.1234567901234568</v>
      </c>
      <c r="O10" s="1">
        <f t="shared" si="8"/>
        <v>4.1152263374485597E-2</v>
      </c>
      <c r="P10" s="1">
        <f t="shared" si="8"/>
        <v>1.3717421124828532E-2</v>
      </c>
      <c r="Q10" s="1">
        <v>0</v>
      </c>
      <c r="R10" s="1">
        <v>10</v>
      </c>
      <c r="S10" s="1">
        <f t="shared" si="9"/>
        <v>3.3333333333333335</v>
      </c>
      <c r="T10" s="1">
        <f t="shared" si="9"/>
        <v>1.1111111111111112</v>
      </c>
      <c r="U10" s="1">
        <f t="shared" si="9"/>
        <v>0.37037037037037041</v>
      </c>
      <c r="V10" s="1">
        <f t="shared" si="9"/>
        <v>0.1234567901234568</v>
      </c>
      <c r="W10" s="1">
        <f t="shared" si="9"/>
        <v>4.1152263374485597E-2</v>
      </c>
      <c r="X10" s="1">
        <f t="shared" si="9"/>
        <v>1.3717421124828532E-2</v>
      </c>
      <c r="Y10" s="1">
        <v>0</v>
      </c>
    </row>
    <row r="11" spans="1:25" ht="43.5" x14ac:dyDescent="0.35">
      <c r="A11" s="3" t="s">
        <v>13</v>
      </c>
      <c r="B11" s="4" t="s">
        <v>144</v>
      </c>
      <c r="C11" s="5" t="s">
        <v>145</v>
      </c>
      <c r="D11" s="5" t="s">
        <v>146</v>
      </c>
      <c r="E11" s="5" t="s">
        <v>147</v>
      </c>
      <c r="F11" s="5" t="s">
        <v>148</v>
      </c>
      <c r="G11" s="5" t="s">
        <v>149</v>
      </c>
      <c r="H11" s="5" t="s">
        <v>150</v>
      </c>
      <c r="I11" s="1">
        <v>0</v>
      </c>
      <c r="J11" s="4" t="s">
        <v>184</v>
      </c>
      <c r="K11" s="5" t="s">
        <v>185</v>
      </c>
      <c r="L11" s="5" t="s">
        <v>186</v>
      </c>
      <c r="M11" s="5" t="s">
        <v>187</v>
      </c>
      <c r="N11" s="5" t="s">
        <v>188</v>
      </c>
      <c r="O11" s="5" t="s">
        <v>189</v>
      </c>
      <c r="P11" s="5" t="s">
        <v>190</v>
      </c>
      <c r="Q11" s="1">
        <v>0</v>
      </c>
      <c r="R11" s="11" t="s">
        <v>209</v>
      </c>
      <c r="S11" s="2" t="s">
        <v>210</v>
      </c>
      <c r="T11" s="2" t="s">
        <v>211</v>
      </c>
      <c r="U11" s="2" t="s">
        <v>212</v>
      </c>
      <c r="V11" s="2" t="s">
        <v>213</v>
      </c>
      <c r="W11" s="2" t="s">
        <v>214</v>
      </c>
      <c r="X11" s="2" t="s">
        <v>215</v>
      </c>
      <c r="Y11" s="1">
        <v>0</v>
      </c>
    </row>
    <row r="12" spans="1:25" ht="58" x14ac:dyDescent="0.35">
      <c r="A12" s="3" t="s">
        <v>14</v>
      </c>
      <c r="B12" s="11" t="s">
        <v>191</v>
      </c>
      <c r="C12" s="2" t="s">
        <v>192</v>
      </c>
      <c r="D12" s="2" t="s">
        <v>193</v>
      </c>
      <c r="E12" s="2" t="s">
        <v>194</v>
      </c>
      <c r="F12" s="2" t="s">
        <v>195</v>
      </c>
      <c r="G12" s="2" t="s">
        <v>196</v>
      </c>
      <c r="H12" s="2" t="s">
        <v>197</v>
      </c>
      <c r="I12" s="1">
        <v>0</v>
      </c>
      <c r="J12" s="4" t="s">
        <v>260</v>
      </c>
      <c r="K12" s="5" t="s">
        <v>261</v>
      </c>
      <c r="L12" s="5" t="s">
        <v>262</v>
      </c>
      <c r="M12" s="5" t="s">
        <v>263</v>
      </c>
      <c r="N12" s="5" t="s">
        <v>264</v>
      </c>
      <c r="O12" s="5" t="s">
        <v>265</v>
      </c>
      <c r="P12" s="5" t="s">
        <v>266</v>
      </c>
      <c r="Q12" s="1">
        <v>0</v>
      </c>
      <c r="R12" s="11" t="s">
        <v>191</v>
      </c>
      <c r="S12" s="2" t="s">
        <v>192</v>
      </c>
      <c r="T12" s="2" t="s">
        <v>193</v>
      </c>
      <c r="U12" s="2" t="s">
        <v>194</v>
      </c>
      <c r="V12" s="2" t="s">
        <v>195</v>
      </c>
      <c r="W12" s="2" t="s">
        <v>196</v>
      </c>
      <c r="X12" s="2" t="s">
        <v>197</v>
      </c>
      <c r="Y12" s="1">
        <v>0</v>
      </c>
    </row>
    <row r="13" spans="1:25" ht="58" x14ac:dyDescent="0.35">
      <c r="A13" s="3" t="s">
        <v>15</v>
      </c>
      <c r="B13" s="4" t="s">
        <v>260</v>
      </c>
      <c r="C13" s="5" t="s">
        <v>261</v>
      </c>
      <c r="D13" s="5" t="s">
        <v>262</v>
      </c>
      <c r="E13" s="5" t="s">
        <v>263</v>
      </c>
      <c r="F13" s="5" t="s">
        <v>264</v>
      </c>
      <c r="G13" s="5" t="s">
        <v>265</v>
      </c>
      <c r="H13" s="5" t="s">
        <v>266</v>
      </c>
      <c r="I13" s="1">
        <v>0</v>
      </c>
      <c r="J13" s="4" t="s">
        <v>144</v>
      </c>
      <c r="K13" s="5" t="s">
        <v>145</v>
      </c>
      <c r="L13" s="5" t="s">
        <v>146</v>
      </c>
      <c r="M13" s="5" t="s">
        <v>147</v>
      </c>
      <c r="N13" s="5" t="s">
        <v>148</v>
      </c>
      <c r="O13" s="5" t="s">
        <v>149</v>
      </c>
      <c r="P13" s="5" t="s">
        <v>150</v>
      </c>
      <c r="Q13" s="1">
        <v>0</v>
      </c>
      <c r="R13" s="4" t="s">
        <v>184</v>
      </c>
      <c r="S13" s="5" t="s">
        <v>185</v>
      </c>
      <c r="T13" s="5" t="s">
        <v>186</v>
      </c>
      <c r="U13" s="5" t="s">
        <v>187</v>
      </c>
      <c r="V13" s="5" t="s">
        <v>188</v>
      </c>
      <c r="W13" s="5" t="s">
        <v>189</v>
      </c>
      <c r="X13" s="5" t="s">
        <v>190</v>
      </c>
      <c r="Y13" s="1">
        <v>0</v>
      </c>
    </row>
    <row r="14" spans="1:25" ht="43.5" x14ac:dyDescent="0.35">
      <c r="A14" s="3" t="s">
        <v>16</v>
      </c>
      <c r="B14" s="11" t="s">
        <v>209</v>
      </c>
      <c r="C14" s="2" t="s">
        <v>210</v>
      </c>
      <c r="D14" s="2" t="s">
        <v>211</v>
      </c>
      <c r="E14" s="2" t="s">
        <v>212</v>
      </c>
      <c r="F14" s="2" t="s">
        <v>213</v>
      </c>
      <c r="G14" s="2" t="s">
        <v>214</v>
      </c>
      <c r="H14" s="2" t="s">
        <v>215</v>
      </c>
      <c r="I14" s="1">
        <v>0</v>
      </c>
      <c r="J14" s="4" t="s">
        <v>184</v>
      </c>
      <c r="K14" s="5" t="s">
        <v>185</v>
      </c>
      <c r="L14" s="5" t="s">
        <v>186</v>
      </c>
      <c r="M14" s="5" t="s">
        <v>187</v>
      </c>
      <c r="N14" s="5" t="s">
        <v>188</v>
      </c>
      <c r="O14" s="5" t="s">
        <v>189</v>
      </c>
      <c r="P14" s="5" t="s">
        <v>190</v>
      </c>
      <c r="Q14" s="1">
        <v>0</v>
      </c>
      <c r="R14" s="4" t="s">
        <v>144</v>
      </c>
      <c r="S14" s="5" t="s">
        <v>145</v>
      </c>
      <c r="T14" s="5" t="s">
        <v>146</v>
      </c>
      <c r="U14" s="5" t="s">
        <v>147</v>
      </c>
      <c r="V14" s="5" t="s">
        <v>148</v>
      </c>
      <c r="W14" s="5" t="s">
        <v>149</v>
      </c>
      <c r="X14" s="5" t="s">
        <v>150</v>
      </c>
      <c r="Y14" s="1">
        <v>0</v>
      </c>
    </row>
    <row r="15" spans="1:25" ht="58" x14ac:dyDescent="0.35">
      <c r="A15" s="3" t="s">
        <v>17</v>
      </c>
      <c r="B15" s="4" t="s">
        <v>184</v>
      </c>
      <c r="C15" s="5" t="s">
        <v>185</v>
      </c>
      <c r="D15" s="5" t="s">
        <v>186</v>
      </c>
      <c r="E15" s="5" t="s">
        <v>187</v>
      </c>
      <c r="F15" s="5" t="s">
        <v>188</v>
      </c>
      <c r="G15" s="5" t="s">
        <v>189</v>
      </c>
      <c r="H15" s="5" t="s">
        <v>190</v>
      </c>
      <c r="I15" s="1">
        <v>0</v>
      </c>
      <c r="J15" s="4" t="s">
        <v>260</v>
      </c>
      <c r="K15" s="5" t="s">
        <v>261</v>
      </c>
      <c r="L15" s="5" t="s">
        <v>262</v>
      </c>
      <c r="M15" s="5" t="s">
        <v>263</v>
      </c>
      <c r="N15" s="5" t="s">
        <v>264</v>
      </c>
      <c r="O15" s="5" t="s">
        <v>265</v>
      </c>
      <c r="P15" s="5" t="s">
        <v>266</v>
      </c>
      <c r="Q15" s="1">
        <v>0</v>
      </c>
      <c r="R15" s="11" t="s">
        <v>202</v>
      </c>
      <c r="S15" s="2" t="s">
        <v>203</v>
      </c>
      <c r="T15" s="2" t="s">
        <v>204</v>
      </c>
      <c r="U15" s="2" t="s">
        <v>205</v>
      </c>
      <c r="V15" s="2" t="s">
        <v>206</v>
      </c>
      <c r="W15" s="2" t="s">
        <v>207</v>
      </c>
      <c r="X15" s="2" t="s">
        <v>208</v>
      </c>
      <c r="Y15" s="1">
        <v>0</v>
      </c>
    </row>
    <row r="16" spans="1:25" ht="58" x14ac:dyDescent="0.35">
      <c r="A16" s="3" t="s">
        <v>18</v>
      </c>
      <c r="B16" s="11" t="s">
        <v>209</v>
      </c>
      <c r="C16" s="2" t="s">
        <v>210</v>
      </c>
      <c r="D16" s="2" t="s">
        <v>211</v>
      </c>
      <c r="E16" s="2" t="s">
        <v>212</v>
      </c>
      <c r="F16" s="2" t="s">
        <v>213</v>
      </c>
      <c r="G16" s="2" t="s">
        <v>214</v>
      </c>
      <c r="H16" s="2" t="s">
        <v>215</v>
      </c>
      <c r="I16" s="1">
        <v>0</v>
      </c>
      <c r="J16" s="4" t="s">
        <v>184</v>
      </c>
      <c r="K16" s="5" t="s">
        <v>185</v>
      </c>
      <c r="L16" s="5" t="s">
        <v>186</v>
      </c>
      <c r="M16" s="5" t="s">
        <v>187</v>
      </c>
      <c r="N16" s="5" t="s">
        <v>188</v>
      </c>
      <c r="O16" s="5" t="s">
        <v>189</v>
      </c>
      <c r="P16" s="5" t="s">
        <v>190</v>
      </c>
      <c r="Q16" s="1">
        <v>0</v>
      </c>
      <c r="R16" s="11" t="s">
        <v>245</v>
      </c>
      <c r="S16" s="2" t="s">
        <v>246</v>
      </c>
      <c r="T16" s="2" t="s">
        <v>247</v>
      </c>
      <c r="U16" s="2" t="s">
        <v>194</v>
      </c>
      <c r="V16" s="2" t="s">
        <v>248</v>
      </c>
      <c r="W16" s="2" t="s">
        <v>249</v>
      </c>
      <c r="X16" s="2" t="s">
        <v>250</v>
      </c>
      <c r="Y16" s="1">
        <v>0</v>
      </c>
    </row>
    <row r="17" spans="1:25" ht="58" x14ac:dyDescent="0.35">
      <c r="A17" s="3" t="s">
        <v>19</v>
      </c>
      <c r="B17" s="4" t="s">
        <v>144</v>
      </c>
      <c r="C17" s="5" t="s">
        <v>145</v>
      </c>
      <c r="D17" s="5" t="s">
        <v>146</v>
      </c>
      <c r="E17" s="5" t="s">
        <v>147</v>
      </c>
      <c r="F17" s="5" t="s">
        <v>148</v>
      </c>
      <c r="G17" s="5" t="s">
        <v>149</v>
      </c>
      <c r="H17" s="5" t="s">
        <v>150</v>
      </c>
      <c r="I17" s="1">
        <v>0</v>
      </c>
      <c r="J17" s="4" t="s">
        <v>260</v>
      </c>
      <c r="K17" s="5" t="s">
        <v>261</v>
      </c>
      <c r="L17" s="5" t="s">
        <v>262</v>
      </c>
      <c r="M17" s="5" t="s">
        <v>263</v>
      </c>
      <c r="N17" s="5" t="s">
        <v>264</v>
      </c>
      <c r="O17" s="5" t="s">
        <v>265</v>
      </c>
      <c r="P17" s="5" t="s">
        <v>266</v>
      </c>
      <c r="Q17" s="1">
        <v>0</v>
      </c>
      <c r="R17" s="4" t="s">
        <v>260</v>
      </c>
      <c r="S17" s="5" t="s">
        <v>261</v>
      </c>
      <c r="T17" s="5" t="s">
        <v>262</v>
      </c>
      <c r="U17" s="5" t="s">
        <v>263</v>
      </c>
      <c r="V17" s="5" t="s">
        <v>264</v>
      </c>
      <c r="W17" s="5" t="s">
        <v>265</v>
      </c>
      <c r="X17" s="5" t="s">
        <v>266</v>
      </c>
      <c r="Y17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3AD-96EB-4F92-AED8-3E9596CC7600}">
  <dimension ref="A1:Y17"/>
  <sheetViews>
    <sheetView topLeftCell="A7" zoomScale="46" workbookViewId="0">
      <selection activeCell="C10" sqref="C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2.5" x14ac:dyDescent="0.35">
      <c r="A2" s="3" t="s">
        <v>4</v>
      </c>
      <c r="B2" s="2" t="s">
        <v>267</v>
      </c>
      <c r="C2" s="2" t="s">
        <v>267</v>
      </c>
      <c r="D2" s="2" t="s">
        <v>267</v>
      </c>
      <c r="E2" s="2" t="s">
        <v>267</v>
      </c>
      <c r="F2" s="2" t="s">
        <v>267</v>
      </c>
      <c r="G2" s="2" t="s">
        <v>267</v>
      </c>
      <c r="H2" s="2" t="s">
        <v>267</v>
      </c>
      <c r="I2" s="1" t="s">
        <v>23</v>
      </c>
      <c r="J2" s="5" t="s">
        <v>282</v>
      </c>
      <c r="K2" s="5" t="s">
        <v>282</v>
      </c>
      <c r="L2" s="5" t="s">
        <v>282</v>
      </c>
      <c r="M2" s="5" t="s">
        <v>282</v>
      </c>
      <c r="N2" s="5" t="s">
        <v>282</v>
      </c>
      <c r="O2" s="5" t="s">
        <v>282</v>
      </c>
      <c r="P2" s="5" t="s">
        <v>282</v>
      </c>
      <c r="Q2" s="1" t="s">
        <v>23</v>
      </c>
      <c r="R2" s="2" t="s">
        <v>295</v>
      </c>
      <c r="S2" s="2" t="s">
        <v>295</v>
      </c>
      <c r="T2" s="2" t="s">
        <v>295</v>
      </c>
      <c r="U2" s="2" t="s">
        <v>295</v>
      </c>
      <c r="V2" s="2" t="s">
        <v>295</v>
      </c>
      <c r="W2" s="2" t="s">
        <v>295</v>
      </c>
      <c r="X2" s="2" t="s">
        <v>295</v>
      </c>
      <c r="Y2" s="1" t="s">
        <v>23</v>
      </c>
    </row>
    <row r="3" spans="1:25" ht="72.5" x14ac:dyDescent="0.35">
      <c r="A3" s="3" t="s">
        <v>5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1" t="s">
        <v>23</v>
      </c>
      <c r="J3" s="1" t="s">
        <v>281</v>
      </c>
      <c r="K3" s="1" t="s">
        <v>281</v>
      </c>
      <c r="L3" s="1" t="s">
        <v>281</v>
      </c>
      <c r="M3" s="1" t="s">
        <v>281</v>
      </c>
      <c r="N3" s="1" t="s">
        <v>281</v>
      </c>
      <c r="O3" s="1" t="s">
        <v>281</v>
      </c>
      <c r="P3" s="1" t="s">
        <v>281</v>
      </c>
      <c r="Q3" s="1" t="s">
        <v>23</v>
      </c>
      <c r="R3" s="2" t="s">
        <v>296</v>
      </c>
      <c r="S3" s="2" t="s">
        <v>296</v>
      </c>
      <c r="T3" s="2" t="s">
        <v>296</v>
      </c>
      <c r="U3" s="2" t="s">
        <v>296</v>
      </c>
      <c r="V3" s="2" t="s">
        <v>296</v>
      </c>
      <c r="W3" s="2" t="s">
        <v>296</v>
      </c>
      <c r="X3" s="2" t="s">
        <v>296</v>
      </c>
      <c r="Y3" s="1" t="s">
        <v>23</v>
      </c>
    </row>
    <row r="4" spans="1:25" ht="72.5" x14ac:dyDescent="0.35">
      <c r="A4" s="3" t="s">
        <v>6</v>
      </c>
      <c r="B4" s="5" t="s">
        <v>269</v>
      </c>
      <c r="C4" s="5" t="s">
        <v>269</v>
      </c>
      <c r="D4" s="5" t="s">
        <v>269</v>
      </c>
      <c r="E4" s="5" t="s">
        <v>269</v>
      </c>
      <c r="F4" s="5" t="s">
        <v>269</v>
      </c>
      <c r="G4" s="5" t="s">
        <v>269</v>
      </c>
      <c r="H4" s="5" t="s">
        <v>269</v>
      </c>
      <c r="I4" s="1" t="s">
        <v>23</v>
      </c>
      <c r="J4" s="5" t="s">
        <v>283</v>
      </c>
      <c r="K4" s="5" t="s">
        <v>283</v>
      </c>
      <c r="L4" s="5" t="s">
        <v>283</v>
      </c>
      <c r="M4" s="5" t="s">
        <v>283</v>
      </c>
      <c r="N4" s="5" t="s">
        <v>283</v>
      </c>
      <c r="O4" s="5" t="s">
        <v>283</v>
      </c>
      <c r="P4" s="5" t="s">
        <v>283</v>
      </c>
      <c r="Q4" s="1" t="s">
        <v>23</v>
      </c>
      <c r="R4" s="5" t="s">
        <v>297</v>
      </c>
      <c r="S4" s="5" t="s">
        <v>297</v>
      </c>
      <c r="T4" s="5" t="s">
        <v>297</v>
      </c>
      <c r="U4" s="5" t="s">
        <v>297</v>
      </c>
      <c r="V4" s="5" t="s">
        <v>297</v>
      </c>
      <c r="W4" s="5" t="s">
        <v>297</v>
      </c>
      <c r="X4" s="5" t="s">
        <v>297</v>
      </c>
      <c r="Y4" s="1" t="s">
        <v>23</v>
      </c>
    </row>
    <row r="5" spans="1:25" ht="58" x14ac:dyDescent="0.35">
      <c r="A5" s="3" t="s">
        <v>7</v>
      </c>
      <c r="B5" s="2" t="s">
        <v>270</v>
      </c>
      <c r="C5" s="2" t="s">
        <v>270</v>
      </c>
      <c r="D5" s="2" t="s">
        <v>270</v>
      </c>
      <c r="E5" s="2" t="s">
        <v>270</v>
      </c>
      <c r="F5" s="2" t="s">
        <v>270</v>
      </c>
      <c r="G5" s="2" t="s">
        <v>270</v>
      </c>
      <c r="H5" s="2" t="s">
        <v>270</v>
      </c>
      <c r="I5" s="1" t="s">
        <v>23</v>
      </c>
      <c r="J5" s="2" t="s">
        <v>284</v>
      </c>
      <c r="K5" s="2" t="s">
        <v>284</v>
      </c>
      <c r="L5" s="2" t="s">
        <v>284</v>
      </c>
      <c r="M5" s="2" t="s">
        <v>284</v>
      </c>
      <c r="N5" s="2" t="s">
        <v>284</v>
      </c>
      <c r="O5" s="2" t="s">
        <v>284</v>
      </c>
      <c r="P5" s="2" t="s">
        <v>284</v>
      </c>
      <c r="Q5" s="1" t="s">
        <v>23</v>
      </c>
      <c r="R5" s="5" t="s">
        <v>298</v>
      </c>
      <c r="S5" s="5" t="s">
        <v>298</v>
      </c>
      <c r="T5" s="5" t="s">
        <v>298</v>
      </c>
      <c r="U5" s="5" t="s">
        <v>298</v>
      </c>
      <c r="V5" s="5" t="s">
        <v>298</v>
      </c>
      <c r="W5" s="5" t="s">
        <v>298</v>
      </c>
      <c r="X5" s="5" t="s">
        <v>298</v>
      </c>
      <c r="Y5" s="1" t="s">
        <v>23</v>
      </c>
    </row>
    <row r="6" spans="1:25" ht="58" x14ac:dyDescent="0.35">
      <c r="A6" s="3" t="s">
        <v>8</v>
      </c>
      <c r="B6" s="5" t="s">
        <v>271</v>
      </c>
      <c r="C6" s="5" t="s">
        <v>271</v>
      </c>
      <c r="D6" s="5" t="s">
        <v>271</v>
      </c>
      <c r="E6" s="5" t="s">
        <v>271</v>
      </c>
      <c r="F6" s="5" t="s">
        <v>271</v>
      </c>
      <c r="G6" s="5" t="s">
        <v>271</v>
      </c>
      <c r="H6" s="5" t="s">
        <v>271</v>
      </c>
      <c r="I6" s="1" t="s">
        <v>23</v>
      </c>
      <c r="J6" s="2" t="s">
        <v>285</v>
      </c>
      <c r="K6" s="2" t="s">
        <v>285</v>
      </c>
      <c r="L6" s="2" t="s">
        <v>285</v>
      </c>
      <c r="M6" s="2" t="s">
        <v>285</v>
      </c>
      <c r="N6" s="2" t="s">
        <v>285</v>
      </c>
      <c r="O6" s="2" t="s">
        <v>285</v>
      </c>
      <c r="P6" s="2" t="s">
        <v>285</v>
      </c>
      <c r="Q6" s="1" t="s">
        <v>23</v>
      </c>
      <c r="R6" s="2" t="s">
        <v>299</v>
      </c>
      <c r="S6" s="2" t="s">
        <v>299</v>
      </c>
      <c r="T6" s="2" t="s">
        <v>299</v>
      </c>
      <c r="U6" s="2" t="s">
        <v>299</v>
      </c>
      <c r="V6" s="2" t="s">
        <v>299</v>
      </c>
      <c r="W6" s="2" t="s">
        <v>299</v>
      </c>
      <c r="X6" s="2" t="s">
        <v>299</v>
      </c>
      <c r="Y6" s="1" t="s">
        <v>23</v>
      </c>
    </row>
    <row r="7" spans="1:25" ht="87" x14ac:dyDescent="0.35">
      <c r="A7" s="3" t="s">
        <v>9</v>
      </c>
      <c r="B7" s="2" t="s">
        <v>272</v>
      </c>
      <c r="C7" s="2" t="s">
        <v>272</v>
      </c>
      <c r="D7" s="2" t="s">
        <v>272</v>
      </c>
      <c r="E7" s="2" t="s">
        <v>272</v>
      </c>
      <c r="F7" s="2" t="s">
        <v>272</v>
      </c>
      <c r="G7" s="2" t="s">
        <v>272</v>
      </c>
      <c r="H7" s="2" t="s">
        <v>272</v>
      </c>
      <c r="I7" s="1" t="s">
        <v>23</v>
      </c>
      <c r="J7" s="5" t="s">
        <v>286</v>
      </c>
      <c r="K7" s="5" t="s">
        <v>286</v>
      </c>
      <c r="L7" s="5" t="s">
        <v>286</v>
      </c>
      <c r="M7" s="5" t="s">
        <v>286</v>
      </c>
      <c r="N7" s="5" t="s">
        <v>286</v>
      </c>
      <c r="O7" s="5" t="s">
        <v>286</v>
      </c>
      <c r="P7" s="5" t="s">
        <v>286</v>
      </c>
      <c r="Q7" s="1" t="s">
        <v>23</v>
      </c>
      <c r="R7" s="5" t="s">
        <v>300</v>
      </c>
      <c r="S7" s="5" t="s">
        <v>300</v>
      </c>
      <c r="T7" s="5" t="s">
        <v>300</v>
      </c>
      <c r="U7" s="5" t="s">
        <v>300</v>
      </c>
      <c r="V7" s="5" t="s">
        <v>300</v>
      </c>
      <c r="W7" s="5" t="s">
        <v>300</v>
      </c>
      <c r="X7" s="5" t="s">
        <v>300</v>
      </c>
      <c r="Y7" s="1" t="s">
        <v>23</v>
      </c>
    </row>
    <row r="8" spans="1:25" ht="87" x14ac:dyDescent="0.35">
      <c r="A8" s="3" t="s">
        <v>10</v>
      </c>
      <c r="B8" s="2" t="s">
        <v>273</v>
      </c>
      <c r="C8" s="2" t="s">
        <v>273</v>
      </c>
      <c r="D8" s="2" t="s">
        <v>273</v>
      </c>
      <c r="E8" s="2" t="s">
        <v>273</v>
      </c>
      <c r="F8" s="2" t="s">
        <v>273</v>
      </c>
      <c r="G8" s="2" t="s">
        <v>273</v>
      </c>
      <c r="H8" s="2" t="s">
        <v>273</v>
      </c>
      <c r="I8" s="1" t="s">
        <v>23</v>
      </c>
      <c r="J8" s="5" t="s">
        <v>287</v>
      </c>
      <c r="K8" s="5" t="s">
        <v>287</v>
      </c>
      <c r="L8" s="5" t="s">
        <v>287</v>
      </c>
      <c r="M8" s="5" t="s">
        <v>287</v>
      </c>
      <c r="N8" s="5" t="s">
        <v>287</v>
      </c>
      <c r="O8" s="5" t="s">
        <v>287</v>
      </c>
      <c r="P8" s="5" t="s">
        <v>287</v>
      </c>
      <c r="Q8" s="1" t="s">
        <v>23</v>
      </c>
      <c r="R8" s="5" t="s">
        <v>301</v>
      </c>
      <c r="S8" s="5" t="s">
        <v>301</v>
      </c>
      <c r="T8" s="5" t="s">
        <v>301</v>
      </c>
      <c r="U8" s="5" t="s">
        <v>301</v>
      </c>
      <c r="V8" s="5" t="s">
        <v>301</v>
      </c>
      <c r="W8" s="5" t="s">
        <v>301</v>
      </c>
      <c r="X8" s="5" t="s">
        <v>301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43.5" x14ac:dyDescent="0.35">
      <c r="A11" s="3" t="s">
        <v>13</v>
      </c>
      <c r="B11" s="5" t="s">
        <v>274</v>
      </c>
      <c r="C11" s="5" t="s">
        <v>274</v>
      </c>
      <c r="D11" s="5" t="s">
        <v>274</v>
      </c>
      <c r="E11" s="5" t="s">
        <v>274</v>
      </c>
      <c r="F11" s="5" t="s">
        <v>274</v>
      </c>
      <c r="G11" s="5" t="s">
        <v>274</v>
      </c>
      <c r="H11" s="5" t="s">
        <v>274</v>
      </c>
      <c r="I11" s="1" t="s">
        <v>23</v>
      </c>
      <c r="J11" s="5" t="s">
        <v>288</v>
      </c>
      <c r="K11" s="5" t="s">
        <v>288</v>
      </c>
      <c r="L11" s="5" t="s">
        <v>288</v>
      </c>
      <c r="M11" s="5" t="s">
        <v>288</v>
      </c>
      <c r="N11" s="5" t="s">
        <v>288</v>
      </c>
      <c r="O11" s="5" t="s">
        <v>288</v>
      </c>
      <c r="P11" s="5" t="s">
        <v>288</v>
      </c>
      <c r="Q11" s="1" t="s">
        <v>23</v>
      </c>
      <c r="R11" s="2" t="s">
        <v>302</v>
      </c>
      <c r="S11" s="2" t="s">
        <v>302</v>
      </c>
      <c r="T11" s="2" t="s">
        <v>302</v>
      </c>
      <c r="U11" s="2" t="s">
        <v>302</v>
      </c>
      <c r="V11" s="2" t="s">
        <v>302</v>
      </c>
      <c r="W11" s="2" t="s">
        <v>302</v>
      </c>
      <c r="X11" s="2" t="s">
        <v>302</v>
      </c>
      <c r="Y11" s="1" t="s">
        <v>23</v>
      </c>
    </row>
    <row r="12" spans="1:25" ht="87" x14ac:dyDescent="0.35">
      <c r="A12" s="3" t="s">
        <v>14</v>
      </c>
      <c r="B12" s="2" t="s">
        <v>275</v>
      </c>
      <c r="C12" s="2" t="s">
        <v>275</v>
      </c>
      <c r="D12" s="2" t="s">
        <v>275</v>
      </c>
      <c r="E12" s="2" t="s">
        <v>275</v>
      </c>
      <c r="F12" s="2" t="s">
        <v>275</v>
      </c>
      <c r="G12" s="2" t="s">
        <v>275</v>
      </c>
      <c r="H12" s="2" t="s">
        <v>275</v>
      </c>
      <c r="I12" s="1" t="s">
        <v>23</v>
      </c>
      <c r="J12" s="5" t="s">
        <v>289</v>
      </c>
      <c r="K12" s="5" t="s">
        <v>289</v>
      </c>
      <c r="L12" s="5" t="s">
        <v>289</v>
      </c>
      <c r="M12" s="5" t="s">
        <v>289</v>
      </c>
      <c r="N12" s="5" t="s">
        <v>289</v>
      </c>
      <c r="O12" s="5" t="s">
        <v>289</v>
      </c>
      <c r="P12" s="5" t="s">
        <v>289</v>
      </c>
      <c r="Q12" s="1" t="s">
        <v>23</v>
      </c>
      <c r="R12" s="2" t="s">
        <v>321</v>
      </c>
      <c r="S12" s="2" t="s">
        <v>321</v>
      </c>
      <c r="T12" s="2" t="s">
        <v>321</v>
      </c>
      <c r="U12" s="2" t="s">
        <v>321</v>
      </c>
      <c r="V12" s="2" t="s">
        <v>321</v>
      </c>
      <c r="W12" s="2" t="s">
        <v>321</v>
      </c>
      <c r="X12" s="2" t="s">
        <v>321</v>
      </c>
      <c r="Y12" s="1" t="s">
        <v>23</v>
      </c>
    </row>
    <row r="13" spans="1:25" ht="72.5" x14ac:dyDescent="0.35">
      <c r="A13" s="3" t="s">
        <v>15</v>
      </c>
      <c r="B13" s="5" t="s">
        <v>276</v>
      </c>
      <c r="C13" s="5" t="s">
        <v>276</v>
      </c>
      <c r="D13" s="5" t="s">
        <v>276</v>
      </c>
      <c r="E13" s="5" t="s">
        <v>276</v>
      </c>
      <c r="F13" s="5" t="s">
        <v>276</v>
      </c>
      <c r="G13" s="5" t="s">
        <v>276</v>
      </c>
      <c r="H13" s="5" t="s">
        <v>276</v>
      </c>
      <c r="I13" s="1" t="s">
        <v>23</v>
      </c>
      <c r="J13" s="5" t="s">
        <v>290</v>
      </c>
      <c r="K13" s="5" t="s">
        <v>290</v>
      </c>
      <c r="L13" s="5" t="s">
        <v>290</v>
      </c>
      <c r="M13" s="5" t="s">
        <v>290</v>
      </c>
      <c r="N13" s="5" t="s">
        <v>290</v>
      </c>
      <c r="O13" s="5" t="s">
        <v>290</v>
      </c>
      <c r="P13" s="5" t="s">
        <v>290</v>
      </c>
      <c r="Q13" s="1" t="s">
        <v>23</v>
      </c>
      <c r="R13" s="5" t="s">
        <v>303</v>
      </c>
      <c r="S13" s="5" t="s">
        <v>303</v>
      </c>
      <c r="T13" s="5" t="s">
        <v>303</v>
      </c>
      <c r="U13" s="5" t="s">
        <v>303</v>
      </c>
      <c r="V13" s="5" t="s">
        <v>303</v>
      </c>
      <c r="W13" s="5" t="s">
        <v>303</v>
      </c>
      <c r="X13" s="5" t="s">
        <v>303</v>
      </c>
      <c r="Y13" s="1" t="s">
        <v>23</v>
      </c>
    </row>
    <row r="14" spans="1:25" ht="58" x14ac:dyDescent="0.35">
      <c r="A14" s="3" t="s">
        <v>16</v>
      </c>
      <c r="B14" s="2" t="s">
        <v>277</v>
      </c>
      <c r="C14" s="2" t="s">
        <v>277</v>
      </c>
      <c r="D14" s="2" t="s">
        <v>277</v>
      </c>
      <c r="E14" s="2" t="s">
        <v>277</v>
      </c>
      <c r="F14" s="2" t="s">
        <v>277</v>
      </c>
      <c r="G14" s="2" t="s">
        <v>277</v>
      </c>
      <c r="H14" s="2" t="s">
        <v>277</v>
      </c>
      <c r="I14" s="1" t="s">
        <v>23</v>
      </c>
      <c r="J14" s="5" t="s">
        <v>291</v>
      </c>
      <c r="K14" s="5" t="s">
        <v>291</v>
      </c>
      <c r="L14" s="5" t="s">
        <v>291</v>
      </c>
      <c r="M14" s="5" t="s">
        <v>291</v>
      </c>
      <c r="N14" s="5" t="s">
        <v>291</v>
      </c>
      <c r="O14" s="5" t="s">
        <v>291</v>
      </c>
      <c r="P14" s="5" t="s">
        <v>291</v>
      </c>
      <c r="Q14" s="1" t="s">
        <v>23</v>
      </c>
      <c r="R14" s="5" t="s">
        <v>304</v>
      </c>
      <c r="S14" s="5" t="s">
        <v>304</v>
      </c>
      <c r="T14" s="5" t="s">
        <v>304</v>
      </c>
      <c r="U14" s="5" t="s">
        <v>304</v>
      </c>
      <c r="V14" s="5" t="s">
        <v>304</v>
      </c>
      <c r="W14" s="5" t="s">
        <v>304</v>
      </c>
      <c r="X14" s="5" t="s">
        <v>304</v>
      </c>
      <c r="Y14" s="1" t="s">
        <v>23</v>
      </c>
    </row>
    <row r="15" spans="1:25" ht="87" x14ac:dyDescent="0.35">
      <c r="A15" s="3" t="s">
        <v>17</v>
      </c>
      <c r="B15" s="5" t="s">
        <v>278</v>
      </c>
      <c r="C15" s="5" t="s">
        <v>278</v>
      </c>
      <c r="D15" s="5" t="s">
        <v>278</v>
      </c>
      <c r="E15" s="5" t="s">
        <v>278</v>
      </c>
      <c r="F15" s="5" t="s">
        <v>278</v>
      </c>
      <c r="G15" s="5" t="s">
        <v>278</v>
      </c>
      <c r="H15" s="5" t="s">
        <v>278</v>
      </c>
      <c r="I15" s="1" t="s">
        <v>23</v>
      </c>
      <c r="J15" s="5" t="s">
        <v>292</v>
      </c>
      <c r="K15" s="5" t="s">
        <v>292</v>
      </c>
      <c r="L15" s="5" t="s">
        <v>292</v>
      </c>
      <c r="M15" s="5" t="s">
        <v>292</v>
      </c>
      <c r="N15" s="5" t="s">
        <v>292</v>
      </c>
      <c r="O15" s="5" t="s">
        <v>292</v>
      </c>
      <c r="P15" s="5" t="s">
        <v>292</v>
      </c>
      <c r="Q15" s="1" t="s">
        <v>23</v>
      </c>
      <c r="R15" s="2" t="s">
        <v>322</v>
      </c>
      <c r="S15" s="2" t="s">
        <v>322</v>
      </c>
      <c r="T15" s="2" t="s">
        <v>322</v>
      </c>
      <c r="U15" s="2" t="s">
        <v>322</v>
      </c>
      <c r="V15" s="2" t="s">
        <v>322</v>
      </c>
      <c r="W15" s="2" t="s">
        <v>322</v>
      </c>
      <c r="X15" s="2" t="s">
        <v>322</v>
      </c>
      <c r="Y15" s="1" t="s">
        <v>23</v>
      </c>
    </row>
    <row r="16" spans="1:25" ht="58" x14ac:dyDescent="0.35">
      <c r="A16" s="3" t="s">
        <v>18</v>
      </c>
      <c r="B16" s="2" t="s">
        <v>279</v>
      </c>
      <c r="C16" s="2" t="s">
        <v>279</v>
      </c>
      <c r="D16" s="2" t="s">
        <v>279</v>
      </c>
      <c r="E16" s="2" t="s">
        <v>279</v>
      </c>
      <c r="F16" s="2" t="s">
        <v>279</v>
      </c>
      <c r="G16" s="2" t="s">
        <v>279</v>
      </c>
      <c r="H16" s="2" t="s">
        <v>279</v>
      </c>
      <c r="I16" s="1" t="s">
        <v>23</v>
      </c>
      <c r="J16" s="5" t="s">
        <v>293</v>
      </c>
      <c r="K16" s="5" t="s">
        <v>293</v>
      </c>
      <c r="L16" s="5" t="s">
        <v>293</v>
      </c>
      <c r="M16" s="5" t="s">
        <v>293</v>
      </c>
      <c r="N16" s="5" t="s">
        <v>293</v>
      </c>
      <c r="O16" s="5" t="s">
        <v>293</v>
      </c>
      <c r="P16" s="5" t="s">
        <v>293</v>
      </c>
      <c r="Q16" s="1" t="s">
        <v>23</v>
      </c>
      <c r="R16" s="2" t="s">
        <v>305</v>
      </c>
      <c r="S16" s="2" t="s">
        <v>305</v>
      </c>
      <c r="T16" s="2" t="s">
        <v>305</v>
      </c>
      <c r="U16" s="2" t="s">
        <v>305</v>
      </c>
      <c r="V16" s="2" t="s">
        <v>305</v>
      </c>
      <c r="W16" s="2" t="s">
        <v>305</v>
      </c>
      <c r="X16" s="2" t="s">
        <v>305</v>
      </c>
      <c r="Y16" s="1" t="s">
        <v>23</v>
      </c>
    </row>
    <row r="17" spans="1:25" ht="72.5" x14ac:dyDescent="0.35">
      <c r="A17" s="3" t="s">
        <v>19</v>
      </c>
      <c r="B17" s="5" t="s">
        <v>280</v>
      </c>
      <c r="C17" s="5" t="s">
        <v>280</v>
      </c>
      <c r="D17" s="5" t="s">
        <v>280</v>
      </c>
      <c r="E17" s="5" t="s">
        <v>280</v>
      </c>
      <c r="F17" s="5" t="s">
        <v>280</v>
      </c>
      <c r="G17" s="5" t="s">
        <v>280</v>
      </c>
      <c r="H17" s="5" t="s">
        <v>280</v>
      </c>
      <c r="I17" s="1" t="s">
        <v>23</v>
      </c>
      <c r="J17" s="5" t="s">
        <v>294</v>
      </c>
      <c r="K17" s="5" t="s">
        <v>294</v>
      </c>
      <c r="L17" s="5" t="s">
        <v>294</v>
      </c>
      <c r="M17" s="5" t="s">
        <v>294</v>
      </c>
      <c r="N17" s="5" t="s">
        <v>294</v>
      </c>
      <c r="O17" s="5" t="s">
        <v>294</v>
      </c>
      <c r="P17" s="5" t="s">
        <v>294</v>
      </c>
      <c r="Q17" s="1" t="s">
        <v>23</v>
      </c>
      <c r="R17" s="5" t="s">
        <v>306</v>
      </c>
      <c r="S17" s="5" t="s">
        <v>306</v>
      </c>
      <c r="T17" s="5" t="s">
        <v>306</v>
      </c>
      <c r="U17" s="5" t="s">
        <v>306</v>
      </c>
      <c r="V17" s="5" t="s">
        <v>306</v>
      </c>
      <c r="W17" s="5" t="s">
        <v>306</v>
      </c>
      <c r="X17" s="5" t="s">
        <v>306</v>
      </c>
      <c r="Y17" s="1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FB9F-CE07-4A6F-BF47-C4A34A101E37}">
  <dimension ref="A1:Y17"/>
  <sheetViews>
    <sheetView topLeftCell="A3" zoomScale="64" workbookViewId="0">
      <selection activeCell="S14" sqref="S14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58" x14ac:dyDescent="0.35">
      <c r="A2" s="3" t="s">
        <v>4</v>
      </c>
      <c r="B2" s="4" t="s">
        <v>260</v>
      </c>
      <c r="C2" s="5" t="s">
        <v>261</v>
      </c>
      <c r="D2" s="5" t="s">
        <v>262</v>
      </c>
      <c r="E2" s="5" t="s">
        <v>263</v>
      </c>
      <c r="F2" s="5" t="s">
        <v>264</v>
      </c>
      <c r="G2" s="5" t="s">
        <v>265</v>
      </c>
      <c r="H2" s="5" t="s">
        <v>266</v>
      </c>
      <c r="I2" s="1">
        <v>0</v>
      </c>
      <c r="J2" s="11" t="s">
        <v>245</v>
      </c>
      <c r="K2" s="2" t="s">
        <v>246</v>
      </c>
      <c r="L2" s="2" t="s">
        <v>247</v>
      </c>
      <c r="M2" s="2" t="s">
        <v>194</v>
      </c>
      <c r="N2" s="2" t="s">
        <v>248</v>
      </c>
      <c r="O2" s="2" t="s">
        <v>249</v>
      </c>
      <c r="P2" s="2" t="s">
        <v>250</v>
      </c>
      <c r="Q2" s="1">
        <v>0</v>
      </c>
      <c r="R2" s="4" t="s">
        <v>260</v>
      </c>
      <c r="S2" s="5" t="s">
        <v>261</v>
      </c>
      <c r="T2" s="5" t="s">
        <v>262</v>
      </c>
      <c r="U2" s="5" t="s">
        <v>263</v>
      </c>
      <c r="V2" s="5" t="s">
        <v>264</v>
      </c>
      <c r="W2" s="5" t="s">
        <v>265</v>
      </c>
      <c r="X2" s="5" t="s">
        <v>266</v>
      </c>
      <c r="Y2" s="1">
        <v>0</v>
      </c>
    </row>
    <row r="3" spans="1:25" ht="58" x14ac:dyDescent="0.35">
      <c r="A3" s="3" t="s">
        <v>5</v>
      </c>
      <c r="B3" s="11" t="s">
        <v>343</v>
      </c>
      <c r="C3" s="2" t="s">
        <v>344</v>
      </c>
      <c r="D3" s="2" t="s">
        <v>345</v>
      </c>
      <c r="E3" s="2" t="s">
        <v>346</v>
      </c>
      <c r="F3" s="2" t="s">
        <v>347</v>
      </c>
      <c r="G3" s="2" t="s">
        <v>348</v>
      </c>
      <c r="H3" s="2" t="s">
        <v>349</v>
      </c>
      <c r="I3" s="1">
        <v>0</v>
      </c>
      <c r="J3" s="4" t="s">
        <v>184</v>
      </c>
      <c r="K3" s="5" t="s">
        <v>185</v>
      </c>
      <c r="L3" s="5" t="s">
        <v>186</v>
      </c>
      <c r="M3" s="5" t="s">
        <v>187</v>
      </c>
      <c r="N3" s="5" t="s">
        <v>188</v>
      </c>
      <c r="O3" s="5" t="s">
        <v>189</v>
      </c>
      <c r="P3" s="5" t="s">
        <v>190</v>
      </c>
      <c r="Q3" s="1">
        <v>0</v>
      </c>
      <c r="R3" s="4" t="s">
        <v>260</v>
      </c>
      <c r="S3" s="5" t="s">
        <v>261</v>
      </c>
      <c r="T3" s="5" t="s">
        <v>262</v>
      </c>
      <c r="U3" s="5" t="s">
        <v>263</v>
      </c>
      <c r="V3" s="5" t="s">
        <v>264</v>
      </c>
      <c r="W3" s="5" t="s">
        <v>265</v>
      </c>
      <c r="X3" s="5" t="s">
        <v>266</v>
      </c>
      <c r="Y3" s="1">
        <v>0</v>
      </c>
    </row>
    <row r="4" spans="1:25" ht="58" x14ac:dyDescent="0.35">
      <c r="A4" s="3" t="s">
        <v>6</v>
      </c>
      <c r="B4" s="4" t="s">
        <v>184</v>
      </c>
      <c r="C4" s="5" t="s">
        <v>185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1">
        <v>0</v>
      </c>
      <c r="J4" s="4" t="s">
        <v>260</v>
      </c>
      <c r="K4" s="5" t="s">
        <v>261</v>
      </c>
      <c r="L4" s="5" t="s">
        <v>262</v>
      </c>
      <c r="M4" s="5" t="s">
        <v>263</v>
      </c>
      <c r="N4" s="5" t="s">
        <v>264</v>
      </c>
      <c r="O4" s="5" t="s">
        <v>265</v>
      </c>
      <c r="P4" s="5" t="s">
        <v>266</v>
      </c>
      <c r="Q4" s="1">
        <v>0</v>
      </c>
      <c r="R4" s="8">
        <v>4.54</v>
      </c>
      <c r="S4" s="8">
        <f>R4/3</f>
        <v>1.5133333333333334</v>
      </c>
      <c r="T4" s="8">
        <f t="shared" ref="T4:X4" si="1">S4/3</f>
        <v>0.50444444444444447</v>
      </c>
      <c r="U4" s="8">
        <f t="shared" si="1"/>
        <v>0.16814814814814816</v>
      </c>
      <c r="V4" s="8">
        <f t="shared" si="1"/>
        <v>5.6049382716049388E-2</v>
      </c>
      <c r="W4" s="8">
        <f t="shared" si="1"/>
        <v>1.8683127572016463E-2</v>
      </c>
      <c r="X4" s="8">
        <f t="shared" si="1"/>
        <v>6.227709190672154E-3</v>
      </c>
      <c r="Y4" s="1">
        <v>0</v>
      </c>
    </row>
    <row r="5" spans="1:25" ht="43.5" x14ac:dyDescent="0.35">
      <c r="A5" s="3" t="s">
        <v>7</v>
      </c>
      <c r="B5" s="4" t="s">
        <v>184</v>
      </c>
      <c r="C5" s="5" t="s">
        <v>185</v>
      </c>
      <c r="D5" s="5" t="s">
        <v>186</v>
      </c>
      <c r="E5" s="5" t="s">
        <v>187</v>
      </c>
      <c r="F5" s="5" t="s">
        <v>188</v>
      </c>
      <c r="G5" s="5" t="s">
        <v>189</v>
      </c>
      <c r="H5" s="5" t="s">
        <v>190</v>
      </c>
      <c r="I5" s="1">
        <v>0</v>
      </c>
      <c r="J5" s="4" t="s">
        <v>144</v>
      </c>
      <c r="K5" s="5" t="s">
        <v>145</v>
      </c>
      <c r="L5" s="5" t="s">
        <v>146</v>
      </c>
      <c r="M5" s="5" t="s">
        <v>147</v>
      </c>
      <c r="N5" s="5" t="s">
        <v>148</v>
      </c>
      <c r="O5" s="5" t="s">
        <v>149</v>
      </c>
      <c r="P5" s="5" t="s">
        <v>150</v>
      </c>
      <c r="Q5" s="1">
        <v>0</v>
      </c>
      <c r="R5" s="4" t="s">
        <v>184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190</v>
      </c>
      <c r="Y5" s="1">
        <v>0</v>
      </c>
    </row>
    <row r="6" spans="1:25" ht="43.5" x14ac:dyDescent="0.35">
      <c r="A6" s="3" t="s">
        <v>8</v>
      </c>
      <c r="B6" s="4" t="s">
        <v>184</v>
      </c>
      <c r="C6" s="5" t="s">
        <v>185</v>
      </c>
      <c r="D6" s="5" t="s">
        <v>186</v>
      </c>
      <c r="E6" s="5" t="s">
        <v>187</v>
      </c>
      <c r="F6" s="5" t="s">
        <v>188</v>
      </c>
      <c r="G6" s="5" t="s">
        <v>189</v>
      </c>
      <c r="H6" s="5" t="s">
        <v>190</v>
      </c>
      <c r="I6" s="1">
        <v>0</v>
      </c>
      <c r="J6" s="8">
        <v>5</v>
      </c>
      <c r="K6" s="8">
        <f>J6/3</f>
        <v>1.6666666666666667</v>
      </c>
      <c r="L6" s="8">
        <f t="shared" ref="L6:P6" si="2">K6/3</f>
        <v>0.55555555555555558</v>
      </c>
      <c r="M6" s="8">
        <f t="shared" si="2"/>
        <v>0.1851851851851852</v>
      </c>
      <c r="N6" s="8">
        <f t="shared" si="2"/>
        <v>6.1728395061728399E-2</v>
      </c>
      <c r="O6" s="8">
        <f t="shared" si="2"/>
        <v>2.0576131687242798E-2</v>
      </c>
      <c r="P6" s="8">
        <f t="shared" si="2"/>
        <v>6.8587105624142658E-3</v>
      </c>
      <c r="Q6" s="1">
        <v>0</v>
      </c>
      <c r="R6" s="1">
        <v>10</v>
      </c>
      <c r="S6" s="1">
        <f t="shared" ref="S6" si="3">R6/3</f>
        <v>3.3333333333333335</v>
      </c>
      <c r="T6" s="1">
        <f t="shared" ref="T6" si="4">S6/3</f>
        <v>1.1111111111111112</v>
      </c>
      <c r="U6" s="1">
        <f t="shared" ref="U6" si="5">T6/3</f>
        <v>0.37037037037037041</v>
      </c>
      <c r="V6" s="1">
        <f t="shared" ref="V6" si="6">U6/3</f>
        <v>0.1234567901234568</v>
      </c>
      <c r="W6" s="1">
        <f t="shared" ref="W6" si="7">V6/3</f>
        <v>4.1152263374485597E-2</v>
      </c>
      <c r="X6" s="1">
        <f t="shared" ref="X6" si="8">W6/3</f>
        <v>1.3717421124828532E-2</v>
      </c>
      <c r="Y6" s="1">
        <v>0</v>
      </c>
    </row>
    <row r="7" spans="1:25" ht="43.5" x14ac:dyDescent="0.35">
      <c r="A7" s="3" t="s">
        <v>9</v>
      </c>
      <c r="B7" s="11" t="s">
        <v>191</v>
      </c>
      <c r="C7" s="2" t="s">
        <v>192</v>
      </c>
      <c r="D7" s="2" t="s">
        <v>193</v>
      </c>
      <c r="E7" s="2" t="s">
        <v>194</v>
      </c>
      <c r="F7" s="2" t="s">
        <v>195</v>
      </c>
      <c r="G7" s="2" t="s">
        <v>196</v>
      </c>
      <c r="H7" s="2" t="s">
        <v>197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4" t="s">
        <v>144</v>
      </c>
      <c r="S7" s="5" t="s">
        <v>145</v>
      </c>
      <c r="T7" s="5" t="s">
        <v>146</v>
      </c>
      <c r="U7" s="5" t="s">
        <v>147</v>
      </c>
      <c r="V7" s="5" t="s">
        <v>148</v>
      </c>
      <c r="W7" s="5" t="s">
        <v>149</v>
      </c>
      <c r="X7" s="5" t="s">
        <v>150</v>
      </c>
      <c r="Y7" s="1">
        <v>0</v>
      </c>
    </row>
    <row r="8" spans="1:25" ht="29" x14ac:dyDescent="0.35">
      <c r="A8" s="3" t="s">
        <v>10</v>
      </c>
      <c r="B8" s="1">
        <v>10</v>
      </c>
      <c r="C8" s="1">
        <f t="shared" ref="C8" si="9">B8/3</f>
        <v>3.3333333333333335</v>
      </c>
      <c r="D8" s="1">
        <f t="shared" ref="D8" si="10">C8/3</f>
        <v>1.1111111111111112</v>
      </c>
      <c r="E8" s="1">
        <f t="shared" ref="E8" si="11">D8/3</f>
        <v>0.37037037037037041</v>
      </c>
      <c r="F8" s="1">
        <f t="shared" ref="F8" si="12">E8/3</f>
        <v>0.1234567901234568</v>
      </c>
      <c r="G8" s="1">
        <f t="shared" ref="G8" si="13">F8/3</f>
        <v>4.1152263374485597E-2</v>
      </c>
      <c r="H8" s="1">
        <f t="shared" ref="H8" si="14">G8/3</f>
        <v>1.3717421124828532E-2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4" t="s">
        <v>144</v>
      </c>
      <c r="S8" s="5" t="s">
        <v>145</v>
      </c>
      <c r="T8" s="5" t="s">
        <v>146</v>
      </c>
      <c r="U8" s="5" t="s">
        <v>147</v>
      </c>
      <c r="V8" s="5" t="s">
        <v>148</v>
      </c>
      <c r="W8" s="5" t="s">
        <v>149</v>
      </c>
      <c r="X8" s="5" t="s">
        <v>150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H10" si="15">B9/3</f>
        <v>3.3333333333333335</v>
      </c>
      <c r="D9" s="1">
        <f t="shared" si="15"/>
        <v>1.1111111111111112</v>
      </c>
      <c r="E9" s="1">
        <f t="shared" si="15"/>
        <v>0.37037037037037041</v>
      </c>
      <c r="F9" s="1">
        <f t="shared" si="15"/>
        <v>0.1234567901234568</v>
      </c>
      <c r="G9" s="1">
        <f t="shared" si="15"/>
        <v>4.1152263374485597E-2</v>
      </c>
      <c r="H9" s="1">
        <f t="shared" si="15"/>
        <v>1.3717421124828532E-2</v>
      </c>
      <c r="I9" s="1">
        <v>10</v>
      </c>
      <c r="J9" s="1">
        <v>10</v>
      </c>
      <c r="K9" s="1">
        <f t="shared" ref="K9:P10" si="16">J9/3</f>
        <v>3.3333333333333335</v>
      </c>
      <c r="L9" s="1">
        <f t="shared" si="16"/>
        <v>1.1111111111111112</v>
      </c>
      <c r="M9" s="1">
        <f t="shared" si="16"/>
        <v>0.37037037037037041</v>
      </c>
      <c r="N9" s="1">
        <f t="shared" si="16"/>
        <v>0.1234567901234568</v>
      </c>
      <c r="O9" s="1">
        <f t="shared" si="16"/>
        <v>4.1152263374485597E-2</v>
      </c>
      <c r="P9" s="1">
        <f t="shared" si="16"/>
        <v>1.3717421124828532E-2</v>
      </c>
      <c r="Q9" s="1">
        <v>10</v>
      </c>
      <c r="R9" s="1">
        <v>10</v>
      </c>
      <c r="S9" s="1">
        <f t="shared" ref="S9:X10" si="17">R9/3</f>
        <v>3.3333333333333335</v>
      </c>
      <c r="T9" s="1">
        <f t="shared" si="17"/>
        <v>1.1111111111111112</v>
      </c>
      <c r="U9" s="1">
        <f t="shared" si="17"/>
        <v>0.37037037037037041</v>
      </c>
      <c r="V9" s="1">
        <f t="shared" si="17"/>
        <v>0.1234567901234568</v>
      </c>
      <c r="W9" s="1">
        <f t="shared" si="17"/>
        <v>4.1152263374485597E-2</v>
      </c>
      <c r="X9" s="1">
        <f t="shared" si="17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15"/>
        <v>3.3333333333333335</v>
      </c>
      <c r="D10" s="1">
        <f t="shared" si="15"/>
        <v>1.1111111111111112</v>
      </c>
      <c r="E10" s="1">
        <f t="shared" si="15"/>
        <v>0.37037037037037041</v>
      </c>
      <c r="F10" s="1">
        <f t="shared" si="15"/>
        <v>0.1234567901234568</v>
      </c>
      <c r="G10" s="1">
        <f t="shared" si="15"/>
        <v>4.1152263374485597E-2</v>
      </c>
      <c r="H10" s="1">
        <f t="shared" si="15"/>
        <v>1.3717421124828532E-2</v>
      </c>
      <c r="I10" s="1">
        <v>0</v>
      </c>
      <c r="J10" s="1">
        <v>10</v>
      </c>
      <c r="K10" s="1">
        <f t="shared" si="16"/>
        <v>3.3333333333333335</v>
      </c>
      <c r="L10" s="1">
        <f t="shared" si="16"/>
        <v>1.1111111111111112</v>
      </c>
      <c r="M10" s="1">
        <f t="shared" si="16"/>
        <v>0.37037037037037041</v>
      </c>
      <c r="N10" s="1">
        <f t="shared" si="16"/>
        <v>0.1234567901234568</v>
      </c>
      <c r="O10" s="1">
        <f t="shared" si="16"/>
        <v>4.1152263374485597E-2</v>
      </c>
      <c r="P10" s="1">
        <f t="shared" si="16"/>
        <v>1.3717421124828532E-2</v>
      </c>
      <c r="Q10" s="1">
        <v>0</v>
      </c>
      <c r="R10" s="1">
        <v>10</v>
      </c>
      <c r="S10" s="1">
        <f t="shared" si="17"/>
        <v>3.3333333333333335</v>
      </c>
      <c r="T10" s="1">
        <f t="shared" si="17"/>
        <v>1.1111111111111112</v>
      </c>
      <c r="U10" s="1">
        <f t="shared" si="17"/>
        <v>0.37037037037037041</v>
      </c>
      <c r="V10" s="1">
        <f t="shared" si="17"/>
        <v>0.1234567901234568</v>
      </c>
      <c r="W10" s="1">
        <f t="shared" si="17"/>
        <v>4.1152263374485597E-2</v>
      </c>
      <c r="X10" s="1">
        <f t="shared" si="17"/>
        <v>1.3717421124828532E-2</v>
      </c>
      <c r="Y10" s="1">
        <v>0</v>
      </c>
    </row>
    <row r="11" spans="1:25" x14ac:dyDescent="0.35">
      <c r="A11" s="3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5">
      <c r="A12" s="3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5">
      <c r="A13" s="3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5">
      <c r="A14" s="3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5">
      <c r="A15" s="3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5">
      <c r="A16" s="3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3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9F27-5C7F-4DC1-8D5E-979F5DAEDD5A}">
  <dimension ref="A1:Y17"/>
  <sheetViews>
    <sheetView topLeftCell="A6" zoomScale="60" workbookViewId="0">
      <selection activeCell="B9" sqref="B9:X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87" x14ac:dyDescent="0.35">
      <c r="A2" s="3" t="s">
        <v>4</v>
      </c>
      <c r="B2" s="5" t="s">
        <v>329</v>
      </c>
      <c r="C2" s="5" t="s">
        <v>329</v>
      </c>
      <c r="D2" s="5" t="s">
        <v>329</v>
      </c>
      <c r="E2" s="5" t="s">
        <v>329</v>
      </c>
      <c r="F2" s="5" t="s">
        <v>329</v>
      </c>
      <c r="G2" s="5" t="s">
        <v>329</v>
      </c>
      <c r="H2" s="5" t="s">
        <v>329</v>
      </c>
      <c r="I2" s="1" t="s">
        <v>23</v>
      </c>
      <c r="J2" s="2" t="s">
        <v>334</v>
      </c>
      <c r="K2" s="2" t="s">
        <v>334</v>
      </c>
      <c r="L2" s="2" t="s">
        <v>334</v>
      </c>
      <c r="M2" s="2" t="s">
        <v>334</v>
      </c>
      <c r="N2" s="2" t="s">
        <v>334</v>
      </c>
      <c r="O2" s="2" t="s">
        <v>334</v>
      </c>
      <c r="P2" s="2" t="s">
        <v>334</v>
      </c>
      <c r="Q2" s="1" t="s">
        <v>23</v>
      </c>
      <c r="R2" s="12" t="s">
        <v>338</v>
      </c>
      <c r="S2" s="12" t="s">
        <v>338</v>
      </c>
      <c r="T2" s="12" t="s">
        <v>338</v>
      </c>
      <c r="U2" s="12" t="s">
        <v>338</v>
      </c>
      <c r="V2" s="12" t="s">
        <v>338</v>
      </c>
      <c r="W2" s="12" t="s">
        <v>338</v>
      </c>
      <c r="X2" s="12" t="s">
        <v>338</v>
      </c>
      <c r="Y2" s="1" t="s">
        <v>23</v>
      </c>
    </row>
    <row r="3" spans="1:25" ht="72.5" x14ac:dyDescent="0.35">
      <c r="A3" s="3" t="s">
        <v>5</v>
      </c>
      <c r="B3" s="2" t="s">
        <v>330</v>
      </c>
      <c r="C3" s="2" t="s">
        <v>330</v>
      </c>
      <c r="D3" s="2" t="s">
        <v>330</v>
      </c>
      <c r="E3" s="2" t="s">
        <v>330</v>
      </c>
      <c r="F3" s="2" t="s">
        <v>330</v>
      </c>
      <c r="G3" s="2" t="s">
        <v>330</v>
      </c>
      <c r="H3" s="2" t="s">
        <v>330</v>
      </c>
      <c r="I3" s="1" t="s">
        <v>23</v>
      </c>
      <c r="J3" s="5" t="s">
        <v>335</v>
      </c>
      <c r="K3" s="5" t="s">
        <v>335</v>
      </c>
      <c r="L3" s="5" t="s">
        <v>335</v>
      </c>
      <c r="M3" s="5" t="s">
        <v>335</v>
      </c>
      <c r="N3" s="5" t="s">
        <v>335</v>
      </c>
      <c r="O3" s="5" t="s">
        <v>335</v>
      </c>
      <c r="P3" s="5" t="s">
        <v>335</v>
      </c>
      <c r="Q3" s="1" t="s">
        <v>23</v>
      </c>
      <c r="R3" s="5" t="s">
        <v>339</v>
      </c>
      <c r="S3" s="5" t="s">
        <v>339</v>
      </c>
      <c r="T3" s="5" t="s">
        <v>339</v>
      </c>
      <c r="U3" s="5" t="s">
        <v>339</v>
      </c>
      <c r="V3" s="5" t="s">
        <v>339</v>
      </c>
      <c r="W3" s="5" t="s">
        <v>339</v>
      </c>
      <c r="X3" s="5" t="s">
        <v>339</v>
      </c>
      <c r="Y3" s="1" t="s">
        <v>23</v>
      </c>
    </row>
    <row r="4" spans="1:25" ht="72.5" x14ac:dyDescent="0.35">
      <c r="A4" s="3" t="s">
        <v>6</v>
      </c>
      <c r="B4" s="5" t="s">
        <v>331</v>
      </c>
      <c r="C4" s="5" t="s">
        <v>331</v>
      </c>
      <c r="D4" s="5" t="s">
        <v>331</v>
      </c>
      <c r="E4" s="5" t="s">
        <v>331</v>
      </c>
      <c r="F4" s="5" t="s">
        <v>331</v>
      </c>
      <c r="G4" s="5" t="s">
        <v>331</v>
      </c>
      <c r="H4" s="5" t="s">
        <v>331</v>
      </c>
      <c r="I4" s="1" t="s">
        <v>23</v>
      </c>
      <c r="J4" s="5" t="s">
        <v>336</v>
      </c>
      <c r="K4" s="5" t="s">
        <v>336</v>
      </c>
      <c r="L4" s="5" t="s">
        <v>336</v>
      </c>
      <c r="M4" s="5" t="s">
        <v>336</v>
      </c>
      <c r="N4" s="5" t="s">
        <v>336</v>
      </c>
      <c r="O4" s="5" t="s">
        <v>336</v>
      </c>
      <c r="P4" s="5" t="s">
        <v>336</v>
      </c>
      <c r="Q4" s="1" t="s">
        <v>23</v>
      </c>
      <c r="R4" s="2" t="s">
        <v>327</v>
      </c>
      <c r="S4" s="2" t="s">
        <v>327</v>
      </c>
      <c r="T4" s="2" t="s">
        <v>327</v>
      </c>
      <c r="U4" s="2" t="s">
        <v>327</v>
      </c>
      <c r="V4" s="2" t="s">
        <v>327</v>
      </c>
      <c r="W4" s="2" t="s">
        <v>327</v>
      </c>
      <c r="X4" s="2" t="s">
        <v>327</v>
      </c>
      <c r="Y4" s="1" t="s">
        <v>23</v>
      </c>
    </row>
    <row r="5" spans="1:25" ht="58" x14ac:dyDescent="0.35">
      <c r="A5" s="3" t="s">
        <v>7</v>
      </c>
      <c r="B5" s="5" t="s">
        <v>332</v>
      </c>
      <c r="C5" s="5" t="s">
        <v>332</v>
      </c>
      <c r="D5" s="5" t="s">
        <v>332</v>
      </c>
      <c r="E5" s="5" t="s">
        <v>332</v>
      </c>
      <c r="F5" s="5" t="s">
        <v>332</v>
      </c>
      <c r="G5" s="5" t="s">
        <v>332</v>
      </c>
      <c r="H5" s="5" t="s">
        <v>332</v>
      </c>
      <c r="I5" s="1" t="s">
        <v>23</v>
      </c>
      <c r="J5" s="5" t="s">
        <v>337</v>
      </c>
      <c r="K5" s="5" t="s">
        <v>337</v>
      </c>
      <c r="L5" s="5" t="s">
        <v>337</v>
      </c>
      <c r="M5" s="5" t="s">
        <v>337</v>
      </c>
      <c r="N5" s="5" t="s">
        <v>337</v>
      </c>
      <c r="O5" s="5" t="s">
        <v>337</v>
      </c>
      <c r="P5" s="5" t="s">
        <v>337</v>
      </c>
      <c r="Q5" s="1" t="s">
        <v>23</v>
      </c>
      <c r="R5" s="5" t="s">
        <v>340</v>
      </c>
      <c r="S5" s="5" t="s">
        <v>340</v>
      </c>
      <c r="T5" s="5" t="s">
        <v>340</v>
      </c>
      <c r="U5" s="5" t="s">
        <v>340</v>
      </c>
      <c r="V5" s="5" t="s">
        <v>340</v>
      </c>
      <c r="W5" s="5" t="s">
        <v>340</v>
      </c>
      <c r="X5" s="5" t="s">
        <v>340</v>
      </c>
      <c r="Y5" s="1" t="s">
        <v>23</v>
      </c>
    </row>
    <row r="6" spans="1:25" ht="58" x14ac:dyDescent="0.35">
      <c r="A6" s="3" t="s">
        <v>8</v>
      </c>
      <c r="B6" s="5" t="s">
        <v>333</v>
      </c>
      <c r="C6" s="5" t="s">
        <v>333</v>
      </c>
      <c r="D6" s="5" t="s">
        <v>333</v>
      </c>
      <c r="E6" s="5" t="s">
        <v>333</v>
      </c>
      <c r="F6" s="5" t="s">
        <v>333</v>
      </c>
      <c r="G6" s="5" t="s">
        <v>333</v>
      </c>
      <c r="H6" s="5" t="s">
        <v>333</v>
      </c>
      <c r="I6" s="1" t="s">
        <v>23</v>
      </c>
      <c r="J6" s="2" t="s">
        <v>326</v>
      </c>
      <c r="K6" s="2" t="s">
        <v>326</v>
      </c>
      <c r="L6" s="2" t="s">
        <v>326</v>
      </c>
      <c r="M6" s="2" t="s">
        <v>326</v>
      </c>
      <c r="N6" s="2" t="s">
        <v>326</v>
      </c>
      <c r="O6" s="2" t="s">
        <v>326</v>
      </c>
      <c r="P6" s="2" t="s">
        <v>326</v>
      </c>
      <c r="Q6" s="1" t="s">
        <v>23</v>
      </c>
      <c r="R6" s="1" t="s">
        <v>328</v>
      </c>
      <c r="S6" s="1" t="s">
        <v>328</v>
      </c>
      <c r="T6" s="1" t="s">
        <v>328</v>
      </c>
      <c r="U6" s="1" t="s">
        <v>328</v>
      </c>
      <c r="V6" s="1" t="s">
        <v>328</v>
      </c>
      <c r="W6" s="1" t="s">
        <v>328</v>
      </c>
      <c r="X6" s="1" t="s">
        <v>328</v>
      </c>
      <c r="Y6" s="1" t="s">
        <v>23</v>
      </c>
    </row>
    <row r="7" spans="1:25" ht="58" x14ac:dyDescent="0.35">
      <c r="A7" s="3" t="s">
        <v>9</v>
      </c>
      <c r="B7" s="2" t="s">
        <v>350</v>
      </c>
      <c r="C7" s="2" t="s">
        <v>350</v>
      </c>
      <c r="D7" s="2" t="s">
        <v>350</v>
      </c>
      <c r="E7" s="2" t="s">
        <v>350</v>
      </c>
      <c r="F7" s="2" t="s">
        <v>350</v>
      </c>
      <c r="G7" s="2" t="s">
        <v>350</v>
      </c>
      <c r="H7" s="2" t="s">
        <v>350</v>
      </c>
      <c r="I7" s="1" t="s">
        <v>23</v>
      </c>
      <c r="J7" s="1" t="s">
        <v>324</v>
      </c>
      <c r="K7" s="1" t="s">
        <v>324</v>
      </c>
      <c r="L7" s="1" t="s">
        <v>324</v>
      </c>
      <c r="M7" s="1" t="s">
        <v>324</v>
      </c>
      <c r="N7" s="1" t="s">
        <v>324</v>
      </c>
      <c r="O7" s="1" t="s">
        <v>324</v>
      </c>
      <c r="P7" s="1" t="s">
        <v>324</v>
      </c>
      <c r="Q7" s="1" t="s">
        <v>23</v>
      </c>
      <c r="R7" s="5" t="s">
        <v>341</v>
      </c>
      <c r="S7" s="5" t="s">
        <v>341</v>
      </c>
      <c r="T7" s="5" t="s">
        <v>341</v>
      </c>
      <c r="U7" s="5" t="s">
        <v>341</v>
      </c>
      <c r="V7" s="5" t="s">
        <v>341</v>
      </c>
      <c r="W7" s="5" t="s">
        <v>341</v>
      </c>
      <c r="X7" s="5" t="s">
        <v>341</v>
      </c>
      <c r="Y7" s="1" t="s">
        <v>23</v>
      </c>
    </row>
    <row r="8" spans="1:25" ht="43.5" x14ac:dyDescent="0.35">
      <c r="A8" s="3" t="s">
        <v>10</v>
      </c>
      <c r="B8" s="1" t="s">
        <v>323</v>
      </c>
      <c r="C8" s="1" t="s">
        <v>323</v>
      </c>
      <c r="D8" s="1" t="s">
        <v>323</v>
      </c>
      <c r="E8" s="1" t="s">
        <v>323</v>
      </c>
      <c r="F8" s="1" t="s">
        <v>323</v>
      </c>
      <c r="G8" s="1" t="s">
        <v>323</v>
      </c>
      <c r="H8" s="1" t="s">
        <v>323</v>
      </c>
      <c r="I8" s="1" t="s">
        <v>23</v>
      </c>
      <c r="J8" s="1" t="s">
        <v>325</v>
      </c>
      <c r="K8" s="1" t="s">
        <v>325</v>
      </c>
      <c r="L8" s="1" t="s">
        <v>325</v>
      </c>
      <c r="M8" s="1" t="s">
        <v>325</v>
      </c>
      <c r="N8" s="1" t="s">
        <v>325</v>
      </c>
      <c r="O8" s="1" t="s">
        <v>325</v>
      </c>
      <c r="P8" s="1" t="s">
        <v>325</v>
      </c>
      <c r="Q8" s="1" t="s">
        <v>23</v>
      </c>
      <c r="R8" s="5" t="s">
        <v>342</v>
      </c>
      <c r="S8" s="5" t="s">
        <v>342</v>
      </c>
      <c r="T8" s="5" t="s">
        <v>342</v>
      </c>
      <c r="U8" s="5" t="s">
        <v>342</v>
      </c>
      <c r="V8" s="5" t="s">
        <v>342</v>
      </c>
      <c r="W8" s="5" t="s">
        <v>342</v>
      </c>
      <c r="X8" s="5" t="s">
        <v>342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x14ac:dyDescent="0.35">
      <c r="A11" s="3" t="s">
        <v>13</v>
      </c>
      <c r="B11" s="1" t="s">
        <v>324</v>
      </c>
      <c r="C11" s="1" t="s">
        <v>324</v>
      </c>
      <c r="D11" s="1" t="s">
        <v>324</v>
      </c>
      <c r="E11" s="1" t="s">
        <v>324</v>
      </c>
      <c r="F11" s="1" t="s">
        <v>324</v>
      </c>
      <c r="G11" s="1" t="s">
        <v>324</v>
      </c>
      <c r="H11" s="1" t="s">
        <v>324</v>
      </c>
      <c r="I11" s="1" t="s">
        <v>23</v>
      </c>
      <c r="J11" s="1" t="s">
        <v>324</v>
      </c>
      <c r="K11" s="1" t="s">
        <v>324</v>
      </c>
      <c r="L11" s="1" t="s">
        <v>324</v>
      </c>
      <c r="M11" s="1" t="s">
        <v>324</v>
      </c>
      <c r="N11" s="1" t="s">
        <v>324</v>
      </c>
      <c r="O11" s="1" t="s">
        <v>324</v>
      </c>
      <c r="P11" s="1" t="s">
        <v>324</v>
      </c>
      <c r="Q11" s="1" t="s">
        <v>23</v>
      </c>
      <c r="R11" s="1" t="s">
        <v>324</v>
      </c>
      <c r="S11" s="1" t="s">
        <v>324</v>
      </c>
      <c r="T11" s="1" t="s">
        <v>324</v>
      </c>
      <c r="U11" s="1" t="s">
        <v>324</v>
      </c>
      <c r="V11" s="1" t="s">
        <v>324</v>
      </c>
      <c r="W11" s="1" t="s">
        <v>324</v>
      </c>
      <c r="X11" s="1" t="s">
        <v>324</v>
      </c>
      <c r="Y11" s="1" t="s">
        <v>23</v>
      </c>
    </row>
    <row r="12" spans="1:25" x14ac:dyDescent="0.35">
      <c r="A12" s="3" t="s">
        <v>14</v>
      </c>
      <c r="B12" s="1" t="s">
        <v>325</v>
      </c>
      <c r="C12" s="1" t="s">
        <v>325</v>
      </c>
      <c r="D12" s="1" t="s">
        <v>325</v>
      </c>
      <c r="E12" s="1" t="s">
        <v>325</v>
      </c>
      <c r="F12" s="1" t="s">
        <v>325</v>
      </c>
      <c r="G12" s="1" t="s">
        <v>325</v>
      </c>
      <c r="H12" s="1" t="s">
        <v>325</v>
      </c>
      <c r="I12" s="1" t="s">
        <v>23</v>
      </c>
      <c r="J12" s="1" t="s">
        <v>325</v>
      </c>
      <c r="K12" s="1" t="s">
        <v>325</v>
      </c>
      <c r="L12" s="1" t="s">
        <v>325</v>
      </c>
      <c r="M12" s="1" t="s">
        <v>325</v>
      </c>
      <c r="N12" s="1" t="s">
        <v>325</v>
      </c>
      <c r="O12" s="1" t="s">
        <v>325</v>
      </c>
      <c r="P12" s="1" t="s">
        <v>325</v>
      </c>
      <c r="Q12" s="1" t="s">
        <v>23</v>
      </c>
      <c r="R12" s="1" t="s">
        <v>325</v>
      </c>
      <c r="S12" s="1" t="s">
        <v>325</v>
      </c>
      <c r="T12" s="1" t="s">
        <v>325</v>
      </c>
      <c r="U12" s="1" t="s">
        <v>325</v>
      </c>
      <c r="V12" s="1" t="s">
        <v>325</v>
      </c>
      <c r="W12" s="1" t="s">
        <v>325</v>
      </c>
      <c r="X12" s="1" t="s">
        <v>325</v>
      </c>
      <c r="Y12" s="1" t="s">
        <v>23</v>
      </c>
    </row>
    <row r="13" spans="1:25" x14ac:dyDescent="0.35">
      <c r="A13" s="3" t="s">
        <v>15</v>
      </c>
      <c r="B13" s="1" t="s">
        <v>324</v>
      </c>
      <c r="C13" s="1" t="s">
        <v>324</v>
      </c>
      <c r="D13" s="1" t="s">
        <v>324</v>
      </c>
      <c r="E13" s="1" t="s">
        <v>324</v>
      </c>
      <c r="F13" s="1" t="s">
        <v>324</v>
      </c>
      <c r="G13" s="1" t="s">
        <v>324</v>
      </c>
      <c r="H13" s="1" t="s">
        <v>324</v>
      </c>
      <c r="I13" s="1" t="s">
        <v>23</v>
      </c>
      <c r="J13" s="1" t="s">
        <v>324</v>
      </c>
      <c r="K13" s="1" t="s">
        <v>324</v>
      </c>
      <c r="L13" s="1" t="s">
        <v>324</v>
      </c>
      <c r="M13" s="1" t="s">
        <v>324</v>
      </c>
      <c r="N13" s="1" t="s">
        <v>324</v>
      </c>
      <c r="O13" s="1" t="s">
        <v>324</v>
      </c>
      <c r="P13" s="1" t="s">
        <v>324</v>
      </c>
      <c r="Q13" s="1" t="s">
        <v>23</v>
      </c>
      <c r="R13" s="1" t="s">
        <v>324</v>
      </c>
      <c r="S13" s="1" t="s">
        <v>324</v>
      </c>
      <c r="T13" s="1" t="s">
        <v>324</v>
      </c>
      <c r="U13" s="1" t="s">
        <v>324</v>
      </c>
      <c r="V13" s="1" t="s">
        <v>324</v>
      </c>
      <c r="W13" s="1" t="s">
        <v>324</v>
      </c>
      <c r="X13" s="1" t="s">
        <v>324</v>
      </c>
      <c r="Y13" s="1" t="s">
        <v>23</v>
      </c>
    </row>
    <row r="14" spans="1:25" x14ac:dyDescent="0.35">
      <c r="A14" s="3" t="s">
        <v>16</v>
      </c>
      <c r="B14" s="1" t="s">
        <v>325</v>
      </c>
      <c r="C14" s="1" t="s">
        <v>325</v>
      </c>
      <c r="D14" s="1" t="s">
        <v>325</v>
      </c>
      <c r="E14" s="1" t="s">
        <v>325</v>
      </c>
      <c r="F14" s="1" t="s">
        <v>325</v>
      </c>
      <c r="G14" s="1" t="s">
        <v>325</v>
      </c>
      <c r="H14" s="1" t="s">
        <v>325</v>
      </c>
      <c r="I14" s="1" t="s">
        <v>23</v>
      </c>
      <c r="J14" s="1" t="s">
        <v>325</v>
      </c>
      <c r="K14" s="1" t="s">
        <v>325</v>
      </c>
      <c r="L14" s="1" t="s">
        <v>325</v>
      </c>
      <c r="M14" s="1" t="s">
        <v>325</v>
      </c>
      <c r="N14" s="1" t="s">
        <v>325</v>
      </c>
      <c r="O14" s="1" t="s">
        <v>325</v>
      </c>
      <c r="P14" s="1" t="s">
        <v>325</v>
      </c>
      <c r="Q14" s="1" t="s">
        <v>23</v>
      </c>
      <c r="R14" s="1" t="s">
        <v>325</v>
      </c>
      <c r="S14" s="1" t="s">
        <v>325</v>
      </c>
      <c r="T14" s="1" t="s">
        <v>325</v>
      </c>
      <c r="U14" s="1" t="s">
        <v>325</v>
      </c>
      <c r="V14" s="1" t="s">
        <v>325</v>
      </c>
      <c r="W14" s="1" t="s">
        <v>325</v>
      </c>
      <c r="X14" s="1" t="s">
        <v>325</v>
      </c>
      <c r="Y14" s="1" t="s">
        <v>23</v>
      </c>
    </row>
    <row r="15" spans="1:25" x14ac:dyDescent="0.35">
      <c r="A15" s="3" t="s">
        <v>17</v>
      </c>
      <c r="B15" s="1" t="s">
        <v>324</v>
      </c>
      <c r="C15" s="1" t="s">
        <v>324</v>
      </c>
      <c r="D15" s="1" t="s">
        <v>324</v>
      </c>
      <c r="E15" s="1" t="s">
        <v>324</v>
      </c>
      <c r="F15" s="1" t="s">
        <v>324</v>
      </c>
      <c r="G15" s="1" t="s">
        <v>324</v>
      </c>
      <c r="H15" s="1" t="s">
        <v>324</v>
      </c>
      <c r="I15" s="1" t="s">
        <v>23</v>
      </c>
      <c r="J15" s="1" t="s">
        <v>324</v>
      </c>
      <c r="K15" s="1" t="s">
        <v>324</v>
      </c>
      <c r="L15" s="1" t="s">
        <v>324</v>
      </c>
      <c r="M15" s="1" t="s">
        <v>324</v>
      </c>
      <c r="N15" s="1" t="s">
        <v>324</v>
      </c>
      <c r="O15" s="1" t="s">
        <v>324</v>
      </c>
      <c r="P15" s="1" t="s">
        <v>324</v>
      </c>
      <c r="Q15" s="1" t="s">
        <v>23</v>
      </c>
      <c r="R15" s="1" t="s">
        <v>324</v>
      </c>
      <c r="S15" s="1" t="s">
        <v>324</v>
      </c>
      <c r="T15" s="1" t="s">
        <v>324</v>
      </c>
      <c r="U15" s="1" t="s">
        <v>324</v>
      </c>
      <c r="V15" s="1" t="s">
        <v>324</v>
      </c>
      <c r="W15" s="1" t="s">
        <v>324</v>
      </c>
      <c r="X15" s="1" t="s">
        <v>324</v>
      </c>
      <c r="Y15" s="1" t="s">
        <v>23</v>
      </c>
    </row>
    <row r="16" spans="1:25" x14ac:dyDescent="0.35">
      <c r="A16" s="3" t="s">
        <v>18</v>
      </c>
      <c r="B16" s="1" t="s">
        <v>325</v>
      </c>
      <c r="C16" s="1" t="s">
        <v>325</v>
      </c>
      <c r="D16" s="1" t="s">
        <v>325</v>
      </c>
      <c r="E16" s="1" t="s">
        <v>325</v>
      </c>
      <c r="F16" s="1" t="s">
        <v>325</v>
      </c>
      <c r="G16" s="1" t="s">
        <v>325</v>
      </c>
      <c r="H16" s="1" t="s">
        <v>325</v>
      </c>
      <c r="I16" s="1" t="s">
        <v>23</v>
      </c>
      <c r="J16" s="1" t="s">
        <v>325</v>
      </c>
      <c r="K16" s="1" t="s">
        <v>325</v>
      </c>
      <c r="L16" s="1" t="s">
        <v>325</v>
      </c>
      <c r="M16" s="1" t="s">
        <v>325</v>
      </c>
      <c r="N16" s="1" t="s">
        <v>325</v>
      </c>
      <c r="O16" s="1" t="s">
        <v>325</v>
      </c>
      <c r="P16" s="1" t="s">
        <v>325</v>
      </c>
      <c r="Q16" s="1" t="s">
        <v>23</v>
      </c>
      <c r="R16" s="1" t="s">
        <v>325</v>
      </c>
      <c r="S16" s="1" t="s">
        <v>325</v>
      </c>
      <c r="T16" s="1" t="s">
        <v>325</v>
      </c>
      <c r="U16" s="1" t="s">
        <v>325</v>
      </c>
      <c r="V16" s="1" t="s">
        <v>325</v>
      </c>
      <c r="W16" s="1" t="s">
        <v>325</v>
      </c>
      <c r="X16" s="1" t="s">
        <v>325</v>
      </c>
      <c r="Y16" s="1" t="s">
        <v>23</v>
      </c>
    </row>
    <row r="17" spans="1:25" x14ac:dyDescent="0.35">
      <c r="A17" s="3" t="s">
        <v>19</v>
      </c>
      <c r="B17" s="1" t="s">
        <v>324</v>
      </c>
      <c r="C17" s="1" t="s">
        <v>324</v>
      </c>
      <c r="D17" s="1" t="s">
        <v>324</v>
      </c>
      <c r="E17" s="1" t="s">
        <v>324</v>
      </c>
      <c r="F17" s="1" t="s">
        <v>324</v>
      </c>
      <c r="G17" s="1" t="s">
        <v>324</v>
      </c>
      <c r="H17" s="1" t="s">
        <v>324</v>
      </c>
      <c r="I17" s="1" t="s">
        <v>23</v>
      </c>
      <c r="J17" s="1" t="s">
        <v>324</v>
      </c>
      <c r="K17" s="1" t="s">
        <v>324</v>
      </c>
      <c r="L17" s="1" t="s">
        <v>324</v>
      </c>
      <c r="M17" s="1" t="s">
        <v>324</v>
      </c>
      <c r="N17" s="1" t="s">
        <v>324</v>
      </c>
      <c r="O17" s="1" t="s">
        <v>324</v>
      </c>
      <c r="P17" s="1" t="s">
        <v>324</v>
      </c>
      <c r="Q17" s="1" t="s">
        <v>23</v>
      </c>
      <c r="R17" s="1" t="s">
        <v>324</v>
      </c>
      <c r="S17" s="1" t="s">
        <v>324</v>
      </c>
      <c r="T17" s="1" t="s">
        <v>324</v>
      </c>
      <c r="U17" s="1" t="s">
        <v>324</v>
      </c>
      <c r="V17" s="1" t="s">
        <v>324</v>
      </c>
      <c r="W17" s="1" t="s">
        <v>324</v>
      </c>
      <c r="X17" s="1" t="s">
        <v>324</v>
      </c>
      <c r="Y17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D6AA-038F-4309-9207-DF058BDA38CB}">
  <dimension ref="A1:Y17"/>
  <sheetViews>
    <sheetView zoomScale="64" workbookViewId="0">
      <selection activeCell="B2" sqref="B2:H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4</v>
      </c>
      <c r="B2" s="4" t="s">
        <v>144</v>
      </c>
      <c r="C2" s="5" t="s">
        <v>145</v>
      </c>
      <c r="D2" s="5" t="s">
        <v>146</v>
      </c>
      <c r="E2" s="5" t="s">
        <v>147</v>
      </c>
      <c r="F2" s="5" t="s">
        <v>148</v>
      </c>
      <c r="G2" s="5" t="s">
        <v>149</v>
      </c>
      <c r="H2" s="5" t="s">
        <v>150</v>
      </c>
      <c r="I2" s="1">
        <v>0</v>
      </c>
      <c r="J2" s="4" t="s">
        <v>144</v>
      </c>
      <c r="K2" s="5" t="s">
        <v>145</v>
      </c>
      <c r="L2" s="5" t="s">
        <v>146</v>
      </c>
      <c r="M2" s="5" t="s">
        <v>147</v>
      </c>
      <c r="N2" s="5" t="s">
        <v>148</v>
      </c>
      <c r="O2" s="5" t="s">
        <v>149</v>
      </c>
      <c r="P2" s="5" t="s">
        <v>150</v>
      </c>
      <c r="Q2" s="1">
        <v>0</v>
      </c>
      <c r="R2" s="1">
        <v>10</v>
      </c>
      <c r="S2" s="1">
        <f t="shared" ref="S2:X2" si="1">R2/3</f>
        <v>3.3333333333333335</v>
      </c>
      <c r="T2" s="1">
        <f t="shared" si="1"/>
        <v>1.1111111111111112</v>
      </c>
      <c r="U2" s="1">
        <f t="shared" si="1"/>
        <v>0.37037037037037041</v>
      </c>
      <c r="V2" s="1">
        <f t="shared" si="1"/>
        <v>0.1234567901234568</v>
      </c>
      <c r="W2" s="1">
        <f t="shared" si="1"/>
        <v>4.1152263374485597E-2</v>
      </c>
      <c r="X2" s="1">
        <f t="shared" si="1"/>
        <v>1.3717421124828532E-2</v>
      </c>
      <c r="Y2" s="1">
        <v>0</v>
      </c>
    </row>
    <row r="3" spans="1:25" x14ac:dyDescent="0.35">
      <c r="A3" s="3" t="s">
        <v>5</v>
      </c>
      <c r="B3" s="1">
        <v>10</v>
      </c>
      <c r="C3" s="1">
        <f t="shared" ref="C3:H3" si="2">B3/3</f>
        <v>3.3333333333333335</v>
      </c>
      <c r="D3" s="1">
        <f t="shared" si="2"/>
        <v>1.1111111111111112</v>
      </c>
      <c r="E3" s="1">
        <f t="shared" si="2"/>
        <v>0.37037037037037041</v>
      </c>
      <c r="F3" s="1">
        <f t="shared" si="2"/>
        <v>0.1234567901234568</v>
      </c>
      <c r="G3" s="1">
        <f t="shared" si="2"/>
        <v>4.1152263374485597E-2</v>
      </c>
      <c r="H3" s="1">
        <f t="shared" si="2"/>
        <v>1.3717421124828532E-2</v>
      </c>
      <c r="I3" s="1">
        <v>0</v>
      </c>
      <c r="J3" s="1">
        <v>10</v>
      </c>
      <c r="K3" s="1">
        <f t="shared" ref="K3:P3" si="3">J3/3</f>
        <v>3.3333333333333335</v>
      </c>
      <c r="L3" s="1">
        <f t="shared" si="3"/>
        <v>1.1111111111111112</v>
      </c>
      <c r="M3" s="1">
        <f t="shared" si="3"/>
        <v>0.37037037037037041</v>
      </c>
      <c r="N3" s="1">
        <f t="shared" si="3"/>
        <v>0.1234567901234568</v>
      </c>
      <c r="O3" s="1">
        <f t="shared" si="3"/>
        <v>4.1152263374485597E-2</v>
      </c>
      <c r="P3" s="1">
        <f t="shared" si="3"/>
        <v>1.3717421124828532E-2</v>
      </c>
      <c r="Q3" s="1">
        <v>0</v>
      </c>
      <c r="R3" s="1">
        <v>10</v>
      </c>
      <c r="S3" s="1">
        <f t="shared" ref="S3:X3" si="4">R3/3</f>
        <v>3.3333333333333335</v>
      </c>
      <c r="T3" s="1">
        <f t="shared" si="4"/>
        <v>1.1111111111111112</v>
      </c>
      <c r="U3" s="1">
        <f t="shared" si="4"/>
        <v>0.37037037037037041</v>
      </c>
      <c r="V3" s="1">
        <f t="shared" si="4"/>
        <v>0.1234567901234568</v>
      </c>
      <c r="W3" s="1">
        <f t="shared" si="4"/>
        <v>4.1152263374485597E-2</v>
      </c>
      <c r="X3" s="1">
        <f t="shared" si="4"/>
        <v>1.3717421124828532E-2</v>
      </c>
      <c r="Y3" s="1">
        <v>0</v>
      </c>
    </row>
    <row r="4" spans="1:25" x14ac:dyDescent="0.35">
      <c r="A4" s="3" t="s">
        <v>6</v>
      </c>
      <c r="B4" s="1">
        <v>10</v>
      </c>
      <c r="C4" s="1">
        <f t="shared" ref="C4:H4" si="5">B4/3</f>
        <v>3.3333333333333335</v>
      </c>
      <c r="D4" s="1">
        <f t="shared" si="5"/>
        <v>1.1111111111111112</v>
      </c>
      <c r="E4" s="1">
        <f t="shared" si="5"/>
        <v>0.37037037037037041</v>
      </c>
      <c r="F4" s="1">
        <f t="shared" si="5"/>
        <v>0.1234567901234568</v>
      </c>
      <c r="G4" s="1">
        <f t="shared" si="5"/>
        <v>4.1152263374485597E-2</v>
      </c>
      <c r="H4" s="1">
        <f t="shared" si="5"/>
        <v>1.3717421124828532E-2</v>
      </c>
      <c r="I4" s="1">
        <v>0</v>
      </c>
      <c r="J4" s="1">
        <v>10</v>
      </c>
      <c r="K4" s="1">
        <f t="shared" ref="K4:P4" si="6">J4/3</f>
        <v>3.3333333333333335</v>
      </c>
      <c r="L4" s="1">
        <f t="shared" si="6"/>
        <v>1.1111111111111112</v>
      </c>
      <c r="M4" s="1">
        <f t="shared" si="6"/>
        <v>0.37037037037037041</v>
      </c>
      <c r="N4" s="1">
        <f t="shared" si="6"/>
        <v>0.1234567901234568</v>
      </c>
      <c r="O4" s="1">
        <f t="shared" si="6"/>
        <v>4.1152263374485597E-2</v>
      </c>
      <c r="P4" s="1">
        <f t="shared" si="6"/>
        <v>1.3717421124828532E-2</v>
      </c>
      <c r="Q4" s="1">
        <v>0</v>
      </c>
      <c r="R4" s="1">
        <v>10</v>
      </c>
      <c r="S4" s="1">
        <f t="shared" ref="S4:X4" si="7">R4/3</f>
        <v>3.3333333333333335</v>
      </c>
      <c r="T4" s="1">
        <f t="shared" si="7"/>
        <v>1.1111111111111112</v>
      </c>
      <c r="U4" s="1">
        <f t="shared" si="7"/>
        <v>0.37037037037037041</v>
      </c>
      <c r="V4" s="1">
        <f t="shared" si="7"/>
        <v>0.1234567901234568</v>
      </c>
      <c r="W4" s="1">
        <f t="shared" si="7"/>
        <v>4.1152263374485597E-2</v>
      </c>
      <c r="X4" s="1">
        <f t="shared" si="7"/>
        <v>1.3717421124828532E-2</v>
      </c>
      <c r="Y4" s="1">
        <v>0</v>
      </c>
    </row>
    <row r="5" spans="1:25" x14ac:dyDescent="0.35">
      <c r="A5" s="3" t="s">
        <v>7</v>
      </c>
      <c r="B5" s="1">
        <v>10</v>
      </c>
      <c r="C5" s="1">
        <f t="shared" ref="C5:H5" si="8">B5/3</f>
        <v>3.3333333333333335</v>
      </c>
      <c r="D5" s="1">
        <f t="shared" si="8"/>
        <v>1.1111111111111112</v>
      </c>
      <c r="E5" s="1">
        <f t="shared" si="8"/>
        <v>0.37037037037037041</v>
      </c>
      <c r="F5" s="1">
        <f t="shared" si="8"/>
        <v>0.1234567901234568</v>
      </c>
      <c r="G5" s="1">
        <f t="shared" si="8"/>
        <v>4.1152263374485597E-2</v>
      </c>
      <c r="H5" s="1">
        <f t="shared" si="8"/>
        <v>1.3717421124828532E-2</v>
      </c>
      <c r="I5" s="1">
        <v>0</v>
      </c>
      <c r="J5" s="1">
        <v>10</v>
      </c>
      <c r="K5" s="1">
        <f t="shared" ref="K5:P5" si="9">J5/3</f>
        <v>3.3333333333333335</v>
      </c>
      <c r="L5" s="1">
        <f t="shared" si="9"/>
        <v>1.1111111111111112</v>
      </c>
      <c r="M5" s="1">
        <f t="shared" si="9"/>
        <v>0.37037037037037041</v>
      </c>
      <c r="N5" s="1">
        <f t="shared" si="9"/>
        <v>0.1234567901234568</v>
      </c>
      <c r="O5" s="1">
        <f t="shared" si="9"/>
        <v>4.1152263374485597E-2</v>
      </c>
      <c r="P5" s="1">
        <f t="shared" si="9"/>
        <v>1.3717421124828532E-2</v>
      </c>
      <c r="Q5" s="1">
        <v>0</v>
      </c>
      <c r="R5" s="1">
        <v>10</v>
      </c>
      <c r="S5" s="1">
        <f t="shared" ref="S5:X5" si="10">R5/3</f>
        <v>3.3333333333333335</v>
      </c>
      <c r="T5" s="1">
        <f t="shared" si="10"/>
        <v>1.1111111111111112</v>
      </c>
      <c r="U5" s="1">
        <f t="shared" si="10"/>
        <v>0.37037037037037041</v>
      </c>
      <c r="V5" s="1">
        <f t="shared" si="10"/>
        <v>0.1234567901234568</v>
      </c>
      <c r="W5" s="1">
        <f t="shared" si="10"/>
        <v>4.1152263374485597E-2</v>
      </c>
      <c r="X5" s="1">
        <f t="shared" si="10"/>
        <v>1.3717421124828532E-2</v>
      </c>
      <c r="Y5" s="1">
        <v>0</v>
      </c>
    </row>
    <row r="6" spans="1:25" ht="29" x14ac:dyDescent="0.35">
      <c r="A6" s="3" t="s">
        <v>8</v>
      </c>
      <c r="B6" s="1">
        <v>10</v>
      </c>
      <c r="C6" s="1">
        <f t="shared" ref="C6:H6" si="11">B6/3</f>
        <v>3.3333333333333335</v>
      </c>
      <c r="D6" s="1">
        <f t="shared" si="11"/>
        <v>1.1111111111111112</v>
      </c>
      <c r="E6" s="1">
        <f t="shared" si="11"/>
        <v>0.37037037037037041</v>
      </c>
      <c r="F6" s="1">
        <f t="shared" si="11"/>
        <v>0.1234567901234568</v>
      </c>
      <c r="G6" s="1">
        <f t="shared" si="11"/>
        <v>4.1152263374485597E-2</v>
      </c>
      <c r="H6" s="1">
        <f t="shared" si="11"/>
        <v>1.3717421124828532E-2</v>
      </c>
      <c r="I6" s="1">
        <v>0</v>
      </c>
      <c r="J6" s="1">
        <v>10</v>
      </c>
      <c r="K6" s="1">
        <f t="shared" ref="K6:P6" si="12">J6/3</f>
        <v>3.3333333333333335</v>
      </c>
      <c r="L6" s="1">
        <f t="shared" si="12"/>
        <v>1.1111111111111112</v>
      </c>
      <c r="M6" s="1">
        <f t="shared" si="12"/>
        <v>0.37037037037037041</v>
      </c>
      <c r="N6" s="1">
        <f t="shared" si="12"/>
        <v>0.1234567901234568</v>
      </c>
      <c r="O6" s="1">
        <f t="shared" si="12"/>
        <v>4.1152263374485597E-2</v>
      </c>
      <c r="P6" s="1">
        <f t="shared" si="12"/>
        <v>1.3717421124828532E-2</v>
      </c>
      <c r="Q6" s="1">
        <v>0</v>
      </c>
      <c r="R6" s="4" t="s">
        <v>144</v>
      </c>
      <c r="S6" s="5" t="s">
        <v>145</v>
      </c>
      <c r="T6" s="5" t="s">
        <v>146</v>
      </c>
      <c r="U6" s="5" t="s">
        <v>147</v>
      </c>
      <c r="V6" s="5" t="s">
        <v>148</v>
      </c>
      <c r="W6" s="5" t="s">
        <v>149</v>
      </c>
      <c r="X6" s="5" t="s">
        <v>150</v>
      </c>
      <c r="Y6" s="1">
        <v>0</v>
      </c>
    </row>
    <row r="7" spans="1:25" x14ac:dyDescent="0.35">
      <c r="A7" s="3" t="s">
        <v>9</v>
      </c>
      <c r="B7" s="1">
        <v>10</v>
      </c>
      <c r="C7" s="1">
        <f t="shared" ref="C7:H7" si="13">B7/3</f>
        <v>3.3333333333333335</v>
      </c>
      <c r="D7" s="1">
        <f t="shared" si="13"/>
        <v>1.1111111111111112</v>
      </c>
      <c r="E7" s="1">
        <f t="shared" si="13"/>
        <v>0.37037037037037041</v>
      </c>
      <c r="F7" s="1">
        <f t="shared" si="13"/>
        <v>0.1234567901234568</v>
      </c>
      <c r="G7" s="1">
        <f t="shared" si="13"/>
        <v>4.1152263374485597E-2</v>
      </c>
      <c r="H7" s="1">
        <f t="shared" si="13"/>
        <v>1.3717421124828532E-2</v>
      </c>
      <c r="I7" s="1">
        <v>0</v>
      </c>
      <c r="J7" s="1">
        <v>10</v>
      </c>
      <c r="K7" s="1">
        <f t="shared" ref="K7:P7" si="14">J7/3</f>
        <v>3.3333333333333335</v>
      </c>
      <c r="L7" s="1">
        <f t="shared" si="14"/>
        <v>1.1111111111111112</v>
      </c>
      <c r="M7" s="1">
        <f t="shared" si="14"/>
        <v>0.37037037037037041</v>
      </c>
      <c r="N7" s="1">
        <f t="shared" si="14"/>
        <v>0.1234567901234568</v>
      </c>
      <c r="O7" s="1">
        <f t="shared" si="14"/>
        <v>4.1152263374485597E-2</v>
      </c>
      <c r="P7" s="1">
        <f t="shared" si="14"/>
        <v>1.3717421124828532E-2</v>
      </c>
      <c r="Q7" s="1">
        <v>0</v>
      </c>
      <c r="R7" s="1">
        <v>10</v>
      </c>
      <c r="S7" s="1">
        <f t="shared" ref="S7:X7" si="15">R7/3</f>
        <v>3.3333333333333335</v>
      </c>
      <c r="T7" s="1">
        <f t="shared" si="15"/>
        <v>1.1111111111111112</v>
      </c>
      <c r="U7" s="1">
        <f t="shared" si="15"/>
        <v>0.37037037037037041</v>
      </c>
      <c r="V7" s="1">
        <f t="shared" si="15"/>
        <v>0.1234567901234568</v>
      </c>
      <c r="W7" s="1">
        <f t="shared" si="15"/>
        <v>4.1152263374485597E-2</v>
      </c>
      <c r="X7" s="1">
        <f t="shared" si="15"/>
        <v>1.3717421124828532E-2</v>
      </c>
      <c r="Y7" s="1">
        <v>0</v>
      </c>
    </row>
    <row r="8" spans="1:25" x14ac:dyDescent="0.35">
      <c r="A8" s="3" t="s">
        <v>10</v>
      </c>
      <c r="B8" s="1">
        <v>10</v>
      </c>
      <c r="C8" s="1">
        <f t="shared" ref="C8:H8" si="16">B8/3</f>
        <v>3.3333333333333335</v>
      </c>
      <c r="D8" s="1">
        <f t="shared" si="16"/>
        <v>1.1111111111111112</v>
      </c>
      <c r="E8" s="1">
        <f t="shared" si="16"/>
        <v>0.37037037037037041</v>
      </c>
      <c r="F8" s="1">
        <f t="shared" si="16"/>
        <v>0.1234567901234568</v>
      </c>
      <c r="G8" s="1">
        <f t="shared" si="16"/>
        <v>4.1152263374485597E-2</v>
      </c>
      <c r="H8" s="1">
        <f t="shared" si="16"/>
        <v>1.3717421124828532E-2</v>
      </c>
      <c r="I8" s="1">
        <v>0</v>
      </c>
      <c r="J8" s="1">
        <v>10</v>
      </c>
      <c r="K8" s="1">
        <f t="shared" ref="K8:P8" si="17">J8/3</f>
        <v>3.3333333333333335</v>
      </c>
      <c r="L8" s="1">
        <f t="shared" si="17"/>
        <v>1.1111111111111112</v>
      </c>
      <c r="M8" s="1">
        <f t="shared" si="17"/>
        <v>0.37037037037037041</v>
      </c>
      <c r="N8" s="1">
        <f t="shared" si="17"/>
        <v>0.1234567901234568</v>
      </c>
      <c r="O8" s="1">
        <f t="shared" si="17"/>
        <v>4.1152263374485597E-2</v>
      </c>
      <c r="P8" s="1">
        <f t="shared" si="17"/>
        <v>1.3717421124828532E-2</v>
      </c>
      <c r="Q8" s="1">
        <v>0</v>
      </c>
      <c r="R8" s="1">
        <v>10</v>
      </c>
      <c r="S8" s="1">
        <f t="shared" ref="S8:X8" si="18">R8/3</f>
        <v>3.3333333333333335</v>
      </c>
      <c r="T8" s="1">
        <f t="shared" si="18"/>
        <v>1.1111111111111112</v>
      </c>
      <c r="U8" s="1">
        <f t="shared" si="18"/>
        <v>0.37037037037037041</v>
      </c>
      <c r="V8" s="1">
        <f t="shared" si="18"/>
        <v>0.1234567901234568</v>
      </c>
      <c r="W8" s="1">
        <f t="shared" si="18"/>
        <v>4.1152263374485597E-2</v>
      </c>
      <c r="X8" s="1">
        <f t="shared" si="18"/>
        <v>1.3717421124828532E-2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H9" si="19">B9/3</f>
        <v>3.3333333333333335</v>
      </c>
      <c r="D9" s="1">
        <f t="shared" si="19"/>
        <v>1.1111111111111112</v>
      </c>
      <c r="E9" s="1">
        <f t="shared" si="19"/>
        <v>0.37037037037037041</v>
      </c>
      <c r="F9" s="1">
        <f t="shared" si="19"/>
        <v>0.1234567901234568</v>
      </c>
      <c r="G9" s="1">
        <f t="shared" si="19"/>
        <v>4.1152263374485597E-2</v>
      </c>
      <c r="H9" s="1">
        <f t="shared" si="19"/>
        <v>1.3717421124828532E-2</v>
      </c>
      <c r="I9" s="1">
        <v>10</v>
      </c>
      <c r="J9" s="1">
        <v>10</v>
      </c>
      <c r="K9" s="1">
        <f t="shared" ref="K9:P9" si="20">J9/3</f>
        <v>3.3333333333333335</v>
      </c>
      <c r="L9" s="1">
        <f t="shared" si="20"/>
        <v>1.1111111111111112</v>
      </c>
      <c r="M9" s="1">
        <f t="shared" si="20"/>
        <v>0.37037037037037041</v>
      </c>
      <c r="N9" s="1">
        <f t="shared" si="20"/>
        <v>0.1234567901234568</v>
      </c>
      <c r="O9" s="1">
        <f t="shared" si="20"/>
        <v>4.1152263374485597E-2</v>
      </c>
      <c r="P9" s="1">
        <f t="shared" si="20"/>
        <v>1.3717421124828532E-2</v>
      </c>
      <c r="Q9" s="1">
        <v>10</v>
      </c>
      <c r="R9" s="1">
        <v>10</v>
      </c>
      <c r="S9" s="1">
        <f t="shared" ref="S9:X9" si="21">R9/3</f>
        <v>3.3333333333333335</v>
      </c>
      <c r="T9" s="1">
        <f t="shared" si="21"/>
        <v>1.1111111111111112</v>
      </c>
      <c r="U9" s="1">
        <f t="shared" si="21"/>
        <v>0.37037037037037041</v>
      </c>
      <c r="V9" s="1">
        <f t="shared" si="21"/>
        <v>0.1234567901234568</v>
      </c>
      <c r="W9" s="1">
        <f t="shared" si="21"/>
        <v>4.1152263374485597E-2</v>
      </c>
      <c r="X9" s="1">
        <f t="shared" si="21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ref="C10:H10" si="22">B10/3</f>
        <v>3.3333333333333335</v>
      </c>
      <c r="D10" s="1">
        <f t="shared" si="22"/>
        <v>1.1111111111111112</v>
      </c>
      <c r="E10" s="1">
        <f t="shared" si="22"/>
        <v>0.37037037037037041</v>
      </c>
      <c r="F10" s="1">
        <f t="shared" si="22"/>
        <v>0.1234567901234568</v>
      </c>
      <c r="G10" s="1">
        <f t="shared" si="22"/>
        <v>4.1152263374485597E-2</v>
      </c>
      <c r="H10" s="1">
        <f t="shared" si="22"/>
        <v>1.3717421124828532E-2</v>
      </c>
      <c r="I10" s="1">
        <v>0</v>
      </c>
      <c r="J10" s="1">
        <v>10</v>
      </c>
      <c r="K10" s="1">
        <f t="shared" ref="K10:P10" si="23">J10/3</f>
        <v>3.3333333333333335</v>
      </c>
      <c r="L10" s="1">
        <f t="shared" si="23"/>
        <v>1.1111111111111112</v>
      </c>
      <c r="M10" s="1">
        <f t="shared" si="23"/>
        <v>0.37037037037037041</v>
      </c>
      <c r="N10" s="1">
        <f t="shared" si="23"/>
        <v>0.1234567901234568</v>
      </c>
      <c r="O10" s="1">
        <f t="shared" si="23"/>
        <v>4.1152263374485597E-2</v>
      </c>
      <c r="P10" s="1">
        <f t="shared" si="23"/>
        <v>1.3717421124828532E-2</v>
      </c>
      <c r="Q10" s="1">
        <v>0</v>
      </c>
      <c r="R10" s="1">
        <v>10</v>
      </c>
      <c r="S10" s="1">
        <f t="shared" ref="S10:X10" si="24">R10/3</f>
        <v>3.3333333333333335</v>
      </c>
      <c r="T10" s="1">
        <f t="shared" si="24"/>
        <v>1.1111111111111112</v>
      </c>
      <c r="U10" s="1">
        <f t="shared" si="24"/>
        <v>0.37037037037037041</v>
      </c>
      <c r="V10" s="1">
        <f t="shared" si="24"/>
        <v>0.1234567901234568</v>
      </c>
      <c r="W10" s="1">
        <f t="shared" si="24"/>
        <v>4.1152263374485597E-2</v>
      </c>
      <c r="X10" s="1">
        <f t="shared" si="24"/>
        <v>1.3717421124828532E-2</v>
      </c>
      <c r="Y10" s="1">
        <v>0</v>
      </c>
    </row>
    <row r="11" spans="1:25" x14ac:dyDescent="0.35">
      <c r="A11" s="3" t="s">
        <v>13</v>
      </c>
      <c r="B11" s="1">
        <v>10</v>
      </c>
      <c r="C11" s="1">
        <f t="shared" ref="C11:H11" si="25">B11/3</f>
        <v>3.3333333333333335</v>
      </c>
      <c r="D11" s="1">
        <f t="shared" si="25"/>
        <v>1.1111111111111112</v>
      </c>
      <c r="E11" s="1">
        <f t="shared" si="25"/>
        <v>0.37037037037037041</v>
      </c>
      <c r="F11" s="1">
        <f t="shared" si="25"/>
        <v>0.1234567901234568</v>
      </c>
      <c r="G11" s="1">
        <f t="shared" si="25"/>
        <v>4.1152263374485597E-2</v>
      </c>
      <c r="H11" s="1">
        <f t="shared" si="25"/>
        <v>1.3717421124828532E-2</v>
      </c>
      <c r="I11" s="1">
        <v>0</v>
      </c>
      <c r="J11" s="1">
        <v>10</v>
      </c>
      <c r="K11" s="1">
        <f t="shared" ref="K11:P11" si="26">J11/3</f>
        <v>3.3333333333333335</v>
      </c>
      <c r="L11" s="1">
        <f t="shared" si="26"/>
        <v>1.1111111111111112</v>
      </c>
      <c r="M11" s="1">
        <f t="shared" si="26"/>
        <v>0.37037037037037041</v>
      </c>
      <c r="N11" s="1">
        <f t="shared" si="26"/>
        <v>0.1234567901234568</v>
      </c>
      <c r="O11" s="1">
        <f t="shared" si="26"/>
        <v>4.1152263374485597E-2</v>
      </c>
      <c r="P11" s="1">
        <f t="shared" si="26"/>
        <v>1.3717421124828532E-2</v>
      </c>
      <c r="Q11" s="1">
        <v>0</v>
      </c>
      <c r="R11" s="1">
        <v>10</v>
      </c>
      <c r="S11" s="1">
        <f t="shared" ref="S11:X11" si="27">R11/3</f>
        <v>3.3333333333333335</v>
      </c>
      <c r="T11" s="1">
        <f t="shared" si="27"/>
        <v>1.1111111111111112</v>
      </c>
      <c r="U11" s="1">
        <f t="shared" si="27"/>
        <v>0.37037037037037041</v>
      </c>
      <c r="V11" s="1">
        <f t="shared" si="27"/>
        <v>0.1234567901234568</v>
      </c>
      <c r="W11" s="1">
        <f t="shared" si="27"/>
        <v>4.1152263374485597E-2</v>
      </c>
      <c r="X11" s="1">
        <f t="shared" si="27"/>
        <v>1.3717421124828532E-2</v>
      </c>
      <c r="Y11" s="1">
        <v>0</v>
      </c>
    </row>
    <row r="12" spans="1:25" ht="29" x14ac:dyDescent="0.35">
      <c r="A12" s="3" t="s">
        <v>14</v>
      </c>
      <c r="B12" s="1">
        <v>10</v>
      </c>
      <c r="C12" s="1">
        <f t="shared" ref="C12:H12" si="28">B12/3</f>
        <v>3.3333333333333335</v>
      </c>
      <c r="D12" s="1">
        <f t="shared" si="28"/>
        <v>1.1111111111111112</v>
      </c>
      <c r="E12" s="1">
        <f t="shared" si="28"/>
        <v>0.37037037037037041</v>
      </c>
      <c r="F12" s="1">
        <f t="shared" si="28"/>
        <v>0.1234567901234568</v>
      </c>
      <c r="G12" s="1">
        <f t="shared" si="28"/>
        <v>4.1152263374485597E-2</v>
      </c>
      <c r="H12" s="1">
        <f t="shared" si="28"/>
        <v>1.3717421124828532E-2</v>
      </c>
      <c r="I12" s="1">
        <v>0</v>
      </c>
      <c r="J12" s="4" t="s">
        <v>144</v>
      </c>
      <c r="K12" s="5" t="s">
        <v>145</v>
      </c>
      <c r="L12" s="5" t="s">
        <v>146</v>
      </c>
      <c r="M12" s="5" t="s">
        <v>147</v>
      </c>
      <c r="N12" s="5" t="s">
        <v>148</v>
      </c>
      <c r="O12" s="5" t="s">
        <v>149</v>
      </c>
      <c r="P12" s="5" t="s">
        <v>150</v>
      </c>
      <c r="Q12" s="1">
        <v>0</v>
      </c>
      <c r="R12" s="1">
        <v>10</v>
      </c>
      <c r="S12" s="1">
        <f t="shared" ref="S12:X12" si="29">R12/3</f>
        <v>3.3333333333333335</v>
      </c>
      <c r="T12" s="1">
        <f t="shared" si="29"/>
        <v>1.1111111111111112</v>
      </c>
      <c r="U12" s="1">
        <f t="shared" si="29"/>
        <v>0.37037037037037041</v>
      </c>
      <c r="V12" s="1">
        <f t="shared" si="29"/>
        <v>0.1234567901234568</v>
      </c>
      <c r="W12" s="1">
        <f t="shared" si="29"/>
        <v>4.1152263374485597E-2</v>
      </c>
      <c r="X12" s="1">
        <f t="shared" si="29"/>
        <v>1.3717421124828532E-2</v>
      </c>
      <c r="Y12" s="1">
        <v>0</v>
      </c>
    </row>
    <row r="13" spans="1:25" x14ac:dyDescent="0.35">
      <c r="A13" s="3" t="s">
        <v>15</v>
      </c>
      <c r="B13" s="1">
        <v>10</v>
      </c>
      <c r="C13" s="1">
        <f t="shared" ref="C13:H13" si="30">B13/3</f>
        <v>3.3333333333333335</v>
      </c>
      <c r="D13" s="1">
        <f t="shared" si="30"/>
        <v>1.1111111111111112</v>
      </c>
      <c r="E13" s="1">
        <f t="shared" si="30"/>
        <v>0.37037037037037041</v>
      </c>
      <c r="F13" s="1">
        <f t="shared" si="30"/>
        <v>0.1234567901234568</v>
      </c>
      <c r="G13" s="1">
        <f t="shared" si="30"/>
        <v>4.1152263374485597E-2</v>
      </c>
      <c r="H13" s="1">
        <f t="shared" si="30"/>
        <v>1.3717421124828532E-2</v>
      </c>
      <c r="I13" s="1">
        <v>0</v>
      </c>
      <c r="J13" s="1">
        <v>10</v>
      </c>
      <c r="K13" s="1">
        <f t="shared" ref="K13:P13" si="31">J13/3</f>
        <v>3.3333333333333335</v>
      </c>
      <c r="L13" s="1">
        <f t="shared" si="31"/>
        <v>1.1111111111111112</v>
      </c>
      <c r="M13" s="1">
        <f t="shared" si="31"/>
        <v>0.37037037037037041</v>
      </c>
      <c r="N13" s="1">
        <f t="shared" si="31"/>
        <v>0.1234567901234568</v>
      </c>
      <c r="O13" s="1">
        <f t="shared" si="31"/>
        <v>4.1152263374485597E-2</v>
      </c>
      <c r="P13" s="1">
        <f t="shared" si="31"/>
        <v>1.3717421124828532E-2</v>
      </c>
      <c r="Q13" s="1">
        <v>0</v>
      </c>
      <c r="R13" s="1">
        <v>10</v>
      </c>
      <c r="S13" s="1">
        <f t="shared" ref="S13:X13" si="32">R13/3</f>
        <v>3.3333333333333335</v>
      </c>
      <c r="T13" s="1">
        <f t="shared" si="32"/>
        <v>1.1111111111111112</v>
      </c>
      <c r="U13" s="1">
        <f t="shared" si="32"/>
        <v>0.37037037037037041</v>
      </c>
      <c r="V13" s="1">
        <f t="shared" si="32"/>
        <v>0.1234567901234568</v>
      </c>
      <c r="W13" s="1">
        <f t="shared" si="32"/>
        <v>4.1152263374485597E-2</v>
      </c>
      <c r="X13" s="1">
        <f t="shared" si="32"/>
        <v>1.3717421124828532E-2</v>
      </c>
      <c r="Y13" s="1">
        <v>0</v>
      </c>
    </row>
    <row r="14" spans="1:25" x14ac:dyDescent="0.35">
      <c r="A14" s="3" t="s">
        <v>16</v>
      </c>
      <c r="B14" s="1">
        <v>10</v>
      </c>
      <c r="C14" s="1">
        <f t="shared" ref="C14:H14" si="33">B14/3</f>
        <v>3.3333333333333335</v>
      </c>
      <c r="D14" s="1">
        <f t="shared" si="33"/>
        <v>1.1111111111111112</v>
      </c>
      <c r="E14" s="1">
        <f t="shared" si="33"/>
        <v>0.37037037037037041</v>
      </c>
      <c r="F14" s="1">
        <f t="shared" si="33"/>
        <v>0.1234567901234568</v>
      </c>
      <c r="G14" s="1">
        <f t="shared" si="33"/>
        <v>4.1152263374485597E-2</v>
      </c>
      <c r="H14" s="1">
        <f t="shared" si="33"/>
        <v>1.3717421124828532E-2</v>
      </c>
      <c r="I14" s="1">
        <v>0</v>
      </c>
      <c r="J14" s="1">
        <v>10</v>
      </c>
      <c r="K14" s="1">
        <f t="shared" ref="K14:P14" si="34">J14/3</f>
        <v>3.3333333333333335</v>
      </c>
      <c r="L14" s="1">
        <f t="shared" si="34"/>
        <v>1.1111111111111112</v>
      </c>
      <c r="M14" s="1">
        <f t="shared" si="34"/>
        <v>0.37037037037037041</v>
      </c>
      <c r="N14" s="1">
        <f t="shared" si="34"/>
        <v>0.1234567901234568</v>
      </c>
      <c r="O14" s="1">
        <f t="shared" si="34"/>
        <v>4.1152263374485597E-2</v>
      </c>
      <c r="P14" s="1">
        <f t="shared" si="34"/>
        <v>1.3717421124828532E-2</v>
      </c>
      <c r="Q14" s="1">
        <v>0</v>
      </c>
      <c r="R14" s="1">
        <v>10</v>
      </c>
      <c r="S14" s="1">
        <f t="shared" ref="S14:X14" si="35">R14/3</f>
        <v>3.3333333333333335</v>
      </c>
      <c r="T14" s="1">
        <f t="shared" si="35"/>
        <v>1.1111111111111112</v>
      </c>
      <c r="U14" s="1">
        <f t="shared" si="35"/>
        <v>0.37037037037037041</v>
      </c>
      <c r="V14" s="1">
        <f t="shared" si="35"/>
        <v>0.1234567901234568</v>
      </c>
      <c r="W14" s="1">
        <f t="shared" si="35"/>
        <v>4.1152263374485597E-2</v>
      </c>
      <c r="X14" s="1">
        <f t="shared" si="35"/>
        <v>1.3717421124828532E-2</v>
      </c>
      <c r="Y14" s="1">
        <v>0</v>
      </c>
    </row>
    <row r="15" spans="1:25" ht="29" x14ac:dyDescent="0.35">
      <c r="A15" s="3" t="s">
        <v>17</v>
      </c>
      <c r="B15" s="1">
        <v>10</v>
      </c>
      <c r="C15" s="1">
        <f t="shared" ref="C15:H15" si="36">B15/3</f>
        <v>3.3333333333333335</v>
      </c>
      <c r="D15" s="1">
        <f t="shared" si="36"/>
        <v>1.1111111111111112</v>
      </c>
      <c r="E15" s="1">
        <f t="shared" si="36"/>
        <v>0.37037037037037041</v>
      </c>
      <c r="F15" s="1">
        <f t="shared" si="36"/>
        <v>0.1234567901234568</v>
      </c>
      <c r="G15" s="1">
        <f t="shared" si="36"/>
        <v>4.1152263374485597E-2</v>
      </c>
      <c r="H15" s="1">
        <f t="shared" si="36"/>
        <v>1.3717421124828532E-2</v>
      </c>
      <c r="I15" s="1">
        <v>0</v>
      </c>
      <c r="J15" s="1">
        <v>10</v>
      </c>
      <c r="K15" s="1">
        <f t="shared" ref="K15:P15" si="37">J15/3</f>
        <v>3.3333333333333335</v>
      </c>
      <c r="L15" s="1">
        <f t="shared" si="37"/>
        <v>1.1111111111111112</v>
      </c>
      <c r="M15" s="1">
        <f t="shared" si="37"/>
        <v>0.37037037037037041</v>
      </c>
      <c r="N15" s="1">
        <f t="shared" si="37"/>
        <v>0.1234567901234568</v>
      </c>
      <c r="O15" s="1">
        <f t="shared" si="37"/>
        <v>4.1152263374485597E-2</v>
      </c>
      <c r="P15" s="1">
        <f t="shared" si="37"/>
        <v>1.3717421124828532E-2</v>
      </c>
      <c r="Q15" s="1">
        <v>0</v>
      </c>
      <c r="R15" s="4" t="s">
        <v>144</v>
      </c>
      <c r="S15" s="5" t="s">
        <v>145</v>
      </c>
      <c r="T15" s="5" t="s">
        <v>146</v>
      </c>
      <c r="U15" s="5" t="s">
        <v>147</v>
      </c>
      <c r="V15" s="5" t="s">
        <v>148</v>
      </c>
      <c r="W15" s="5" t="s">
        <v>149</v>
      </c>
      <c r="X15" s="5" t="s">
        <v>150</v>
      </c>
      <c r="Y15" s="1">
        <v>0</v>
      </c>
    </row>
    <row r="16" spans="1:25" x14ac:dyDescent="0.35">
      <c r="A16" s="3" t="s">
        <v>18</v>
      </c>
      <c r="B16" s="1">
        <v>10</v>
      </c>
      <c r="C16" s="1">
        <f t="shared" ref="C16:H16" si="38">B16/3</f>
        <v>3.3333333333333335</v>
      </c>
      <c r="D16" s="1">
        <f t="shared" si="38"/>
        <v>1.1111111111111112</v>
      </c>
      <c r="E16" s="1">
        <f t="shared" si="38"/>
        <v>0.37037037037037041</v>
      </c>
      <c r="F16" s="1">
        <f t="shared" si="38"/>
        <v>0.1234567901234568</v>
      </c>
      <c r="G16" s="1">
        <f t="shared" si="38"/>
        <v>4.1152263374485597E-2</v>
      </c>
      <c r="H16" s="1">
        <f t="shared" si="38"/>
        <v>1.3717421124828532E-2</v>
      </c>
      <c r="I16" s="1">
        <v>0</v>
      </c>
      <c r="J16" s="1">
        <v>10</v>
      </c>
      <c r="K16" s="1">
        <f t="shared" ref="K16:P16" si="39">J16/3</f>
        <v>3.3333333333333335</v>
      </c>
      <c r="L16" s="1">
        <f t="shared" si="39"/>
        <v>1.1111111111111112</v>
      </c>
      <c r="M16" s="1">
        <f t="shared" si="39"/>
        <v>0.37037037037037041</v>
      </c>
      <c r="N16" s="1">
        <f t="shared" si="39"/>
        <v>0.1234567901234568</v>
      </c>
      <c r="O16" s="1">
        <f t="shared" si="39"/>
        <v>4.1152263374485597E-2</v>
      </c>
      <c r="P16" s="1">
        <f t="shared" si="39"/>
        <v>1.3717421124828532E-2</v>
      </c>
      <c r="Q16" s="1">
        <v>0</v>
      </c>
      <c r="R16" s="1">
        <v>10</v>
      </c>
      <c r="S16" s="1">
        <f t="shared" ref="S16:X16" si="40">R16/3</f>
        <v>3.3333333333333335</v>
      </c>
      <c r="T16" s="1">
        <f t="shared" si="40"/>
        <v>1.1111111111111112</v>
      </c>
      <c r="U16" s="1">
        <f t="shared" si="40"/>
        <v>0.37037037037037041</v>
      </c>
      <c r="V16" s="1">
        <f t="shared" si="40"/>
        <v>0.1234567901234568</v>
      </c>
      <c r="W16" s="1">
        <f t="shared" si="40"/>
        <v>4.1152263374485597E-2</v>
      </c>
      <c r="X16" s="1">
        <f t="shared" si="40"/>
        <v>1.3717421124828532E-2</v>
      </c>
      <c r="Y16" s="1">
        <v>0</v>
      </c>
    </row>
    <row r="17" spans="1:25" x14ac:dyDescent="0.35">
      <c r="A17" s="3" t="s">
        <v>19</v>
      </c>
      <c r="B17" s="1">
        <v>10</v>
      </c>
      <c r="C17" s="1">
        <f t="shared" ref="C17:H17" si="41">B17/3</f>
        <v>3.3333333333333335</v>
      </c>
      <c r="D17" s="1">
        <f t="shared" si="41"/>
        <v>1.1111111111111112</v>
      </c>
      <c r="E17" s="1">
        <f t="shared" si="41"/>
        <v>0.37037037037037041</v>
      </c>
      <c r="F17" s="1">
        <f t="shared" si="41"/>
        <v>0.1234567901234568</v>
      </c>
      <c r="G17" s="1">
        <f t="shared" si="41"/>
        <v>4.1152263374485597E-2</v>
      </c>
      <c r="H17" s="1">
        <f t="shared" si="41"/>
        <v>1.3717421124828532E-2</v>
      </c>
      <c r="I17" s="1">
        <v>0</v>
      </c>
      <c r="J17" s="1">
        <v>10</v>
      </c>
      <c r="K17" s="1">
        <f t="shared" ref="K17:P17" si="42">J17/3</f>
        <v>3.3333333333333335</v>
      </c>
      <c r="L17" s="1">
        <f t="shared" si="42"/>
        <v>1.1111111111111112</v>
      </c>
      <c r="M17" s="1">
        <f t="shared" si="42"/>
        <v>0.37037037037037041</v>
      </c>
      <c r="N17" s="1">
        <f t="shared" si="42"/>
        <v>0.1234567901234568</v>
      </c>
      <c r="O17" s="1">
        <f t="shared" si="42"/>
        <v>4.1152263374485597E-2</v>
      </c>
      <c r="P17" s="1">
        <f t="shared" si="42"/>
        <v>1.3717421124828532E-2</v>
      </c>
      <c r="Q17" s="1">
        <v>0</v>
      </c>
      <c r="R17" s="1">
        <v>10</v>
      </c>
      <c r="S17" s="1">
        <f t="shared" ref="S17:X17" si="43">R17/3</f>
        <v>3.3333333333333335</v>
      </c>
      <c r="T17" s="1">
        <f t="shared" si="43"/>
        <v>1.1111111111111112</v>
      </c>
      <c r="U17" s="1">
        <f t="shared" si="43"/>
        <v>0.37037037037037041</v>
      </c>
      <c r="V17" s="1">
        <f t="shared" si="43"/>
        <v>0.1234567901234568</v>
      </c>
      <c r="W17" s="1">
        <f t="shared" si="43"/>
        <v>4.1152263374485597E-2</v>
      </c>
      <c r="X17" s="1">
        <f t="shared" si="43"/>
        <v>1.3717421124828532E-2</v>
      </c>
      <c r="Y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A9C-49DB-4785-B87A-E947963D7717}">
  <dimension ref="A1:Y17"/>
  <sheetViews>
    <sheetView zoomScale="44" workbookViewId="0">
      <selection activeCell="M11" sqref="M11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4</v>
      </c>
      <c r="B2" s="5" t="s">
        <v>151</v>
      </c>
      <c r="C2" s="5" t="s">
        <v>151</v>
      </c>
      <c r="D2" s="5" t="s">
        <v>151</v>
      </c>
      <c r="E2" s="5" t="s">
        <v>151</v>
      </c>
      <c r="F2" s="5" t="s">
        <v>151</v>
      </c>
      <c r="G2" s="5" t="s">
        <v>151</v>
      </c>
      <c r="H2" s="5" t="s">
        <v>151</v>
      </c>
      <c r="I2" s="1" t="s">
        <v>23</v>
      </c>
      <c r="J2" s="5" t="s">
        <v>152</v>
      </c>
      <c r="K2" s="5" t="s">
        <v>152</v>
      </c>
      <c r="L2" s="5" t="s">
        <v>152</v>
      </c>
      <c r="M2" s="5" t="s">
        <v>152</v>
      </c>
      <c r="N2" s="5" t="s">
        <v>152</v>
      </c>
      <c r="O2" s="5" t="s">
        <v>152</v>
      </c>
      <c r="P2" s="5" t="s">
        <v>152</v>
      </c>
      <c r="Q2" s="1" t="s">
        <v>23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W2" s="1" t="s">
        <v>36</v>
      </c>
      <c r="X2" s="1" t="s">
        <v>36</v>
      </c>
      <c r="Y2" s="1" t="s">
        <v>23</v>
      </c>
    </row>
    <row r="3" spans="1:25" ht="29" x14ac:dyDescent="0.35">
      <c r="A3" s="3" t="s">
        <v>5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23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23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23</v>
      </c>
    </row>
    <row r="4" spans="1:25" ht="29" x14ac:dyDescent="0.35">
      <c r="A4" s="3" t="s">
        <v>6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23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23</v>
      </c>
      <c r="R4" s="1" t="s">
        <v>38</v>
      </c>
      <c r="S4" s="1" t="s">
        <v>38</v>
      </c>
      <c r="T4" s="1" t="s">
        <v>38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23</v>
      </c>
    </row>
    <row r="5" spans="1:25" ht="43.5" x14ac:dyDescent="0.35">
      <c r="A5" s="3" t="s">
        <v>7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23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23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1" t="s">
        <v>39</v>
      </c>
      <c r="X5" s="1" t="s">
        <v>39</v>
      </c>
      <c r="Y5" s="1" t="s">
        <v>23</v>
      </c>
    </row>
    <row r="6" spans="1:25" ht="29" x14ac:dyDescent="0.35">
      <c r="A6" s="3" t="s">
        <v>8</v>
      </c>
      <c r="B6" s="1" t="s">
        <v>27</v>
      </c>
      <c r="C6" s="1" t="s">
        <v>27</v>
      </c>
      <c r="D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O6" s="1" t="s">
        <v>33</v>
      </c>
      <c r="P6" s="1" t="s">
        <v>33</v>
      </c>
      <c r="Q6" s="1" t="s">
        <v>23</v>
      </c>
      <c r="R6" s="5" t="s">
        <v>155</v>
      </c>
      <c r="S6" s="5" t="s">
        <v>155</v>
      </c>
      <c r="T6" s="5" t="s">
        <v>155</v>
      </c>
      <c r="U6" s="5" t="s">
        <v>155</v>
      </c>
      <c r="V6" s="5" t="s">
        <v>155</v>
      </c>
      <c r="W6" s="5" t="s">
        <v>155</v>
      </c>
      <c r="X6" s="5" t="s">
        <v>155</v>
      </c>
      <c r="Y6" s="1" t="s">
        <v>23</v>
      </c>
    </row>
    <row r="7" spans="1:25" ht="29" x14ac:dyDescent="0.35">
      <c r="A7" s="3" t="s">
        <v>9</v>
      </c>
      <c r="B7" s="1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23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23</v>
      </c>
      <c r="R7" s="1" t="s">
        <v>40</v>
      </c>
      <c r="S7" s="1" t="s">
        <v>40</v>
      </c>
      <c r="T7" s="1" t="s">
        <v>40</v>
      </c>
      <c r="U7" s="1" t="s">
        <v>40</v>
      </c>
      <c r="V7" s="1" t="s">
        <v>40</v>
      </c>
      <c r="W7" s="1" t="s">
        <v>40</v>
      </c>
      <c r="X7" s="1" t="s">
        <v>40</v>
      </c>
      <c r="Y7" s="1" t="s">
        <v>23</v>
      </c>
    </row>
    <row r="8" spans="1:25" ht="43.5" x14ac:dyDescent="0.35">
      <c r="A8" s="3" t="s">
        <v>10</v>
      </c>
      <c r="B8" s="1" t="s">
        <v>29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23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23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29" x14ac:dyDescent="0.35">
      <c r="A11" s="3" t="s">
        <v>13</v>
      </c>
      <c r="B11" s="1" t="s">
        <v>42</v>
      </c>
      <c r="C11" s="1" t="s">
        <v>42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42</v>
      </c>
      <c r="I11" s="1" t="s">
        <v>23</v>
      </c>
      <c r="J11" s="1" t="s">
        <v>49</v>
      </c>
      <c r="K11" s="1" t="s">
        <v>49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23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23</v>
      </c>
    </row>
    <row r="12" spans="1:25" ht="43.5" x14ac:dyDescent="0.35">
      <c r="A12" s="3" t="s">
        <v>14</v>
      </c>
      <c r="B12" s="1" t="s">
        <v>43</v>
      </c>
      <c r="C12" s="1" t="s">
        <v>43</v>
      </c>
      <c r="D12" s="1" t="s">
        <v>43</v>
      </c>
      <c r="E12" s="1" t="s">
        <v>43</v>
      </c>
      <c r="F12" s="1" t="s">
        <v>43</v>
      </c>
      <c r="G12" s="1" t="s">
        <v>43</v>
      </c>
      <c r="H12" s="1" t="s">
        <v>43</v>
      </c>
      <c r="I12" s="1" t="s">
        <v>23</v>
      </c>
      <c r="J12" s="5" t="s">
        <v>153</v>
      </c>
      <c r="K12" s="5" t="s">
        <v>153</v>
      </c>
      <c r="L12" s="5" t="s">
        <v>153</v>
      </c>
      <c r="M12" s="5" t="s">
        <v>153</v>
      </c>
      <c r="N12" s="5" t="s">
        <v>153</v>
      </c>
      <c r="O12" s="5" t="s">
        <v>153</v>
      </c>
      <c r="P12" s="5" t="s">
        <v>153</v>
      </c>
      <c r="Q12" s="1" t="s">
        <v>23</v>
      </c>
      <c r="R12" s="1" t="s">
        <v>56</v>
      </c>
      <c r="S12" s="1" t="s">
        <v>56</v>
      </c>
      <c r="T12" s="1" t="s">
        <v>56</v>
      </c>
      <c r="U12" s="1" t="s">
        <v>56</v>
      </c>
      <c r="V12" s="1" t="s">
        <v>56</v>
      </c>
      <c r="W12" s="1" t="s">
        <v>56</v>
      </c>
      <c r="X12" s="1" t="s">
        <v>56</v>
      </c>
      <c r="Y12" s="1" t="s">
        <v>23</v>
      </c>
    </row>
    <row r="13" spans="1:25" ht="43.5" x14ac:dyDescent="0.35">
      <c r="A13" s="3" t="s">
        <v>15</v>
      </c>
      <c r="B13" s="1" t="s">
        <v>44</v>
      </c>
      <c r="C13" s="1" t="s">
        <v>44</v>
      </c>
      <c r="D13" s="1" t="s">
        <v>44</v>
      </c>
      <c r="E13" s="1" t="s">
        <v>44</v>
      </c>
      <c r="F13" s="1" t="s">
        <v>44</v>
      </c>
      <c r="G13" s="1" t="s">
        <v>44</v>
      </c>
      <c r="H13" s="1" t="s">
        <v>44</v>
      </c>
      <c r="I13" s="1" t="s">
        <v>23</v>
      </c>
      <c r="J13" s="1" t="s">
        <v>50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23</v>
      </c>
      <c r="R13" s="1" t="s">
        <v>57</v>
      </c>
      <c r="S13" s="1" t="s">
        <v>57</v>
      </c>
      <c r="T13" s="1" t="s">
        <v>57</v>
      </c>
      <c r="U13" s="1" t="s">
        <v>57</v>
      </c>
      <c r="V13" s="1" t="s">
        <v>57</v>
      </c>
      <c r="W13" s="1" t="s">
        <v>57</v>
      </c>
      <c r="X13" s="1" t="s">
        <v>57</v>
      </c>
      <c r="Y13" s="1" t="s">
        <v>23</v>
      </c>
    </row>
    <row r="14" spans="1:25" ht="58" x14ac:dyDescent="0.35">
      <c r="A14" s="3" t="s">
        <v>16</v>
      </c>
      <c r="B14" s="1" t="s">
        <v>45</v>
      </c>
      <c r="C14" s="1" t="s">
        <v>45</v>
      </c>
      <c r="D14" s="1" t="s">
        <v>45</v>
      </c>
      <c r="E14" s="1" t="s">
        <v>45</v>
      </c>
      <c r="F14" s="1" t="s">
        <v>45</v>
      </c>
      <c r="G14" s="1" t="s">
        <v>45</v>
      </c>
      <c r="H14" s="1" t="s">
        <v>45</v>
      </c>
      <c r="I14" s="1" t="s">
        <v>23</v>
      </c>
      <c r="J14" s="1" t="s">
        <v>51</v>
      </c>
      <c r="K14" s="1" t="s">
        <v>51</v>
      </c>
      <c r="L14" s="1" t="s">
        <v>51</v>
      </c>
      <c r="M14" s="1" t="s">
        <v>51</v>
      </c>
      <c r="N14" s="1" t="s">
        <v>51</v>
      </c>
      <c r="O14" s="1" t="s">
        <v>51</v>
      </c>
      <c r="P14" s="1" t="s">
        <v>51</v>
      </c>
      <c r="Q14" s="1" t="s">
        <v>23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23</v>
      </c>
    </row>
    <row r="15" spans="1:25" ht="58" x14ac:dyDescent="0.35">
      <c r="A15" s="3" t="s">
        <v>17</v>
      </c>
      <c r="B15" s="1" t="s">
        <v>46</v>
      </c>
      <c r="C15" s="1" t="s">
        <v>46</v>
      </c>
      <c r="D15" s="1" t="s">
        <v>46</v>
      </c>
      <c r="E15" s="1" t="s">
        <v>46</v>
      </c>
      <c r="F15" s="1" t="s">
        <v>46</v>
      </c>
      <c r="G15" s="1" t="s">
        <v>46</v>
      </c>
      <c r="H15" s="1" t="s">
        <v>46</v>
      </c>
      <c r="I15" s="1" t="s">
        <v>23</v>
      </c>
      <c r="J15" s="1" t="s">
        <v>52</v>
      </c>
      <c r="K15" s="1" t="s">
        <v>52</v>
      </c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23</v>
      </c>
      <c r="R15" s="5" t="s">
        <v>154</v>
      </c>
      <c r="S15" s="5" t="s">
        <v>154</v>
      </c>
      <c r="T15" s="5" t="s">
        <v>154</v>
      </c>
      <c r="U15" s="5" t="s">
        <v>154</v>
      </c>
      <c r="V15" s="5" t="s">
        <v>154</v>
      </c>
      <c r="W15" s="5" t="s">
        <v>154</v>
      </c>
      <c r="X15" s="5" t="s">
        <v>154</v>
      </c>
      <c r="Y15" s="1" t="s">
        <v>23</v>
      </c>
    </row>
    <row r="16" spans="1:25" ht="58" x14ac:dyDescent="0.35">
      <c r="A16" s="3" t="s">
        <v>18</v>
      </c>
      <c r="B16" s="1" t="s">
        <v>47</v>
      </c>
      <c r="C16" s="1" t="s">
        <v>47</v>
      </c>
      <c r="D16" s="1" t="s">
        <v>47</v>
      </c>
      <c r="E16" s="1" t="s">
        <v>47</v>
      </c>
      <c r="F16" s="1" t="s">
        <v>47</v>
      </c>
      <c r="G16" s="1" t="s">
        <v>47</v>
      </c>
      <c r="H16" s="1" t="s">
        <v>47</v>
      </c>
      <c r="I16" s="1" t="s">
        <v>23</v>
      </c>
      <c r="J16" s="1" t="s">
        <v>53</v>
      </c>
      <c r="K16" s="1" t="s">
        <v>53</v>
      </c>
      <c r="L16" s="1" t="s">
        <v>53</v>
      </c>
      <c r="M16" s="1" t="s">
        <v>53</v>
      </c>
      <c r="N16" s="1" t="s">
        <v>53</v>
      </c>
      <c r="O16" s="1" t="s">
        <v>53</v>
      </c>
      <c r="P16" s="1" t="s">
        <v>53</v>
      </c>
      <c r="Q16" s="1" t="s">
        <v>23</v>
      </c>
      <c r="R16" s="1" t="s">
        <v>59</v>
      </c>
      <c r="S16" s="1" t="s">
        <v>59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23</v>
      </c>
    </row>
    <row r="17" spans="1:25" ht="43.5" x14ac:dyDescent="0.35">
      <c r="A17" s="3" t="s">
        <v>19</v>
      </c>
      <c r="B17" s="1" t="s">
        <v>48</v>
      </c>
      <c r="C17" s="1" t="s">
        <v>48</v>
      </c>
      <c r="D17" s="1" t="s">
        <v>48</v>
      </c>
      <c r="E17" s="1" t="s">
        <v>48</v>
      </c>
      <c r="F17" s="1" t="s">
        <v>48</v>
      </c>
      <c r="G17" s="1" t="s">
        <v>48</v>
      </c>
      <c r="H17" s="1" t="s">
        <v>48</v>
      </c>
      <c r="I17" s="1" t="s">
        <v>23</v>
      </c>
      <c r="J17" s="1" t="s">
        <v>54</v>
      </c>
      <c r="K17" s="1" t="s">
        <v>54</v>
      </c>
      <c r="L17" s="1" t="s">
        <v>54</v>
      </c>
      <c r="M17" s="1" t="s">
        <v>54</v>
      </c>
      <c r="N17" s="1" t="s">
        <v>54</v>
      </c>
      <c r="O17" s="1" t="s">
        <v>54</v>
      </c>
      <c r="P17" s="1" t="s">
        <v>54</v>
      </c>
      <c r="Q17" s="1" t="s">
        <v>23</v>
      </c>
      <c r="R17" s="1" t="s">
        <v>60</v>
      </c>
      <c r="S17" s="1" t="s">
        <v>60</v>
      </c>
      <c r="T17" s="1" t="s">
        <v>60</v>
      </c>
      <c r="U17" s="1" t="s">
        <v>60</v>
      </c>
      <c r="V17" s="1" t="s">
        <v>60</v>
      </c>
      <c r="W17" s="1" t="s">
        <v>60</v>
      </c>
      <c r="X17" s="1" t="s">
        <v>60</v>
      </c>
      <c r="Y17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C7D0-F3B7-47D2-8801-0A6C9D1890CD}">
  <dimension ref="A1:Y17"/>
  <sheetViews>
    <sheetView zoomScale="64" workbookViewId="0">
      <selection activeCell="G23" sqref="G23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4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ht="29" x14ac:dyDescent="0.35">
      <c r="A3" s="3" t="s">
        <v>5</v>
      </c>
      <c r="B3" s="4" t="s">
        <v>144</v>
      </c>
      <c r="C3" s="5" t="s">
        <v>145</v>
      </c>
      <c r="D3" s="5" t="s">
        <v>146</v>
      </c>
      <c r="E3" s="5" t="s">
        <v>147</v>
      </c>
      <c r="F3" s="5" t="s">
        <v>148</v>
      </c>
      <c r="G3" s="5" t="s">
        <v>149</v>
      </c>
      <c r="H3" s="5" t="s">
        <v>150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6</v>
      </c>
      <c r="B4" s="1">
        <v>10</v>
      </c>
      <c r="C4" s="1">
        <f t="shared" ref="C4:H17" si="4">B4/3</f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7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8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9</v>
      </c>
      <c r="B7" s="4" t="s">
        <v>144</v>
      </c>
      <c r="C7" s="5" t="s">
        <v>145</v>
      </c>
      <c r="D7" s="5" t="s">
        <v>146</v>
      </c>
      <c r="E7" s="5" t="s">
        <v>147</v>
      </c>
      <c r="F7" s="5" t="s">
        <v>148</v>
      </c>
      <c r="G7" s="5" t="s">
        <v>149</v>
      </c>
      <c r="H7" s="5" t="s">
        <v>150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1">
        <v>10</v>
      </c>
      <c r="S7" s="1">
        <f t="shared" si="3"/>
        <v>3.3333333333333335</v>
      </c>
      <c r="T7" s="1">
        <f t="shared" si="3"/>
        <v>1.1111111111111112</v>
      </c>
      <c r="U7" s="1">
        <f t="shared" si="3"/>
        <v>0.37037037037037041</v>
      </c>
      <c r="V7" s="1">
        <f t="shared" si="3"/>
        <v>0.1234567901234568</v>
      </c>
      <c r="W7" s="1">
        <f t="shared" si="3"/>
        <v>4.1152263374485597E-2</v>
      </c>
      <c r="X7" s="1">
        <f t="shared" si="3"/>
        <v>1.3717421124828532E-2</v>
      </c>
      <c r="Y7" s="1">
        <v>0</v>
      </c>
    </row>
    <row r="8" spans="1:25" ht="29" x14ac:dyDescent="0.35">
      <c r="A8" s="3" t="s">
        <v>10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4" t="s">
        <v>144</v>
      </c>
      <c r="K8" s="5" t="s">
        <v>145</v>
      </c>
      <c r="L8" s="5" t="s">
        <v>146</v>
      </c>
      <c r="M8" s="5" t="s">
        <v>147</v>
      </c>
      <c r="N8" s="5" t="s">
        <v>148</v>
      </c>
      <c r="O8" s="5" t="s">
        <v>149</v>
      </c>
      <c r="P8" s="5" t="s">
        <v>150</v>
      </c>
      <c r="Q8" s="1">
        <v>0</v>
      </c>
      <c r="R8" s="2">
        <v>1</v>
      </c>
      <c r="S8" s="2">
        <f t="shared" si="3"/>
        <v>0.33333333333333331</v>
      </c>
      <c r="T8" s="2">
        <f t="shared" si="3"/>
        <v>0.1111111111111111</v>
      </c>
      <c r="U8" s="2">
        <f t="shared" si="3"/>
        <v>3.7037037037037035E-2</v>
      </c>
      <c r="V8" s="2">
        <f t="shared" si="3"/>
        <v>1.2345679012345678E-2</v>
      </c>
      <c r="W8" s="2">
        <f t="shared" si="3"/>
        <v>4.1152263374485592E-3</v>
      </c>
      <c r="X8" s="2">
        <f t="shared" si="3"/>
        <v>1.3717421124828531E-3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13</v>
      </c>
      <c r="B11" s="2">
        <v>1</v>
      </c>
      <c r="C11" s="2">
        <f t="shared" si="4"/>
        <v>0.33333333333333331</v>
      </c>
      <c r="D11" s="2">
        <f t="shared" si="4"/>
        <v>0.1111111111111111</v>
      </c>
      <c r="E11" s="2">
        <f t="shared" si="4"/>
        <v>3.7037037037037035E-2</v>
      </c>
      <c r="F11" s="2">
        <f t="shared" si="4"/>
        <v>1.2345679012345678E-2</v>
      </c>
      <c r="G11" s="2">
        <f t="shared" si="4"/>
        <v>4.1152263374485592E-3</v>
      </c>
      <c r="H11" s="2">
        <f t="shared" si="4"/>
        <v>1.3717421124828531E-3</v>
      </c>
      <c r="I11" s="1">
        <v>0</v>
      </c>
      <c r="J11" s="4" t="s">
        <v>144</v>
      </c>
      <c r="K11" s="5" t="s">
        <v>145</v>
      </c>
      <c r="L11" s="5" t="s">
        <v>146</v>
      </c>
      <c r="M11" s="5" t="s">
        <v>147</v>
      </c>
      <c r="N11" s="5" t="s">
        <v>148</v>
      </c>
      <c r="O11" s="5" t="s">
        <v>149</v>
      </c>
      <c r="P11" s="5" t="s">
        <v>150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x14ac:dyDescent="0.35">
      <c r="A12" s="3" t="s">
        <v>14</v>
      </c>
      <c r="B12" s="1">
        <v>10</v>
      </c>
      <c r="C12" s="1">
        <f t="shared" si="4"/>
        <v>3.3333333333333335</v>
      </c>
      <c r="D12" s="1">
        <f t="shared" si="4"/>
        <v>1.1111111111111112</v>
      </c>
      <c r="E12" s="1">
        <f t="shared" si="4"/>
        <v>0.37037037037037041</v>
      </c>
      <c r="F12" s="1">
        <f t="shared" si="4"/>
        <v>0.1234567901234568</v>
      </c>
      <c r="G12" s="1">
        <f t="shared" si="4"/>
        <v>4.1152263374485597E-2</v>
      </c>
      <c r="H12" s="1">
        <f t="shared" si="4"/>
        <v>1.3717421124828532E-2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15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16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ht="29" x14ac:dyDescent="0.35">
      <c r="A15" s="3" t="s">
        <v>17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4" t="s">
        <v>144</v>
      </c>
      <c r="S15" s="5" t="s">
        <v>145</v>
      </c>
      <c r="T15" s="5" t="s">
        <v>146</v>
      </c>
      <c r="U15" s="5" t="s">
        <v>147</v>
      </c>
      <c r="V15" s="5" t="s">
        <v>148</v>
      </c>
      <c r="W15" s="5" t="s">
        <v>149</v>
      </c>
      <c r="X15" s="5" t="s">
        <v>150</v>
      </c>
      <c r="Y15" s="1">
        <v>0</v>
      </c>
    </row>
    <row r="16" spans="1:25" x14ac:dyDescent="0.35">
      <c r="A16" s="3" t="s">
        <v>18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19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83FF-C82D-4152-887C-2A8593C9EE1B}">
  <dimension ref="A1:Y17"/>
  <sheetViews>
    <sheetView topLeftCell="A3" zoomScale="46" workbookViewId="0">
      <selection activeCell="B9" sqref="B9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3.5" x14ac:dyDescent="0.35">
      <c r="A2" s="3" t="s">
        <v>4</v>
      </c>
      <c r="B2" s="1" t="s">
        <v>62</v>
      </c>
      <c r="C2" s="1" t="s">
        <v>62</v>
      </c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23</v>
      </c>
      <c r="J2" s="1" t="s">
        <v>74</v>
      </c>
      <c r="K2" s="1" t="s">
        <v>74</v>
      </c>
      <c r="L2" s="1" t="s">
        <v>74</v>
      </c>
      <c r="M2" s="1" t="s">
        <v>74</v>
      </c>
      <c r="N2" s="1" t="s">
        <v>74</v>
      </c>
      <c r="O2" s="1" t="s">
        <v>74</v>
      </c>
      <c r="P2" s="1" t="s">
        <v>74</v>
      </c>
      <c r="Q2" s="1" t="s">
        <v>23</v>
      </c>
      <c r="R2" s="1" t="s">
        <v>86</v>
      </c>
      <c r="S2" s="1" t="s">
        <v>86</v>
      </c>
      <c r="T2" s="1" t="s">
        <v>86</v>
      </c>
      <c r="U2" s="1" t="s">
        <v>86</v>
      </c>
      <c r="V2" s="1" t="s">
        <v>86</v>
      </c>
      <c r="W2" s="1" t="s">
        <v>86</v>
      </c>
      <c r="X2" s="1" t="s">
        <v>86</v>
      </c>
      <c r="Y2" s="1" t="s">
        <v>23</v>
      </c>
    </row>
    <row r="3" spans="1:25" ht="29" x14ac:dyDescent="0.35">
      <c r="A3" s="3" t="s">
        <v>5</v>
      </c>
      <c r="B3" s="1" t="s">
        <v>162</v>
      </c>
      <c r="C3" s="1" t="s">
        <v>162</v>
      </c>
      <c r="D3" s="1" t="s">
        <v>162</v>
      </c>
      <c r="E3" s="1" t="s">
        <v>162</v>
      </c>
      <c r="F3" s="1" t="s">
        <v>162</v>
      </c>
      <c r="G3" s="1" t="s">
        <v>162</v>
      </c>
      <c r="H3" s="1" t="s">
        <v>162</v>
      </c>
      <c r="I3" s="1" t="s">
        <v>23</v>
      </c>
      <c r="J3" s="1" t="s">
        <v>75</v>
      </c>
      <c r="K3" s="1" t="s">
        <v>75</v>
      </c>
      <c r="L3" s="1" t="s">
        <v>75</v>
      </c>
      <c r="M3" s="1" t="s">
        <v>75</v>
      </c>
      <c r="N3" s="1" t="s">
        <v>75</v>
      </c>
      <c r="O3" s="1" t="s">
        <v>75</v>
      </c>
      <c r="P3" s="1" t="s">
        <v>75</v>
      </c>
      <c r="Q3" s="1" t="s">
        <v>23</v>
      </c>
      <c r="R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W3" s="1" t="s">
        <v>87</v>
      </c>
      <c r="X3" s="1" t="s">
        <v>87</v>
      </c>
      <c r="Y3" s="1" t="s">
        <v>23</v>
      </c>
    </row>
    <row r="4" spans="1:25" ht="29" x14ac:dyDescent="0.35">
      <c r="A4" s="3" t="s">
        <v>6</v>
      </c>
      <c r="B4" s="1" t="s">
        <v>63</v>
      </c>
      <c r="C4" s="1" t="s">
        <v>63</v>
      </c>
      <c r="D4" s="1" t="s">
        <v>63</v>
      </c>
      <c r="E4" s="1" t="s">
        <v>63</v>
      </c>
      <c r="F4" s="1" t="s">
        <v>63</v>
      </c>
      <c r="G4" s="1" t="s">
        <v>63</v>
      </c>
      <c r="H4" s="1" t="s">
        <v>63</v>
      </c>
      <c r="I4" s="1" t="s">
        <v>23</v>
      </c>
      <c r="J4" s="1" t="s">
        <v>76</v>
      </c>
      <c r="K4" s="1" t="s">
        <v>76</v>
      </c>
      <c r="L4" s="1" t="s">
        <v>76</v>
      </c>
      <c r="M4" s="1" t="s">
        <v>76</v>
      </c>
      <c r="N4" s="1" t="s">
        <v>76</v>
      </c>
      <c r="O4" s="1" t="s">
        <v>76</v>
      </c>
      <c r="P4" s="1" t="s">
        <v>76</v>
      </c>
      <c r="Q4" s="1" t="s">
        <v>23</v>
      </c>
      <c r="R4" s="1" t="s">
        <v>88</v>
      </c>
      <c r="S4" s="1" t="s">
        <v>88</v>
      </c>
      <c r="T4" s="1" t="s">
        <v>88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23</v>
      </c>
    </row>
    <row r="5" spans="1:25" ht="29" x14ac:dyDescent="0.35">
      <c r="A5" s="3" t="s">
        <v>7</v>
      </c>
      <c r="B5" s="1" t="s">
        <v>64</v>
      </c>
      <c r="C5" s="1" t="s">
        <v>64</v>
      </c>
      <c r="D5" s="1" t="s">
        <v>64</v>
      </c>
      <c r="E5" s="1" t="s">
        <v>64</v>
      </c>
      <c r="F5" s="1" t="s">
        <v>64</v>
      </c>
      <c r="G5" s="1" t="s">
        <v>64</v>
      </c>
      <c r="H5" s="1" t="s">
        <v>64</v>
      </c>
      <c r="I5" s="1" t="s">
        <v>23</v>
      </c>
      <c r="J5" s="1" t="s">
        <v>77</v>
      </c>
      <c r="K5" s="1" t="s">
        <v>77</v>
      </c>
      <c r="L5" s="1" t="s">
        <v>77</v>
      </c>
      <c r="M5" s="1" t="s">
        <v>77</v>
      </c>
      <c r="N5" s="1" t="s">
        <v>77</v>
      </c>
      <c r="O5" s="1" t="s">
        <v>77</v>
      </c>
      <c r="P5" s="1" t="s">
        <v>77</v>
      </c>
      <c r="Q5" s="1" t="s">
        <v>23</v>
      </c>
      <c r="R5" s="1" t="s">
        <v>89</v>
      </c>
      <c r="S5" s="1" t="s">
        <v>89</v>
      </c>
      <c r="T5" s="1" t="s">
        <v>89</v>
      </c>
      <c r="U5" s="1" t="s">
        <v>89</v>
      </c>
      <c r="V5" s="1" t="s">
        <v>89</v>
      </c>
      <c r="W5" s="1" t="s">
        <v>89</v>
      </c>
      <c r="X5" s="1" t="s">
        <v>89</v>
      </c>
      <c r="Y5" s="1" t="s">
        <v>23</v>
      </c>
    </row>
    <row r="6" spans="1:25" ht="43.5" x14ac:dyDescent="0.35">
      <c r="A6" s="3" t="s">
        <v>8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23</v>
      </c>
      <c r="J6" s="1" t="s">
        <v>78</v>
      </c>
      <c r="K6" s="1" t="s">
        <v>78</v>
      </c>
      <c r="L6" s="1" t="s">
        <v>78</v>
      </c>
      <c r="M6" s="1" t="s">
        <v>78</v>
      </c>
      <c r="N6" s="1" t="s">
        <v>78</v>
      </c>
      <c r="O6" s="1" t="s">
        <v>78</v>
      </c>
      <c r="P6" s="1" t="s">
        <v>78</v>
      </c>
      <c r="Q6" s="1" t="s">
        <v>23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90</v>
      </c>
      <c r="W6" s="1" t="s">
        <v>90</v>
      </c>
      <c r="X6" s="1" t="s">
        <v>90</v>
      </c>
      <c r="Y6" s="1" t="s">
        <v>23</v>
      </c>
    </row>
    <row r="7" spans="1:25" ht="43.5" x14ac:dyDescent="0.35">
      <c r="A7" s="3" t="s">
        <v>9</v>
      </c>
      <c r="B7" s="1" t="s">
        <v>163</v>
      </c>
      <c r="C7" s="1" t="s">
        <v>163</v>
      </c>
      <c r="D7" s="1" t="s">
        <v>163</v>
      </c>
      <c r="E7" s="1" t="s">
        <v>163</v>
      </c>
      <c r="F7" s="1" t="s">
        <v>163</v>
      </c>
      <c r="G7" s="1" t="s">
        <v>163</v>
      </c>
      <c r="H7" s="1" t="s">
        <v>163</v>
      </c>
      <c r="I7" s="1" t="s">
        <v>23</v>
      </c>
      <c r="J7" s="1" t="s">
        <v>79</v>
      </c>
      <c r="K7" s="1" t="s">
        <v>79</v>
      </c>
      <c r="L7" s="1" t="s">
        <v>79</v>
      </c>
      <c r="M7" s="1" t="s">
        <v>79</v>
      </c>
      <c r="N7" s="1" t="s">
        <v>79</v>
      </c>
      <c r="O7" s="1" t="s">
        <v>79</v>
      </c>
      <c r="P7" s="1" t="s">
        <v>79</v>
      </c>
      <c r="Q7" s="1" t="s">
        <v>23</v>
      </c>
      <c r="R7" s="1" t="s">
        <v>91</v>
      </c>
      <c r="S7" s="1" t="s">
        <v>91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23</v>
      </c>
    </row>
    <row r="8" spans="1:25" ht="43.5" x14ac:dyDescent="0.35">
      <c r="A8" s="3" t="s">
        <v>10</v>
      </c>
      <c r="B8" s="1" t="s">
        <v>66</v>
      </c>
      <c r="C8" s="1" t="s">
        <v>66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23</v>
      </c>
      <c r="J8" s="1" t="s">
        <v>164</v>
      </c>
      <c r="K8" s="1" t="s">
        <v>164</v>
      </c>
      <c r="L8" s="1" t="s">
        <v>164</v>
      </c>
      <c r="M8" s="1" t="s">
        <v>164</v>
      </c>
      <c r="N8" s="1" t="s">
        <v>164</v>
      </c>
      <c r="O8" s="1" t="s">
        <v>164</v>
      </c>
      <c r="P8" s="1" t="s">
        <v>164</v>
      </c>
      <c r="Q8" s="1" t="s">
        <v>23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43.5" x14ac:dyDescent="0.35">
      <c r="A11" s="3" t="s">
        <v>13</v>
      </c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23</v>
      </c>
      <c r="J11" s="1" t="s">
        <v>165</v>
      </c>
      <c r="K11" s="1" t="s">
        <v>165</v>
      </c>
      <c r="L11" s="1" t="s">
        <v>165</v>
      </c>
      <c r="M11" s="1" t="s">
        <v>165</v>
      </c>
      <c r="N11" s="1" t="s">
        <v>165</v>
      </c>
      <c r="O11" s="1" t="s">
        <v>165</v>
      </c>
      <c r="P11" s="1" t="s">
        <v>165</v>
      </c>
      <c r="Q11" s="1" t="s">
        <v>23</v>
      </c>
      <c r="R11" s="1" t="s">
        <v>93</v>
      </c>
      <c r="S11" s="1" t="s">
        <v>93</v>
      </c>
      <c r="T11" s="1" t="s">
        <v>93</v>
      </c>
      <c r="U11" s="1" t="s">
        <v>93</v>
      </c>
      <c r="V11" s="1" t="s">
        <v>93</v>
      </c>
      <c r="W11" s="1" t="s">
        <v>93</v>
      </c>
      <c r="X11" s="1" t="s">
        <v>93</v>
      </c>
      <c r="Y11" s="1" t="s">
        <v>23</v>
      </c>
    </row>
    <row r="12" spans="1:25" ht="29" x14ac:dyDescent="0.35">
      <c r="A12" s="3" t="s">
        <v>14</v>
      </c>
      <c r="B12" s="1" t="s">
        <v>68</v>
      </c>
      <c r="C12" s="1" t="s">
        <v>68</v>
      </c>
      <c r="D12" s="1" t="s">
        <v>68</v>
      </c>
      <c r="E12" s="1" t="s">
        <v>68</v>
      </c>
      <c r="F12" s="1" t="s">
        <v>68</v>
      </c>
      <c r="G12" s="1" t="s">
        <v>68</v>
      </c>
      <c r="H12" s="1" t="s">
        <v>68</v>
      </c>
      <c r="I12" s="1" t="s">
        <v>23</v>
      </c>
      <c r="J12" s="1" t="s">
        <v>80</v>
      </c>
      <c r="K12" s="1" t="s">
        <v>80</v>
      </c>
      <c r="L12" s="1" t="s">
        <v>80</v>
      </c>
      <c r="M12" s="1" t="s">
        <v>80</v>
      </c>
      <c r="N12" s="1" t="s">
        <v>80</v>
      </c>
      <c r="O12" s="1" t="s">
        <v>80</v>
      </c>
      <c r="P12" s="1" t="s">
        <v>80</v>
      </c>
      <c r="Q12" s="1" t="s">
        <v>23</v>
      </c>
      <c r="R12" s="1" t="s">
        <v>94</v>
      </c>
      <c r="S12" s="1" t="s">
        <v>94</v>
      </c>
      <c r="T12" s="1" t="s">
        <v>94</v>
      </c>
      <c r="U12" s="1" t="s">
        <v>94</v>
      </c>
      <c r="V12" s="1" t="s">
        <v>94</v>
      </c>
      <c r="W12" s="1" t="s">
        <v>94</v>
      </c>
      <c r="X12" s="1" t="s">
        <v>94</v>
      </c>
      <c r="Y12" s="1" t="s">
        <v>23</v>
      </c>
    </row>
    <row r="13" spans="1:25" ht="29" x14ac:dyDescent="0.35">
      <c r="A13" s="3" t="s">
        <v>15</v>
      </c>
      <c r="B13" s="1" t="s">
        <v>69</v>
      </c>
      <c r="C13" s="1" t="s">
        <v>69</v>
      </c>
      <c r="D13" s="1" t="s">
        <v>69</v>
      </c>
      <c r="E13" s="1" t="s">
        <v>69</v>
      </c>
      <c r="F13" s="1" t="s">
        <v>69</v>
      </c>
      <c r="G13" s="1" t="s">
        <v>69</v>
      </c>
      <c r="H13" s="1" t="s">
        <v>69</v>
      </c>
      <c r="I13" s="1" t="s">
        <v>23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O13" s="1" t="s">
        <v>81</v>
      </c>
      <c r="P13" s="1" t="s">
        <v>81</v>
      </c>
      <c r="Q13" s="1" t="s">
        <v>23</v>
      </c>
      <c r="R13" s="1" t="s">
        <v>95</v>
      </c>
      <c r="S13" s="1" t="s">
        <v>95</v>
      </c>
      <c r="T13" s="1" t="s">
        <v>95</v>
      </c>
      <c r="U13" s="1" t="s">
        <v>95</v>
      </c>
      <c r="V13" s="1" t="s">
        <v>95</v>
      </c>
      <c r="W13" s="1" t="s">
        <v>95</v>
      </c>
      <c r="X13" s="1" t="s">
        <v>95</v>
      </c>
      <c r="Y13" s="1" t="s">
        <v>23</v>
      </c>
    </row>
    <row r="14" spans="1:25" ht="58" x14ac:dyDescent="0.35">
      <c r="A14" s="3" t="s">
        <v>16</v>
      </c>
      <c r="B14" s="1" t="s">
        <v>70</v>
      </c>
      <c r="C14" s="1" t="s">
        <v>70</v>
      </c>
      <c r="D14" s="1" t="s">
        <v>70</v>
      </c>
      <c r="E14" s="1" t="s">
        <v>70</v>
      </c>
      <c r="F14" s="1" t="s">
        <v>70</v>
      </c>
      <c r="G14" s="1" t="s">
        <v>70</v>
      </c>
      <c r="H14" s="1" t="s">
        <v>70</v>
      </c>
      <c r="I14" s="1" t="s">
        <v>23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23</v>
      </c>
      <c r="R14" s="1" t="s">
        <v>96</v>
      </c>
      <c r="S14" s="1" t="s">
        <v>96</v>
      </c>
      <c r="T14" s="1" t="s">
        <v>96</v>
      </c>
      <c r="U14" s="1" t="s">
        <v>96</v>
      </c>
      <c r="V14" s="1" t="s">
        <v>96</v>
      </c>
      <c r="W14" s="1" t="s">
        <v>96</v>
      </c>
      <c r="X14" s="1" t="s">
        <v>96</v>
      </c>
      <c r="Y14" s="1" t="s">
        <v>23</v>
      </c>
    </row>
    <row r="15" spans="1:25" ht="43.5" x14ac:dyDescent="0.35">
      <c r="A15" s="3" t="s">
        <v>17</v>
      </c>
      <c r="B15" s="1" t="s">
        <v>71</v>
      </c>
      <c r="C15" s="1" t="s">
        <v>71</v>
      </c>
      <c r="D15" s="1" t="s">
        <v>71</v>
      </c>
      <c r="E15" s="1" t="s">
        <v>71</v>
      </c>
      <c r="F15" s="1" t="s">
        <v>71</v>
      </c>
      <c r="G15" s="1" t="s">
        <v>71</v>
      </c>
      <c r="H15" s="1" t="s">
        <v>71</v>
      </c>
      <c r="I15" s="1" t="s">
        <v>23</v>
      </c>
      <c r="J15" s="1" t="s">
        <v>83</v>
      </c>
      <c r="K15" s="1" t="s">
        <v>83</v>
      </c>
      <c r="L15" s="1" t="s">
        <v>83</v>
      </c>
      <c r="M15" s="1" t="s">
        <v>83</v>
      </c>
      <c r="N15" s="1" t="s">
        <v>83</v>
      </c>
      <c r="O15" s="1" t="s">
        <v>83</v>
      </c>
      <c r="P15" s="1" t="s">
        <v>83</v>
      </c>
      <c r="Q15" s="1" t="s">
        <v>23</v>
      </c>
      <c r="R15" s="1" t="s">
        <v>166</v>
      </c>
      <c r="S15" s="1" t="s">
        <v>166</v>
      </c>
      <c r="T15" s="1" t="s">
        <v>166</v>
      </c>
      <c r="U15" s="1" t="s">
        <v>166</v>
      </c>
      <c r="V15" s="1" t="s">
        <v>166</v>
      </c>
      <c r="W15" s="1" t="s">
        <v>166</v>
      </c>
      <c r="X15" s="1" t="s">
        <v>166</v>
      </c>
      <c r="Y15" s="1" t="s">
        <v>23</v>
      </c>
    </row>
    <row r="16" spans="1:25" ht="72.5" x14ac:dyDescent="0.35">
      <c r="A16" s="3" t="s">
        <v>18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72</v>
      </c>
      <c r="G16" s="1" t="s">
        <v>72</v>
      </c>
      <c r="H16" s="1" t="s">
        <v>72</v>
      </c>
      <c r="I16" s="1" t="s">
        <v>23</v>
      </c>
      <c r="J16" s="1" t="s">
        <v>84</v>
      </c>
      <c r="K16" s="1" t="s">
        <v>84</v>
      </c>
      <c r="L16" s="1" t="s">
        <v>84</v>
      </c>
      <c r="M16" s="1" t="s">
        <v>84</v>
      </c>
      <c r="N16" s="1" t="s">
        <v>84</v>
      </c>
      <c r="O16" s="1" t="s">
        <v>84</v>
      </c>
      <c r="P16" s="1" t="s">
        <v>84</v>
      </c>
      <c r="Q16" s="1" t="s">
        <v>23</v>
      </c>
      <c r="R16" s="1" t="s">
        <v>97</v>
      </c>
      <c r="S16" s="1" t="s">
        <v>97</v>
      </c>
      <c r="T16" s="1" t="s">
        <v>97</v>
      </c>
      <c r="U16" s="1" t="s">
        <v>97</v>
      </c>
      <c r="V16" s="1" t="s">
        <v>97</v>
      </c>
      <c r="W16" s="1" t="s">
        <v>97</v>
      </c>
      <c r="X16" s="1" t="s">
        <v>97</v>
      </c>
      <c r="Y16" s="1" t="s">
        <v>23</v>
      </c>
    </row>
    <row r="17" spans="1:25" ht="29" x14ac:dyDescent="0.35">
      <c r="A17" s="3" t="s">
        <v>19</v>
      </c>
      <c r="B17" s="1" t="s">
        <v>73</v>
      </c>
      <c r="C17" s="1" t="s">
        <v>73</v>
      </c>
      <c r="D17" s="1" t="s">
        <v>73</v>
      </c>
      <c r="E17" s="1" t="s">
        <v>73</v>
      </c>
      <c r="F17" s="1" t="s">
        <v>73</v>
      </c>
      <c r="G17" s="1" t="s">
        <v>73</v>
      </c>
      <c r="H17" s="1" t="s">
        <v>73</v>
      </c>
      <c r="I17" s="1" t="s">
        <v>23</v>
      </c>
      <c r="J17" s="1" t="s">
        <v>85</v>
      </c>
      <c r="K17" s="1" t="s">
        <v>85</v>
      </c>
      <c r="L17" s="1" t="s">
        <v>85</v>
      </c>
      <c r="M17" s="1" t="s">
        <v>85</v>
      </c>
      <c r="N17" s="1" t="s">
        <v>85</v>
      </c>
      <c r="O17" s="1" t="s">
        <v>85</v>
      </c>
      <c r="P17" s="1" t="s">
        <v>85</v>
      </c>
      <c r="Q17" s="1" t="s">
        <v>23</v>
      </c>
      <c r="R17" s="1" t="s">
        <v>98</v>
      </c>
      <c r="S17" s="1" t="s">
        <v>98</v>
      </c>
      <c r="T17" s="1" t="s">
        <v>98</v>
      </c>
      <c r="U17" s="1" t="s">
        <v>98</v>
      </c>
      <c r="V17" s="1" t="s">
        <v>98</v>
      </c>
      <c r="W17" s="1" t="s">
        <v>98</v>
      </c>
      <c r="X17" s="1" t="s">
        <v>98</v>
      </c>
      <c r="Y17" s="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207-167D-4721-99EB-25E69B37A7B6}">
  <dimension ref="A1:Y17"/>
  <sheetViews>
    <sheetView zoomScale="64" workbookViewId="0">
      <selection activeCell="L11" sqref="L11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4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x14ac:dyDescent="0.35">
      <c r="A3" s="3" t="s">
        <v>5</v>
      </c>
      <c r="B3" s="1">
        <v>10</v>
      </c>
      <c r="C3" s="1">
        <f t="shared" ref="C3:H17" si="4">B3/3</f>
        <v>3.3333333333333335</v>
      </c>
      <c r="D3" s="1">
        <f t="shared" si="4"/>
        <v>1.1111111111111112</v>
      </c>
      <c r="E3" s="1">
        <f t="shared" si="4"/>
        <v>0.37037037037037041</v>
      </c>
      <c r="F3" s="1">
        <f t="shared" si="4"/>
        <v>0.1234567901234568</v>
      </c>
      <c r="G3" s="1">
        <f t="shared" si="4"/>
        <v>4.1152263374485597E-2</v>
      </c>
      <c r="H3" s="1">
        <f t="shared" si="4"/>
        <v>1.3717421124828532E-2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6</v>
      </c>
      <c r="B4" s="1">
        <v>10</v>
      </c>
      <c r="C4" s="1">
        <f t="shared" si="4"/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7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8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9</v>
      </c>
      <c r="B7" s="1">
        <v>10</v>
      </c>
      <c r="C7" s="1">
        <f t="shared" si="4"/>
        <v>3.3333333333333335</v>
      </c>
      <c r="D7" s="1">
        <f t="shared" si="4"/>
        <v>1.1111111111111112</v>
      </c>
      <c r="E7" s="1">
        <f t="shared" si="4"/>
        <v>0.37037037037037041</v>
      </c>
      <c r="F7" s="1">
        <f t="shared" si="4"/>
        <v>0.1234567901234568</v>
      </c>
      <c r="G7" s="1">
        <f t="shared" si="4"/>
        <v>4.1152263374485597E-2</v>
      </c>
      <c r="H7" s="1">
        <f t="shared" si="4"/>
        <v>1.3717421124828532E-2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4" t="s">
        <v>144</v>
      </c>
      <c r="S7" s="5" t="s">
        <v>145</v>
      </c>
      <c r="T7" s="5" t="s">
        <v>146</v>
      </c>
      <c r="U7" s="5" t="s">
        <v>147</v>
      </c>
      <c r="V7" s="5" t="s">
        <v>148</v>
      </c>
      <c r="W7" s="5" t="s">
        <v>149</v>
      </c>
      <c r="X7" s="5" t="s">
        <v>150</v>
      </c>
      <c r="Y7" s="1">
        <v>0</v>
      </c>
    </row>
    <row r="8" spans="1:25" x14ac:dyDescent="0.35">
      <c r="A8" s="3" t="s">
        <v>10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1">
        <v>10</v>
      </c>
      <c r="K8" s="1">
        <f t="shared" si="2"/>
        <v>3.3333333333333335</v>
      </c>
      <c r="L8" s="1">
        <f t="shared" si="2"/>
        <v>1.1111111111111112</v>
      </c>
      <c r="M8" s="1">
        <f t="shared" si="2"/>
        <v>0.37037037037037041</v>
      </c>
      <c r="N8" s="1">
        <f t="shared" si="2"/>
        <v>0.1234567901234568</v>
      </c>
      <c r="O8" s="1">
        <f t="shared" si="2"/>
        <v>4.1152263374485597E-2</v>
      </c>
      <c r="P8" s="1">
        <f t="shared" si="2"/>
        <v>1.3717421124828532E-2</v>
      </c>
      <c r="Q8" s="1">
        <v>0</v>
      </c>
      <c r="R8" s="1">
        <v>10</v>
      </c>
      <c r="S8" s="1">
        <f t="shared" si="3"/>
        <v>3.3333333333333335</v>
      </c>
      <c r="T8" s="1">
        <f t="shared" si="3"/>
        <v>1.1111111111111112</v>
      </c>
      <c r="U8" s="1">
        <f t="shared" si="3"/>
        <v>0.37037037037037041</v>
      </c>
      <c r="V8" s="1">
        <f t="shared" si="3"/>
        <v>0.1234567901234568</v>
      </c>
      <c r="W8" s="1">
        <f t="shared" si="3"/>
        <v>4.1152263374485597E-2</v>
      </c>
      <c r="X8" s="1">
        <f t="shared" si="3"/>
        <v>1.3717421124828532E-2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13</v>
      </c>
      <c r="B11" s="4" t="s">
        <v>144</v>
      </c>
      <c r="C11" s="5" t="s">
        <v>145</v>
      </c>
      <c r="D11" s="5" t="s">
        <v>146</v>
      </c>
      <c r="E11" s="5" t="s">
        <v>147</v>
      </c>
      <c r="F11" s="5" t="s">
        <v>148</v>
      </c>
      <c r="G11" s="5" t="s">
        <v>149</v>
      </c>
      <c r="H11" s="5" t="s">
        <v>150</v>
      </c>
      <c r="I11" s="1">
        <v>0</v>
      </c>
      <c r="J11" s="1">
        <v>10</v>
      </c>
      <c r="K11" s="1">
        <f t="shared" si="2"/>
        <v>3.3333333333333335</v>
      </c>
      <c r="L11" s="1">
        <f t="shared" si="2"/>
        <v>1.1111111111111112</v>
      </c>
      <c r="M11" s="1">
        <f t="shared" si="2"/>
        <v>0.37037037037037041</v>
      </c>
      <c r="N11" s="1">
        <f t="shared" si="2"/>
        <v>0.1234567901234568</v>
      </c>
      <c r="O11" s="1">
        <f t="shared" si="2"/>
        <v>4.1152263374485597E-2</v>
      </c>
      <c r="P11" s="1">
        <f t="shared" si="2"/>
        <v>1.3717421124828532E-2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ht="29" x14ac:dyDescent="0.35">
      <c r="A12" s="3" t="s">
        <v>14</v>
      </c>
      <c r="B12" s="4" t="s">
        <v>144</v>
      </c>
      <c r="C12" s="5" t="s">
        <v>145</v>
      </c>
      <c r="D12" s="5" t="s">
        <v>146</v>
      </c>
      <c r="E12" s="5" t="s">
        <v>147</v>
      </c>
      <c r="F12" s="5" t="s">
        <v>148</v>
      </c>
      <c r="G12" s="5" t="s">
        <v>149</v>
      </c>
      <c r="H12" s="5" t="s">
        <v>150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15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16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x14ac:dyDescent="0.35">
      <c r="A15" s="3" t="s">
        <v>17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1">
        <v>10</v>
      </c>
      <c r="S15" s="1">
        <f t="shared" si="3"/>
        <v>3.3333333333333335</v>
      </c>
      <c r="T15" s="1">
        <f t="shared" si="3"/>
        <v>1.1111111111111112</v>
      </c>
      <c r="U15" s="1">
        <f t="shared" si="3"/>
        <v>0.37037037037037041</v>
      </c>
      <c r="V15" s="1">
        <f t="shared" si="3"/>
        <v>0.1234567901234568</v>
      </c>
      <c r="W15" s="1">
        <f t="shared" si="3"/>
        <v>4.1152263374485597E-2</v>
      </c>
      <c r="X15" s="1">
        <f t="shared" si="3"/>
        <v>1.3717421124828532E-2</v>
      </c>
      <c r="Y15" s="1">
        <v>0</v>
      </c>
    </row>
    <row r="16" spans="1:25" x14ac:dyDescent="0.35">
      <c r="A16" s="3" t="s">
        <v>18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19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D708-B4C8-4A88-8D06-71E8A9A2532C}">
  <dimension ref="A1:Y17"/>
  <sheetViews>
    <sheetView zoomScale="46" workbookViewId="0">
      <selection activeCell="W12" sqref="W12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2.5" x14ac:dyDescent="0.35">
      <c r="A2" s="3" t="s">
        <v>4</v>
      </c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  <c r="G2" s="1" t="s">
        <v>99</v>
      </c>
      <c r="H2" s="1" t="s">
        <v>99</v>
      </c>
      <c r="I2" s="1" t="s">
        <v>23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23</v>
      </c>
      <c r="R2" s="1" t="s">
        <v>125</v>
      </c>
      <c r="S2" s="1" t="s">
        <v>125</v>
      </c>
      <c r="T2" s="1" t="s">
        <v>125</v>
      </c>
      <c r="U2" s="1" t="s">
        <v>125</v>
      </c>
      <c r="V2" s="1" t="s">
        <v>125</v>
      </c>
      <c r="W2" s="1" t="s">
        <v>125</v>
      </c>
      <c r="X2" s="1" t="s">
        <v>125</v>
      </c>
      <c r="Y2" s="1" t="s">
        <v>23</v>
      </c>
    </row>
    <row r="3" spans="1:25" ht="43.5" x14ac:dyDescent="0.35">
      <c r="A3" s="3" t="s">
        <v>5</v>
      </c>
      <c r="B3" s="1" t="s">
        <v>100</v>
      </c>
      <c r="C3" s="1" t="s">
        <v>100</v>
      </c>
      <c r="D3" s="1" t="s">
        <v>100</v>
      </c>
      <c r="E3" s="1" t="s">
        <v>100</v>
      </c>
      <c r="F3" s="1" t="s">
        <v>100</v>
      </c>
      <c r="G3" s="1" t="s">
        <v>100</v>
      </c>
      <c r="H3" s="1" t="s">
        <v>100</v>
      </c>
      <c r="I3" s="1" t="s">
        <v>23</v>
      </c>
      <c r="J3" s="1" t="s">
        <v>112</v>
      </c>
      <c r="K3" s="1" t="s">
        <v>112</v>
      </c>
      <c r="L3" s="1" t="s">
        <v>112</v>
      </c>
      <c r="M3" s="1" t="s">
        <v>112</v>
      </c>
      <c r="N3" s="1" t="s">
        <v>112</v>
      </c>
      <c r="O3" s="1" t="s">
        <v>112</v>
      </c>
      <c r="P3" s="1" t="s">
        <v>112</v>
      </c>
      <c r="Q3" s="1" t="s">
        <v>23</v>
      </c>
      <c r="R3" s="1" t="s">
        <v>126</v>
      </c>
      <c r="S3" s="1" t="s">
        <v>126</v>
      </c>
      <c r="T3" s="1" t="s">
        <v>126</v>
      </c>
      <c r="U3" s="1" t="s">
        <v>126</v>
      </c>
      <c r="V3" s="1" t="s">
        <v>126</v>
      </c>
      <c r="W3" s="1" t="s">
        <v>126</v>
      </c>
      <c r="X3" s="1" t="s">
        <v>126</v>
      </c>
      <c r="Y3" s="1" t="s">
        <v>23</v>
      </c>
    </row>
    <row r="4" spans="1:25" ht="29" x14ac:dyDescent="0.35">
      <c r="A4" s="3" t="s">
        <v>6</v>
      </c>
      <c r="B4" s="1" t="s">
        <v>101</v>
      </c>
      <c r="C4" s="1" t="s">
        <v>101</v>
      </c>
      <c r="D4" s="1" t="s">
        <v>101</v>
      </c>
      <c r="E4" s="1" t="s">
        <v>101</v>
      </c>
      <c r="F4" s="1" t="s">
        <v>101</v>
      </c>
      <c r="G4" s="1" t="s">
        <v>101</v>
      </c>
      <c r="H4" s="1" t="s">
        <v>101</v>
      </c>
      <c r="I4" s="1" t="s">
        <v>23</v>
      </c>
      <c r="J4" s="1" t="s">
        <v>113</v>
      </c>
      <c r="K4" s="1" t="s">
        <v>113</v>
      </c>
      <c r="L4" s="1" t="s">
        <v>113</v>
      </c>
      <c r="M4" s="1" t="s">
        <v>113</v>
      </c>
      <c r="N4" s="1" t="s">
        <v>113</v>
      </c>
      <c r="O4" s="1" t="s">
        <v>113</v>
      </c>
      <c r="P4" s="1" t="s">
        <v>113</v>
      </c>
      <c r="Q4" s="1" t="s">
        <v>23</v>
      </c>
      <c r="R4" s="1" t="s">
        <v>127</v>
      </c>
      <c r="S4" s="1" t="s">
        <v>127</v>
      </c>
      <c r="T4" s="1" t="s">
        <v>127</v>
      </c>
      <c r="U4" s="1" t="s">
        <v>127</v>
      </c>
      <c r="V4" s="1" t="s">
        <v>127</v>
      </c>
      <c r="W4" s="1" t="s">
        <v>127</v>
      </c>
      <c r="X4" s="1" t="s">
        <v>127</v>
      </c>
      <c r="Y4" s="1" t="s">
        <v>23</v>
      </c>
    </row>
    <row r="5" spans="1:25" ht="43.5" x14ac:dyDescent="0.35">
      <c r="A5" s="3" t="s">
        <v>7</v>
      </c>
      <c r="B5" s="1" t="s">
        <v>102</v>
      </c>
      <c r="C5" s="1" t="s">
        <v>102</v>
      </c>
      <c r="D5" s="1" t="s">
        <v>102</v>
      </c>
      <c r="E5" s="1" t="s">
        <v>102</v>
      </c>
      <c r="F5" s="1" t="s">
        <v>102</v>
      </c>
      <c r="G5" s="1" t="s">
        <v>102</v>
      </c>
      <c r="H5" s="1" t="s">
        <v>102</v>
      </c>
      <c r="I5" s="1" t="s">
        <v>23</v>
      </c>
      <c r="J5" s="1" t="s">
        <v>114</v>
      </c>
      <c r="K5" s="1" t="s">
        <v>114</v>
      </c>
      <c r="L5" s="1" t="s">
        <v>114</v>
      </c>
      <c r="M5" s="1" t="s">
        <v>114</v>
      </c>
      <c r="N5" s="1" t="s">
        <v>114</v>
      </c>
      <c r="O5" s="1" t="s">
        <v>114</v>
      </c>
      <c r="P5" s="1" t="s">
        <v>114</v>
      </c>
      <c r="Q5" s="1" t="s">
        <v>23</v>
      </c>
      <c r="R5" s="1" t="s">
        <v>128</v>
      </c>
      <c r="S5" s="1" t="s">
        <v>128</v>
      </c>
      <c r="T5" s="1" t="s">
        <v>128</v>
      </c>
      <c r="U5" s="1" t="s">
        <v>128</v>
      </c>
      <c r="V5" s="1" t="s">
        <v>128</v>
      </c>
      <c r="W5" s="1" t="s">
        <v>128</v>
      </c>
      <c r="X5" s="1" t="s">
        <v>128</v>
      </c>
      <c r="Y5" s="1" t="s">
        <v>23</v>
      </c>
    </row>
    <row r="6" spans="1:25" ht="43.5" x14ac:dyDescent="0.35">
      <c r="A6" s="3" t="s">
        <v>8</v>
      </c>
      <c r="B6" s="1" t="s">
        <v>103</v>
      </c>
      <c r="C6" s="1" t="s">
        <v>103</v>
      </c>
      <c r="D6" s="1" t="s">
        <v>103</v>
      </c>
      <c r="E6" s="1" t="s">
        <v>103</v>
      </c>
      <c r="F6" s="1" t="s">
        <v>103</v>
      </c>
      <c r="G6" s="1" t="s">
        <v>103</v>
      </c>
      <c r="H6" s="1" t="s">
        <v>103</v>
      </c>
      <c r="I6" s="1" t="s">
        <v>23</v>
      </c>
      <c r="J6" s="1" t="s">
        <v>115</v>
      </c>
      <c r="K6" s="1" t="s">
        <v>115</v>
      </c>
      <c r="L6" s="1" t="s">
        <v>115</v>
      </c>
      <c r="M6" s="1" t="s">
        <v>115</v>
      </c>
      <c r="N6" s="1" t="s">
        <v>115</v>
      </c>
      <c r="O6" s="1" t="s">
        <v>115</v>
      </c>
      <c r="P6" s="1" t="s">
        <v>115</v>
      </c>
      <c r="Q6" s="1" t="s">
        <v>23</v>
      </c>
      <c r="R6" s="1" t="s">
        <v>129</v>
      </c>
      <c r="S6" s="1" t="s">
        <v>129</v>
      </c>
      <c r="T6" s="1" t="s">
        <v>129</v>
      </c>
      <c r="U6" s="1" t="s">
        <v>129</v>
      </c>
      <c r="V6" s="1" t="s">
        <v>129</v>
      </c>
      <c r="W6" s="1" t="s">
        <v>129</v>
      </c>
      <c r="X6" s="1" t="s">
        <v>129</v>
      </c>
      <c r="Y6" s="1" t="s">
        <v>23</v>
      </c>
    </row>
    <row r="7" spans="1:25" ht="29" x14ac:dyDescent="0.35">
      <c r="A7" s="3" t="s">
        <v>9</v>
      </c>
      <c r="B7" s="1" t="s">
        <v>104</v>
      </c>
      <c r="C7" s="1" t="s">
        <v>104</v>
      </c>
      <c r="D7" s="1" t="s">
        <v>104</v>
      </c>
      <c r="E7" s="1" t="s">
        <v>104</v>
      </c>
      <c r="F7" s="1" t="s">
        <v>104</v>
      </c>
      <c r="G7" s="1" t="s">
        <v>104</v>
      </c>
      <c r="H7" s="1" t="s">
        <v>104</v>
      </c>
      <c r="I7" s="1" t="s">
        <v>23</v>
      </c>
      <c r="J7" s="1" t="s">
        <v>116</v>
      </c>
      <c r="K7" s="1" t="s">
        <v>116</v>
      </c>
      <c r="L7" s="1" t="s">
        <v>116</v>
      </c>
      <c r="M7" s="1" t="s">
        <v>116</v>
      </c>
      <c r="N7" s="1" t="s">
        <v>116</v>
      </c>
      <c r="O7" s="1" t="s">
        <v>116</v>
      </c>
      <c r="P7" s="1" t="s">
        <v>116</v>
      </c>
      <c r="Q7" s="1" t="s">
        <v>23</v>
      </c>
      <c r="R7" s="9" t="s">
        <v>169</v>
      </c>
      <c r="S7" s="9" t="s">
        <v>169</v>
      </c>
      <c r="T7" s="9" t="s">
        <v>169</v>
      </c>
      <c r="U7" s="9" t="s">
        <v>169</v>
      </c>
      <c r="V7" s="9" t="s">
        <v>169</v>
      </c>
      <c r="W7" s="9" t="s">
        <v>169</v>
      </c>
      <c r="X7" s="9" t="s">
        <v>169</v>
      </c>
      <c r="Y7" s="1" t="s">
        <v>23</v>
      </c>
    </row>
    <row r="8" spans="1:25" x14ac:dyDescent="0.35">
      <c r="A8" s="3" t="s">
        <v>10</v>
      </c>
      <c r="B8" s="1" t="s">
        <v>105</v>
      </c>
      <c r="C8" s="1" t="s">
        <v>105</v>
      </c>
      <c r="D8" s="1" t="s">
        <v>105</v>
      </c>
      <c r="E8" s="1" t="s">
        <v>105</v>
      </c>
      <c r="F8" s="1" t="s">
        <v>105</v>
      </c>
      <c r="G8" s="1" t="s">
        <v>105</v>
      </c>
      <c r="H8" s="1" t="s">
        <v>105</v>
      </c>
      <c r="I8" s="1" t="s">
        <v>23</v>
      </c>
      <c r="J8" s="1" t="s">
        <v>117</v>
      </c>
      <c r="K8" s="1" t="s">
        <v>117</v>
      </c>
      <c r="L8" s="1" t="s">
        <v>117</v>
      </c>
      <c r="M8" s="1" t="s">
        <v>117</v>
      </c>
      <c r="N8" s="1" t="s">
        <v>117</v>
      </c>
      <c r="O8" s="1" t="s">
        <v>117</v>
      </c>
      <c r="P8" s="1" t="s">
        <v>117</v>
      </c>
      <c r="Q8" s="1" t="s">
        <v>23</v>
      </c>
      <c r="R8" s="1" t="s">
        <v>130</v>
      </c>
      <c r="S8" s="1" t="s">
        <v>130</v>
      </c>
      <c r="T8" s="1" t="s">
        <v>130</v>
      </c>
      <c r="U8" s="1" t="s">
        <v>130</v>
      </c>
      <c r="V8" s="1" t="s">
        <v>130</v>
      </c>
      <c r="W8" s="1" t="s">
        <v>130</v>
      </c>
      <c r="X8" s="1" t="s">
        <v>130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43.5" x14ac:dyDescent="0.35">
      <c r="A11" s="3" t="s">
        <v>13</v>
      </c>
      <c r="B11" s="9" t="s">
        <v>167</v>
      </c>
      <c r="C11" s="9" t="s">
        <v>167</v>
      </c>
      <c r="D11" s="9" t="s">
        <v>167</v>
      </c>
      <c r="E11" s="9" t="s">
        <v>167</v>
      </c>
      <c r="F11" s="9" t="s">
        <v>167</v>
      </c>
      <c r="G11" s="9" t="s">
        <v>167</v>
      </c>
      <c r="H11" s="9" t="s">
        <v>167</v>
      </c>
      <c r="I11" s="1" t="s">
        <v>23</v>
      </c>
      <c r="J11" s="1" t="s">
        <v>118</v>
      </c>
      <c r="K11" s="1" t="s">
        <v>118</v>
      </c>
      <c r="L11" s="1" t="s">
        <v>118</v>
      </c>
      <c r="M11" s="1" t="s">
        <v>118</v>
      </c>
      <c r="N11" s="1" t="s">
        <v>118</v>
      </c>
      <c r="O11" s="1" t="s">
        <v>118</v>
      </c>
      <c r="P11" s="1" t="s">
        <v>118</v>
      </c>
      <c r="Q11" s="1" t="s">
        <v>23</v>
      </c>
      <c r="R11" s="1" t="s">
        <v>131</v>
      </c>
      <c r="S11" s="1" t="s">
        <v>131</v>
      </c>
      <c r="T11" s="1" t="s">
        <v>131</v>
      </c>
      <c r="U11" s="1" t="s">
        <v>131</v>
      </c>
      <c r="V11" s="1" t="s">
        <v>131</v>
      </c>
      <c r="W11" s="1" t="s">
        <v>131</v>
      </c>
      <c r="X11" s="1" t="s">
        <v>131</v>
      </c>
      <c r="Y11" s="1" t="s">
        <v>23</v>
      </c>
    </row>
    <row r="12" spans="1:25" ht="29" x14ac:dyDescent="0.35">
      <c r="A12" s="3" t="s">
        <v>14</v>
      </c>
      <c r="B12" s="9" t="s">
        <v>168</v>
      </c>
      <c r="C12" s="9" t="s">
        <v>168</v>
      </c>
      <c r="D12" s="9" t="s">
        <v>168</v>
      </c>
      <c r="E12" s="9" t="s">
        <v>168</v>
      </c>
      <c r="F12" s="9" t="s">
        <v>168</v>
      </c>
      <c r="G12" s="9" t="s">
        <v>168</v>
      </c>
      <c r="H12" s="9" t="s">
        <v>168</v>
      </c>
      <c r="I12" s="1" t="s">
        <v>23</v>
      </c>
      <c r="J12" s="1" t="s">
        <v>119</v>
      </c>
      <c r="K12" s="1" t="s">
        <v>119</v>
      </c>
      <c r="L12" s="1" t="s">
        <v>119</v>
      </c>
      <c r="M12" s="1" t="s">
        <v>119</v>
      </c>
      <c r="N12" s="1" t="s">
        <v>119</v>
      </c>
      <c r="O12" s="1" t="s">
        <v>119</v>
      </c>
      <c r="P12" s="1" t="s">
        <v>119</v>
      </c>
      <c r="Q12" s="1" t="s">
        <v>23</v>
      </c>
      <c r="R12" s="1" t="s">
        <v>132</v>
      </c>
      <c r="S12" s="1" t="s">
        <v>132</v>
      </c>
      <c r="T12" s="1" t="s">
        <v>132</v>
      </c>
      <c r="U12" s="1" t="s">
        <v>132</v>
      </c>
      <c r="V12" s="1" t="s">
        <v>132</v>
      </c>
      <c r="W12" s="1" t="s">
        <v>132</v>
      </c>
      <c r="X12" s="1" t="s">
        <v>132</v>
      </c>
      <c r="Y12" s="1" t="s">
        <v>23</v>
      </c>
    </row>
    <row r="13" spans="1:25" ht="29" x14ac:dyDescent="0.35">
      <c r="A13" s="3" t="s">
        <v>15</v>
      </c>
      <c r="B13" s="1" t="s">
        <v>106</v>
      </c>
      <c r="C13" s="1" t="s">
        <v>106</v>
      </c>
      <c r="D13" s="1" t="s">
        <v>106</v>
      </c>
      <c r="E13" s="1" t="s">
        <v>106</v>
      </c>
      <c r="F13" s="1" t="s">
        <v>106</v>
      </c>
      <c r="G13" s="1" t="s">
        <v>106</v>
      </c>
      <c r="H13" s="1" t="s">
        <v>106</v>
      </c>
      <c r="I13" s="1" t="s">
        <v>23</v>
      </c>
      <c r="J13" s="1" t="s">
        <v>120</v>
      </c>
      <c r="K13" s="1" t="s">
        <v>120</v>
      </c>
      <c r="L13" s="1" t="s">
        <v>120</v>
      </c>
      <c r="M13" s="1" t="s">
        <v>120</v>
      </c>
      <c r="N13" s="1" t="s">
        <v>120</v>
      </c>
      <c r="O13" s="1" t="s">
        <v>120</v>
      </c>
      <c r="P13" s="1" t="s">
        <v>120</v>
      </c>
      <c r="Q13" s="1" t="s">
        <v>23</v>
      </c>
      <c r="R13" s="1" t="s">
        <v>133</v>
      </c>
      <c r="S13" s="1" t="s">
        <v>133</v>
      </c>
      <c r="T13" s="1" t="s">
        <v>133</v>
      </c>
      <c r="U13" s="1" t="s">
        <v>133</v>
      </c>
      <c r="V13" s="1" t="s">
        <v>133</v>
      </c>
      <c r="W13" s="1" t="s">
        <v>133</v>
      </c>
      <c r="X13" s="1" t="s">
        <v>133</v>
      </c>
      <c r="Y13" s="1" t="s">
        <v>23</v>
      </c>
    </row>
    <row r="14" spans="1:25" ht="101.5" x14ac:dyDescent="0.35">
      <c r="A14" s="3" t="s">
        <v>16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23</v>
      </c>
      <c r="J14" s="1" t="s">
        <v>121</v>
      </c>
      <c r="K14" s="1" t="s">
        <v>121</v>
      </c>
      <c r="L14" s="1" t="s">
        <v>121</v>
      </c>
      <c r="M14" s="1" t="s">
        <v>121</v>
      </c>
      <c r="N14" s="1" t="s">
        <v>121</v>
      </c>
      <c r="O14" s="1" t="s">
        <v>121</v>
      </c>
      <c r="P14" s="1" t="s">
        <v>121</v>
      </c>
      <c r="Q14" s="1" t="s">
        <v>23</v>
      </c>
      <c r="R14" s="1" t="s">
        <v>134</v>
      </c>
      <c r="S14" s="1" t="s">
        <v>134</v>
      </c>
      <c r="T14" s="1" t="s">
        <v>134</v>
      </c>
      <c r="U14" s="1" t="s">
        <v>134</v>
      </c>
      <c r="V14" s="1" t="s">
        <v>134</v>
      </c>
      <c r="W14" s="1" t="s">
        <v>134</v>
      </c>
      <c r="X14" s="1" t="s">
        <v>134</v>
      </c>
      <c r="Y14" s="1" t="s">
        <v>23</v>
      </c>
    </row>
    <row r="15" spans="1:25" ht="130.5" x14ac:dyDescent="0.35">
      <c r="A15" s="3" t="s">
        <v>17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23</v>
      </c>
      <c r="J15" s="1" t="s">
        <v>122</v>
      </c>
      <c r="K15" s="1" t="s">
        <v>122</v>
      </c>
      <c r="L15" s="1" t="s">
        <v>122</v>
      </c>
      <c r="M15" s="1" t="s">
        <v>122</v>
      </c>
      <c r="N15" s="1" t="s">
        <v>122</v>
      </c>
      <c r="O15" s="1" t="s">
        <v>122</v>
      </c>
      <c r="P15" s="1" t="s">
        <v>122</v>
      </c>
      <c r="Q15" s="1" t="s">
        <v>23</v>
      </c>
      <c r="R15" s="1" t="s">
        <v>135</v>
      </c>
      <c r="S15" s="1" t="s">
        <v>135</v>
      </c>
      <c r="T15" s="1" t="s">
        <v>135</v>
      </c>
      <c r="U15" s="1" t="s">
        <v>135</v>
      </c>
      <c r="V15" s="1" t="s">
        <v>135</v>
      </c>
      <c r="W15" s="1" t="s">
        <v>135</v>
      </c>
      <c r="X15" s="1" t="s">
        <v>135</v>
      </c>
      <c r="Y15" s="1" t="s">
        <v>23</v>
      </c>
    </row>
    <row r="16" spans="1:25" ht="29" x14ac:dyDescent="0.35">
      <c r="A16" s="3" t="s">
        <v>18</v>
      </c>
      <c r="B16" s="1" t="s">
        <v>109</v>
      </c>
      <c r="C16" s="1" t="s">
        <v>109</v>
      </c>
      <c r="D16" s="1" t="s">
        <v>109</v>
      </c>
      <c r="E16" s="1" t="s">
        <v>109</v>
      </c>
      <c r="F16" s="1" t="s">
        <v>109</v>
      </c>
      <c r="G16" s="1" t="s">
        <v>109</v>
      </c>
      <c r="H16" s="1" t="s">
        <v>109</v>
      </c>
      <c r="I16" s="1" t="s">
        <v>23</v>
      </c>
      <c r="J16" s="1" t="s">
        <v>123</v>
      </c>
      <c r="K16" s="1" t="s">
        <v>123</v>
      </c>
      <c r="L16" s="1" t="s">
        <v>123</v>
      </c>
      <c r="M16" s="1" t="s">
        <v>123</v>
      </c>
      <c r="N16" s="1" t="s">
        <v>123</v>
      </c>
      <c r="O16" s="1" t="s">
        <v>123</v>
      </c>
      <c r="P16" s="1" t="s">
        <v>123</v>
      </c>
      <c r="Q16" s="1" t="s">
        <v>23</v>
      </c>
      <c r="R16" s="1" t="s">
        <v>136</v>
      </c>
      <c r="S16" s="1" t="s">
        <v>136</v>
      </c>
      <c r="T16" s="1" t="s">
        <v>136</v>
      </c>
      <c r="U16" s="1" t="s">
        <v>136</v>
      </c>
      <c r="V16" s="1" t="s">
        <v>136</v>
      </c>
      <c r="W16" s="1" t="s">
        <v>136</v>
      </c>
      <c r="X16" s="1" t="s">
        <v>136</v>
      </c>
      <c r="Y16" s="1" t="s">
        <v>23</v>
      </c>
    </row>
    <row r="17" spans="1:25" ht="29" x14ac:dyDescent="0.35">
      <c r="A17" s="3" t="s">
        <v>19</v>
      </c>
      <c r="B17" s="1" t="s">
        <v>110</v>
      </c>
      <c r="C17" s="1" t="s">
        <v>110</v>
      </c>
      <c r="D17" s="1" t="s">
        <v>110</v>
      </c>
      <c r="E17" s="1" t="s">
        <v>110</v>
      </c>
      <c r="F17" s="1" t="s">
        <v>110</v>
      </c>
      <c r="G17" s="1" t="s">
        <v>110</v>
      </c>
      <c r="H17" s="1" t="s">
        <v>110</v>
      </c>
      <c r="I17" s="1" t="s">
        <v>23</v>
      </c>
      <c r="J17" s="1" t="s">
        <v>124</v>
      </c>
      <c r="K17" s="1" t="s">
        <v>124</v>
      </c>
      <c r="L17" s="1" t="s">
        <v>124</v>
      </c>
      <c r="M17" s="1" t="s">
        <v>124</v>
      </c>
      <c r="N17" s="1" t="s">
        <v>124</v>
      </c>
      <c r="O17" s="1" t="s">
        <v>124</v>
      </c>
      <c r="P17" s="1" t="s">
        <v>124</v>
      </c>
      <c r="Q17" s="1" t="s">
        <v>23</v>
      </c>
      <c r="R17" s="1" t="s">
        <v>137</v>
      </c>
      <c r="S17" s="1" t="s">
        <v>137</v>
      </c>
      <c r="T17" s="1" t="s">
        <v>137</v>
      </c>
      <c r="U17" s="1" t="s">
        <v>137</v>
      </c>
      <c r="V17" s="1" t="s">
        <v>137</v>
      </c>
      <c r="W17" s="1" t="s">
        <v>137</v>
      </c>
      <c r="X17" s="1" t="s">
        <v>137</v>
      </c>
      <c r="Y17" s="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C737-6B7B-47F4-B376-0C731C62582E}">
  <dimension ref="A1:Y17"/>
  <sheetViews>
    <sheetView topLeftCell="A5" zoomScale="59" workbookViewId="0">
      <selection activeCell="N29" sqref="N29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9" bestFit="1" customWidth="1"/>
    <col min="11" max="16" width="12.26953125" bestFit="1" customWidth="1"/>
    <col min="17" max="17" width="9" bestFit="1" customWidth="1"/>
    <col min="18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9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3.5" x14ac:dyDescent="0.35">
      <c r="A2" s="3" t="s">
        <v>4</v>
      </c>
      <c r="B2" s="11" t="s">
        <v>209</v>
      </c>
      <c r="C2" s="2" t="s">
        <v>210</v>
      </c>
      <c r="D2" s="2" t="s">
        <v>211</v>
      </c>
      <c r="E2" s="2" t="s">
        <v>212</v>
      </c>
      <c r="F2" s="2" t="s">
        <v>213</v>
      </c>
      <c r="G2" s="2" t="s">
        <v>214</v>
      </c>
      <c r="H2" s="2" t="s">
        <v>215</v>
      </c>
      <c r="I2" s="1">
        <v>0</v>
      </c>
      <c r="J2" s="4" t="s">
        <v>184</v>
      </c>
      <c r="K2" s="5" t="s">
        <v>185</v>
      </c>
      <c r="L2" s="5" t="s">
        <v>186</v>
      </c>
      <c r="M2" s="5" t="s">
        <v>187</v>
      </c>
      <c r="N2" s="5" t="s">
        <v>188</v>
      </c>
      <c r="O2" s="5" t="s">
        <v>189</v>
      </c>
      <c r="P2" s="5" t="s">
        <v>190</v>
      </c>
      <c r="Q2" s="1">
        <v>0</v>
      </c>
      <c r="R2" s="11" t="s">
        <v>191</v>
      </c>
      <c r="S2" s="2" t="s">
        <v>192</v>
      </c>
      <c r="T2" s="2" t="s">
        <v>193</v>
      </c>
      <c r="U2" s="2" t="s">
        <v>194</v>
      </c>
      <c r="V2" s="2" t="s">
        <v>195</v>
      </c>
      <c r="W2" s="2" t="s">
        <v>196</v>
      </c>
      <c r="X2" s="2" t="s">
        <v>197</v>
      </c>
      <c r="Y2" s="1">
        <v>0</v>
      </c>
    </row>
    <row r="3" spans="1:25" ht="43.5" x14ac:dyDescent="0.35">
      <c r="A3" s="3" t="s">
        <v>5</v>
      </c>
      <c r="B3" s="4" t="s">
        <v>184</v>
      </c>
      <c r="C3" s="5" t="s">
        <v>185</v>
      </c>
      <c r="D3" s="5" t="s">
        <v>186</v>
      </c>
      <c r="E3" s="5" t="s">
        <v>187</v>
      </c>
      <c r="F3" s="5" t="s">
        <v>188</v>
      </c>
      <c r="G3" s="5" t="s">
        <v>189</v>
      </c>
      <c r="H3" s="5" t="s">
        <v>190</v>
      </c>
      <c r="I3" s="1">
        <v>0</v>
      </c>
      <c r="J3" s="4" t="s">
        <v>144</v>
      </c>
      <c r="K3" s="5" t="s">
        <v>145</v>
      </c>
      <c r="L3" s="5" t="s">
        <v>146</v>
      </c>
      <c r="M3" s="5" t="s">
        <v>147</v>
      </c>
      <c r="N3" s="5" t="s">
        <v>148</v>
      </c>
      <c r="O3" s="5" t="s">
        <v>149</v>
      </c>
      <c r="P3" s="5" t="s">
        <v>150</v>
      </c>
      <c r="Q3" s="1">
        <v>0</v>
      </c>
      <c r="R3" s="4" t="s">
        <v>184</v>
      </c>
      <c r="S3" s="5" t="s">
        <v>185</v>
      </c>
      <c r="T3" s="5" t="s">
        <v>186</v>
      </c>
      <c r="U3" s="5" t="s">
        <v>187</v>
      </c>
      <c r="V3" s="5" t="s">
        <v>188</v>
      </c>
      <c r="W3" s="5" t="s">
        <v>189</v>
      </c>
      <c r="X3" s="5" t="s">
        <v>190</v>
      </c>
      <c r="Y3" s="1">
        <v>0</v>
      </c>
    </row>
    <row r="4" spans="1:25" ht="43.5" x14ac:dyDescent="0.35">
      <c r="A4" s="3" t="s">
        <v>6</v>
      </c>
      <c r="B4" s="11" t="s">
        <v>191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  <c r="I4" s="1">
        <v>0</v>
      </c>
      <c r="J4" s="11" t="s">
        <v>209</v>
      </c>
      <c r="K4" s="2" t="s">
        <v>210</v>
      </c>
      <c r="L4" s="2" t="s">
        <v>211</v>
      </c>
      <c r="M4" s="2" t="s">
        <v>212</v>
      </c>
      <c r="N4" s="2" t="s">
        <v>213</v>
      </c>
      <c r="O4" s="2" t="s">
        <v>214</v>
      </c>
      <c r="P4" s="2" t="s">
        <v>215</v>
      </c>
      <c r="Q4" s="1">
        <v>0</v>
      </c>
      <c r="R4" s="4" t="s">
        <v>184</v>
      </c>
      <c r="S4" s="5" t="s">
        <v>185</v>
      </c>
      <c r="T4" s="5" t="s">
        <v>186</v>
      </c>
      <c r="U4" s="5" t="s">
        <v>187</v>
      </c>
      <c r="V4" s="5" t="s">
        <v>188</v>
      </c>
      <c r="W4" s="5" t="s">
        <v>189</v>
      </c>
      <c r="X4" s="5" t="s">
        <v>190</v>
      </c>
      <c r="Y4" s="1">
        <v>0</v>
      </c>
    </row>
    <row r="5" spans="1:25" ht="58" x14ac:dyDescent="0.35">
      <c r="A5" s="3" t="s">
        <v>7</v>
      </c>
      <c r="B5" s="4" t="s">
        <v>184</v>
      </c>
      <c r="C5" s="5" t="s">
        <v>185</v>
      </c>
      <c r="D5" s="5" t="s">
        <v>186</v>
      </c>
      <c r="E5" s="5" t="s">
        <v>187</v>
      </c>
      <c r="F5" s="5" t="s">
        <v>188</v>
      </c>
      <c r="G5" s="5" t="s">
        <v>189</v>
      </c>
      <c r="H5" s="5" t="s">
        <v>190</v>
      </c>
      <c r="I5" s="1">
        <v>0</v>
      </c>
      <c r="J5" s="11" t="s">
        <v>245</v>
      </c>
      <c r="K5" s="2" t="s">
        <v>246</v>
      </c>
      <c r="L5" s="2" t="s">
        <v>247</v>
      </c>
      <c r="M5" s="2" t="s">
        <v>194</v>
      </c>
      <c r="N5" s="2" t="s">
        <v>248</v>
      </c>
      <c r="O5" s="2" t="s">
        <v>249</v>
      </c>
      <c r="P5" s="2" t="s">
        <v>250</v>
      </c>
      <c r="Q5" s="1">
        <v>0</v>
      </c>
      <c r="R5" s="4" t="s">
        <v>184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190</v>
      </c>
      <c r="Y5" s="1">
        <v>0</v>
      </c>
    </row>
    <row r="6" spans="1:25" ht="43.5" x14ac:dyDescent="0.35">
      <c r="A6" s="3" t="s">
        <v>8</v>
      </c>
      <c r="B6" s="4" t="s">
        <v>184</v>
      </c>
      <c r="C6" s="5" t="s">
        <v>185</v>
      </c>
      <c r="D6" s="5" t="s">
        <v>186</v>
      </c>
      <c r="E6" s="5" t="s">
        <v>187</v>
      </c>
      <c r="F6" s="5" t="s">
        <v>188</v>
      </c>
      <c r="G6" s="5" t="s">
        <v>189</v>
      </c>
      <c r="H6" s="5" t="s">
        <v>190</v>
      </c>
      <c r="I6" s="1">
        <v>0</v>
      </c>
      <c r="J6" s="4" t="s">
        <v>184</v>
      </c>
      <c r="K6" s="5" t="s">
        <v>185</v>
      </c>
      <c r="L6" s="5" t="s">
        <v>186</v>
      </c>
      <c r="M6" s="5" t="s">
        <v>187</v>
      </c>
      <c r="N6" s="5" t="s">
        <v>188</v>
      </c>
      <c r="O6" s="5" t="s">
        <v>189</v>
      </c>
      <c r="P6" s="5" t="s">
        <v>190</v>
      </c>
      <c r="Q6" s="1">
        <v>0</v>
      </c>
      <c r="R6" s="11" t="s">
        <v>209</v>
      </c>
      <c r="S6" s="2" t="s">
        <v>210</v>
      </c>
      <c r="T6" s="2" t="s">
        <v>211</v>
      </c>
      <c r="U6" s="2" t="s">
        <v>212</v>
      </c>
      <c r="V6" s="2" t="s">
        <v>213</v>
      </c>
      <c r="W6" s="2" t="s">
        <v>214</v>
      </c>
      <c r="X6" s="2" t="s">
        <v>215</v>
      </c>
      <c r="Y6" s="1">
        <v>0</v>
      </c>
    </row>
    <row r="7" spans="1:25" ht="43.5" x14ac:dyDescent="0.35">
      <c r="A7" s="3" t="s">
        <v>9</v>
      </c>
      <c r="B7" s="4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1">
        <v>0</v>
      </c>
      <c r="J7" s="4" t="s">
        <v>144</v>
      </c>
      <c r="K7" s="5" t="s">
        <v>145</v>
      </c>
      <c r="L7" s="5" t="s">
        <v>146</v>
      </c>
      <c r="M7" s="5" t="s">
        <v>147</v>
      </c>
      <c r="N7" s="5" t="s">
        <v>148</v>
      </c>
      <c r="O7" s="5" t="s">
        <v>149</v>
      </c>
      <c r="P7" s="5" t="s">
        <v>150</v>
      </c>
      <c r="Q7" s="1">
        <v>0</v>
      </c>
      <c r="R7" s="4" t="s">
        <v>184</v>
      </c>
      <c r="S7" s="5" t="s">
        <v>185</v>
      </c>
      <c r="T7" s="5" t="s">
        <v>186</v>
      </c>
      <c r="U7" s="5" t="s">
        <v>187</v>
      </c>
      <c r="V7" s="5" t="s">
        <v>188</v>
      </c>
      <c r="W7" s="5" t="s">
        <v>189</v>
      </c>
      <c r="X7" s="5" t="s">
        <v>190</v>
      </c>
      <c r="Y7" s="1">
        <v>0</v>
      </c>
    </row>
    <row r="8" spans="1:25" ht="43.5" x14ac:dyDescent="0.35">
      <c r="A8" s="3" t="s">
        <v>10</v>
      </c>
      <c r="B8" s="11" t="s">
        <v>191</v>
      </c>
      <c r="C8" s="2" t="s">
        <v>192</v>
      </c>
      <c r="D8" s="2" t="s">
        <v>193</v>
      </c>
      <c r="E8" s="2" t="s">
        <v>194</v>
      </c>
      <c r="F8" s="2" t="s">
        <v>195</v>
      </c>
      <c r="G8" s="2" t="s">
        <v>196</v>
      </c>
      <c r="H8" s="2" t="s">
        <v>197</v>
      </c>
      <c r="I8" s="1">
        <v>0</v>
      </c>
      <c r="J8" s="1">
        <v>10</v>
      </c>
      <c r="K8" s="1">
        <f t="shared" ref="K8:K10" si="1">J8/3</f>
        <v>3.3333333333333335</v>
      </c>
      <c r="L8" s="1">
        <f t="shared" ref="L8:L10" si="2">K8/3</f>
        <v>1.1111111111111112</v>
      </c>
      <c r="M8" s="1">
        <f t="shared" ref="M8:M10" si="3">L8/3</f>
        <v>0.37037037037037041</v>
      </c>
      <c r="N8" s="1">
        <f t="shared" ref="N8:N10" si="4">M8/3</f>
        <v>0.1234567901234568</v>
      </c>
      <c r="O8" s="1">
        <f t="shared" ref="O8:O10" si="5">N8/3</f>
        <v>4.1152263374485597E-2</v>
      </c>
      <c r="P8" s="1">
        <f t="shared" ref="P8:P10" si="6">O8/3</f>
        <v>1.3717421124828532E-2</v>
      </c>
      <c r="Q8" s="1">
        <v>0</v>
      </c>
      <c r="R8" s="4" t="s">
        <v>184</v>
      </c>
      <c r="S8" s="5" t="s">
        <v>185</v>
      </c>
      <c r="T8" s="5" t="s">
        <v>186</v>
      </c>
      <c r="U8" s="5" t="s">
        <v>187</v>
      </c>
      <c r="V8" s="5" t="s">
        <v>188</v>
      </c>
      <c r="W8" s="5" t="s">
        <v>189</v>
      </c>
      <c r="X8" s="5" t="s">
        <v>190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C10" si="7">B9/3</f>
        <v>3.3333333333333335</v>
      </c>
      <c r="D9" s="1">
        <f t="shared" ref="D9:D10" si="8">C9/3</f>
        <v>1.1111111111111112</v>
      </c>
      <c r="E9" s="1">
        <f t="shared" ref="E9:E10" si="9">D9/3</f>
        <v>0.37037037037037041</v>
      </c>
      <c r="F9" s="1">
        <f t="shared" ref="F9:F10" si="10">E9/3</f>
        <v>0.1234567901234568</v>
      </c>
      <c r="G9" s="1">
        <f t="shared" ref="G9:G10" si="11">F9/3</f>
        <v>4.1152263374485597E-2</v>
      </c>
      <c r="H9" s="1">
        <f t="shared" ref="H9:H10" si="12">G9/3</f>
        <v>1.3717421124828532E-2</v>
      </c>
      <c r="I9" s="1">
        <v>10</v>
      </c>
      <c r="J9" s="1">
        <v>10</v>
      </c>
      <c r="K9" s="1">
        <f t="shared" si="1"/>
        <v>3.3333333333333335</v>
      </c>
      <c r="L9" s="1">
        <f t="shared" si="2"/>
        <v>1.1111111111111112</v>
      </c>
      <c r="M9" s="1">
        <f t="shared" si="3"/>
        <v>0.37037037037037041</v>
      </c>
      <c r="N9" s="1">
        <f t="shared" si="4"/>
        <v>0.1234567901234568</v>
      </c>
      <c r="O9" s="1">
        <f t="shared" si="5"/>
        <v>4.1152263374485597E-2</v>
      </c>
      <c r="P9" s="1">
        <f t="shared" si="6"/>
        <v>1.3717421124828532E-2</v>
      </c>
      <c r="Q9" s="1">
        <v>10</v>
      </c>
      <c r="R9" s="1">
        <v>10</v>
      </c>
      <c r="S9" s="1">
        <f t="shared" ref="S9:S10" si="13">R9/3</f>
        <v>3.3333333333333335</v>
      </c>
      <c r="T9" s="1">
        <f t="shared" ref="T9:T10" si="14">S9/3</f>
        <v>1.1111111111111112</v>
      </c>
      <c r="U9" s="1">
        <f t="shared" ref="U9:U10" si="15">T9/3</f>
        <v>0.37037037037037041</v>
      </c>
      <c r="V9" s="1">
        <f t="shared" ref="V9:V10" si="16">U9/3</f>
        <v>0.1234567901234568</v>
      </c>
      <c r="W9" s="1">
        <f t="shared" ref="W9:W10" si="17">V9/3</f>
        <v>4.1152263374485597E-2</v>
      </c>
      <c r="X9" s="1">
        <f t="shared" ref="X9:X10" si="18">W9/3</f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7"/>
        <v>3.3333333333333335</v>
      </c>
      <c r="D10" s="1">
        <f t="shared" si="8"/>
        <v>1.1111111111111112</v>
      </c>
      <c r="E10" s="1">
        <f t="shared" si="9"/>
        <v>0.37037037037037041</v>
      </c>
      <c r="F10" s="1">
        <f t="shared" si="10"/>
        <v>0.1234567901234568</v>
      </c>
      <c r="G10" s="1">
        <f t="shared" si="11"/>
        <v>4.1152263374485597E-2</v>
      </c>
      <c r="H10" s="1">
        <f t="shared" si="12"/>
        <v>1.3717421124828532E-2</v>
      </c>
      <c r="I10" s="1">
        <v>0</v>
      </c>
      <c r="J10" s="1">
        <v>10</v>
      </c>
      <c r="K10" s="1">
        <f t="shared" si="1"/>
        <v>3.3333333333333335</v>
      </c>
      <c r="L10" s="1">
        <f t="shared" si="2"/>
        <v>1.1111111111111112</v>
      </c>
      <c r="M10" s="1">
        <f t="shared" si="3"/>
        <v>0.37037037037037041</v>
      </c>
      <c r="N10" s="1">
        <f t="shared" si="4"/>
        <v>0.1234567901234568</v>
      </c>
      <c r="O10" s="1">
        <f t="shared" si="5"/>
        <v>4.1152263374485597E-2</v>
      </c>
      <c r="P10" s="1">
        <f t="shared" si="6"/>
        <v>1.3717421124828532E-2</v>
      </c>
      <c r="Q10" s="1">
        <v>0</v>
      </c>
      <c r="R10" s="1">
        <v>10</v>
      </c>
      <c r="S10" s="1">
        <f t="shared" si="13"/>
        <v>3.3333333333333335</v>
      </c>
      <c r="T10" s="1">
        <f t="shared" si="14"/>
        <v>1.1111111111111112</v>
      </c>
      <c r="U10" s="1">
        <f t="shared" si="15"/>
        <v>0.37037037037037041</v>
      </c>
      <c r="V10" s="1">
        <f t="shared" si="16"/>
        <v>0.1234567901234568</v>
      </c>
      <c r="W10" s="1">
        <f t="shared" si="17"/>
        <v>4.1152263374485597E-2</v>
      </c>
      <c r="X10" s="1">
        <f t="shared" si="18"/>
        <v>1.3717421124828532E-2</v>
      </c>
      <c r="Y10" s="1">
        <v>0</v>
      </c>
    </row>
    <row r="11" spans="1:25" ht="43.5" x14ac:dyDescent="0.35">
      <c r="A11" s="3" t="s">
        <v>13</v>
      </c>
      <c r="B11" s="4" t="s">
        <v>184</v>
      </c>
      <c r="C11" s="5" t="s">
        <v>185</v>
      </c>
      <c r="D11" s="5" t="s">
        <v>186</v>
      </c>
      <c r="E11" s="5" t="s">
        <v>187</v>
      </c>
      <c r="F11" s="5" t="s">
        <v>188</v>
      </c>
      <c r="G11" s="5" t="s">
        <v>189</v>
      </c>
      <c r="H11" s="5" t="s">
        <v>190</v>
      </c>
      <c r="I11" s="1">
        <v>0</v>
      </c>
      <c r="J11" s="11" t="s">
        <v>209</v>
      </c>
      <c r="K11" s="2" t="s">
        <v>210</v>
      </c>
      <c r="L11" s="2" t="s">
        <v>211</v>
      </c>
      <c r="M11" s="2" t="s">
        <v>212</v>
      </c>
      <c r="N11" s="2" t="s">
        <v>213</v>
      </c>
      <c r="O11" s="2" t="s">
        <v>214</v>
      </c>
      <c r="P11" s="2" t="s">
        <v>215</v>
      </c>
      <c r="Q11" s="1">
        <v>0</v>
      </c>
      <c r="R11" s="4" t="s">
        <v>184</v>
      </c>
      <c r="S11" s="5" t="s">
        <v>185</v>
      </c>
      <c r="T11" s="5" t="s">
        <v>186</v>
      </c>
      <c r="U11" s="5" t="s">
        <v>187</v>
      </c>
      <c r="V11" s="5" t="s">
        <v>188</v>
      </c>
      <c r="W11" s="5" t="s">
        <v>189</v>
      </c>
      <c r="X11" s="5" t="s">
        <v>190</v>
      </c>
      <c r="Y11" s="1">
        <v>0</v>
      </c>
    </row>
    <row r="12" spans="1:25" ht="58" x14ac:dyDescent="0.35">
      <c r="A12" s="3" t="s">
        <v>14</v>
      </c>
      <c r="B12" s="4" t="s">
        <v>144</v>
      </c>
      <c r="C12" s="5" t="s">
        <v>145</v>
      </c>
      <c r="D12" s="5" t="s">
        <v>146</v>
      </c>
      <c r="E12" s="5" t="s">
        <v>147</v>
      </c>
      <c r="F12" s="5" t="s">
        <v>148</v>
      </c>
      <c r="G12" s="5" t="s">
        <v>149</v>
      </c>
      <c r="H12" s="5" t="s">
        <v>150</v>
      </c>
      <c r="I12" s="1">
        <v>0</v>
      </c>
      <c r="J12" s="11" t="s">
        <v>245</v>
      </c>
      <c r="K12" s="2" t="s">
        <v>246</v>
      </c>
      <c r="L12" s="2" t="s">
        <v>247</v>
      </c>
      <c r="M12" s="2" t="s">
        <v>194</v>
      </c>
      <c r="N12" s="2" t="s">
        <v>248</v>
      </c>
      <c r="O12" s="2" t="s">
        <v>249</v>
      </c>
      <c r="P12" s="2" t="s">
        <v>250</v>
      </c>
      <c r="Q12" s="1">
        <v>0</v>
      </c>
      <c r="R12" s="11" t="s">
        <v>202</v>
      </c>
      <c r="S12" s="2" t="s">
        <v>203</v>
      </c>
      <c r="T12" s="2" t="s">
        <v>204</v>
      </c>
      <c r="U12" s="2" t="s">
        <v>205</v>
      </c>
      <c r="V12" s="2" t="s">
        <v>206</v>
      </c>
      <c r="W12" s="2" t="s">
        <v>207</v>
      </c>
      <c r="X12" s="2" t="s">
        <v>208</v>
      </c>
      <c r="Y12" s="1">
        <v>0</v>
      </c>
    </row>
    <row r="13" spans="1:25" ht="43.5" x14ac:dyDescent="0.35">
      <c r="A13" s="3" t="s">
        <v>15</v>
      </c>
      <c r="B13" s="11" t="s">
        <v>191</v>
      </c>
      <c r="C13" s="2" t="s">
        <v>192</v>
      </c>
      <c r="D13" s="2" t="s">
        <v>193</v>
      </c>
      <c r="E13" s="2" t="s">
        <v>194</v>
      </c>
      <c r="F13" s="2" t="s">
        <v>195</v>
      </c>
      <c r="G13" s="2" t="s">
        <v>196</v>
      </c>
      <c r="H13" s="2" t="s">
        <v>197</v>
      </c>
      <c r="I13" s="1">
        <v>0</v>
      </c>
      <c r="J13" s="1">
        <v>1</v>
      </c>
      <c r="K13" s="1">
        <f t="shared" ref="K13" si="19">J13/3</f>
        <v>0.33333333333333331</v>
      </c>
      <c r="L13" s="1">
        <f t="shared" ref="L13" si="20">K13/3</f>
        <v>0.1111111111111111</v>
      </c>
      <c r="M13" s="1">
        <f t="shared" ref="M13" si="21">L13/3</f>
        <v>3.7037037037037035E-2</v>
      </c>
      <c r="N13" s="1">
        <f t="shared" ref="N13" si="22">M13/3</f>
        <v>1.2345679012345678E-2</v>
      </c>
      <c r="O13" s="1">
        <f t="shared" ref="O13" si="23">N13/3</f>
        <v>4.1152263374485592E-3</v>
      </c>
      <c r="P13" s="1">
        <f t="shared" ref="P13" si="24">O13/3</f>
        <v>1.3717421124828531E-3</v>
      </c>
      <c r="Q13" s="1">
        <v>0</v>
      </c>
      <c r="R13" s="11" t="s">
        <v>191</v>
      </c>
      <c r="S13" s="2" t="s">
        <v>192</v>
      </c>
      <c r="T13" s="2" t="s">
        <v>193</v>
      </c>
      <c r="U13" s="2" t="s">
        <v>194</v>
      </c>
      <c r="V13" s="2" t="s">
        <v>195</v>
      </c>
      <c r="W13" s="2" t="s">
        <v>196</v>
      </c>
      <c r="X13" s="2" t="s">
        <v>197</v>
      </c>
      <c r="Y13" s="1">
        <v>0</v>
      </c>
    </row>
    <row r="14" spans="1:25" ht="43.5" x14ac:dyDescent="0.35">
      <c r="A14" s="3" t="s">
        <v>16</v>
      </c>
      <c r="B14" s="4" t="s">
        <v>184</v>
      </c>
      <c r="C14" s="5" t="s">
        <v>185</v>
      </c>
      <c r="D14" s="5" t="s">
        <v>186</v>
      </c>
      <c r="E14" s="5" t="s">
        <v>187</v>
      </c>
      <c r="F14" s="5" t="s">
        <v>188</v>
      </c>
      <c r="G14" s="5" t="s">
        <v>189</v>
      </c>
      <c r="H14" s="5" t="s">
        <v>190</v>
      </c>
      <c r="I14" s="1">
        <v>0</v>
      </c>
      <c r="J14" s="11" t="s">
        <v>202</v>
      </c>
      <c r="K14" s="2" t="s">
        <v>203</v>
      </c>
      <c r="L14" s="2" t="s">
        <v>204</v>
      </c>
      <c r="M14" s="2" t="s">
        <v>205</v>
      </c>
      <c r="N14" s="2" t="s">
        <v>206</v>
      </c>
      <c r="O14" s="2" t="s">
        <v>207</v>
      </c>
      <c r="P14" s="2" t="s">
        <v>208</v>
      </c>
      <c r="Q14" s="1">
        <v>0</v>
      </c>
      <c r="R14" s="4" t="s">
        <v>184</v>
      </c>
      <c r="S14" s="5" t="s">
        <v>185</v>
      </c>
      <c r="T14" s="5" t="s">
        <v>186</v>
      </c>
      <c r="U14" s="5" t="s">
        <v>187</v>
      </c>
      <c r="V14" s="5" t="s">
        <v>188</v>
      </c>
      <c r="W14" s="5" t="s">
        <v>189</v>
      </c>
      <c r="X14" s="5" t="s">
        <v>190</v>
      </c>
      <c r="Y14" s="1">
        <v>0</v>
      </c>
    </row>
    <row r="15" spans="1:25" ht="58" x14ac:dyDescent="0.35">
      <c r="A15" s="3" t="s">
        <v>17</v>
      </c>
      <c r="B15" s="1">
        <v>10</v>
      </c>
      <c r="C15" s="1">
        <f t="shared" ref="C15" si="25">B15/3</f>
        <v>3.3333333333333335</v>
      </c>
      <c r="D15" s="1">
        <f t="shared" ref="D15" si="26">C15/3</f>
        <v>1.1111111111111112</v>
      </c>
      <c r="E15" s="1">
        <f t="shared" ref="E15" si="27">D15/3</f>
        <v>0.37037037037037041</v>
      </c>
      <c r="F15" s="1">
        <f t="shared" ref="F15" si="28">E15/3</f>
        <v>0.1234567901234568</v>
      </c>
      <c r="G15" s="1">
        <f t="shared" ref="G15" si="29">F15/3</f>
        <v>4.1152263374485597E-2</v>
      </c>
      <c r="H15" s="1">
        <f t="shared" ref="H15" si="30">G15/3</f>
        <v>1.3717421124828532E-2</v>
      </c>
      <c r="I15" s="1">
        <v>0</v>
      </c>
      <c r="J15" s="4" t="s">
        <v>184</v>
      </c>
      <c r="K15" s="5" t="s">
        <v>185</v>
      </c>
      <c r="L15" s="5" t="s">
        <v>186</v>
      </c>
      <c r="M15" s="5" t="s">
        <v>187</v>
      </c>
      <c r="N15" s="5" t="s">
        <v>188</v>
      </c>
      <c r="O15" s="5" t="s">
        <v>189</v>
      </c>
      <c r="P15" s="5" t="s">
        <v>190</v>
      </c>
      <c r="Q15" s="1">
        <v>0</v>
      </c>
      <c r="R15" s="11" t="s">
        <v>245</v>
      </c>
      <c r="S15" s="2" t="s">
        <v>246</v>
      </c>
      <c r="T15" s="2" t="s">
        <v>247</v>
      </c>
      <c r="U15" s="2" t="s">
        <v>194</v>
      </c>
      <c r="V15" s="2" t="s">
        <v>248</v>
      </c>
      <c r="W15" s="2" t="s">
        <v>249</v>
      </c>
      <c r="X15" s="2" t="s">
        <v>250</v>
      </c>
      <c r="Y15" s="1">
        <v>0</v>
      </c>
    </row>
    <row r="16" spans="1:25" ht="58" x14ac:dyDescent="0.35">
      <c r="A16" s="3" t="s">
        <v>18</v>
      </c>
      <c r="B16" s="11" t="s">
        <v>202</v>
      </c>
      <c r="C16" s="2" t="s">
        <v>203</v>
      </c>
      <c r="D16" s="2" t="s">
        <v>204</v>
      </c>
      <c r="E16" s="2" t="s">
        <v>205</v>
      </c>
      <c r="F16" s="2" t="s">
        <v>206</v>
      </c>
      <c r="G16" s="2" t="s">
        <v>207</v>
      </c>
      <c r="H16" s="2" t="s">
        <v>208</v>
      </c>
      <c r="I16" s="1">
        <v>0</v>
      </c>
      <c r="J16" s="4" t="s">
        <v>184</v>
      </c>
      <c r="K16" s="5" t="s">
        <v>185</v>
      </c>
      <c r="L16" s="5" t="s">
        <v>186</v>
      </c>
      <c r="M16" s="5" t="s">
        <v>187</v>
      </c>
      <c r="N16" s="5" t="s">
        <v>188</v>
      </c>
      <c r="O16" s="5" t="s">
        <v>189</v>
      </c>
      <c r="P16" s="5" t="s">
        <v>190</v>
      </c>
      <c r="Q16" s="1">
        <v>0</v>
      </c>
      <c r="R16" s="4" t="s">
        <v>260</v>
      </c>
      <c r="S16" s="5" t="s">
        <v>261</v>
      </c>
      <c r="T16" s="5" t="s">
        <v>262</v>
      </c>
      <c r="U16" s="5" t="s">
        <v>263</v>
      </c>
      <c r="V16" s="5" t="s">
        <v>264</v>
      </c>
      <c r="W16" s="5" t="s">
        <v>265</v>
      </c>
      <c r="X16" s="5" t="s">
        <v>266</v>
      </c>
      <c r="Y16" s="1">
        <v>0</v>
      </c>
    </row>
    <row r="17" spans="1:25" ht="43.5" x14ac:dyDescent="0.35">
      <c r="A17" s="3" t="s">
        <v>19</v>
      </c>
      <c r="B17" s="4" t="s">
        <v>144</v>
      </c>
      <c r="C17" s="5" t="s">
        <v>145</v>
      </c>
      <c r="D17" s="5" t="s">
        <v>146</v>
      </c>
      <c r="E17" s="5" t="s">
        <v>147</v>
      </c>
      <c r="F17" s="5" t="s">
        <v>148</v>
      </c>
      <c r="G17" s="5" t="s">
        <v>149</v>
      </c>
      <c r="H17" s="5" t="s">
        <v>150</v>
      </c>
      <c r="I17" s="1">
        <v>0</v>
      </c>
      <c r="J17" s="2" t="s">
        <v>252</v>
      </c>
      <c r="K17" s="2" t="s">
        <v>253</v>
      </c>
      <c r="L17" s="2" t="s">
        <v>254</v>
      </c>
      <c r="M17" s="2" t="s">
        <v>255</v>
      </c>
      <c r="N17" s="2" t="s">
        <v>256</v>
      </c>
      <c r="O17" s="2" t="s">
        <v>257</v>
      </c>
      <c r="P17" s="2" t="s">
        <v>258</v>
      </c>
      <c r="Q17" s="1">
        <v>0</v>
      </c>
      <c r="R17" s="4" t="s">
        <v>184</v>
      </c>
      <c r="S17" s="5" t="s">
        <v>185</v>
      </c>
      <c r="T17" s="5" t="s">
        <v>186</v>
      </c>
      <c r="U17" s="5" t="s">
        <v>187</v>
      </c>
      <c r="V17" s="5" t="s">
        <v>188</v>
      </c>
      <c r="W17" s="5" t="s">
        <v>189</v>
      </c>
      <c r="X17" s="5" t="s">
        <v>190</v>
      </c>
      <c r="Y17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8242-8B52-4CF2-87A2-1982183FFFCC}">
  <dimension ref="A1:Y17"/>
  <sheetViews>
    <sheetView zoomScale="72" zoomScaleNormal="44" workbookViewId="0">
      <selection activeCell="B9" sqref="B9:X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4</v>
      </c>
      <c r="B2" s="8" t="s">
        <v>199</v>
      </c>
      <c r="C2" s="8" t="s">
        <v>199</v>
      </c>
      <c r="D2" s="8" t="s">
        <v>199</v>
      </c>
      <c r="E2" s="8" t="s">
        <v>199</v>
      </c>
      <c r="F2" s="8" t="s">
        <v>199</v>
      </c>
      <c r="G2" s="8" t="s">
        <v>199</v>
      </c>
      <c r="H2" s="8" t="s">
        <v>199</v>
      </c>
      <c r="I2" s="1" t="s">
        <v>23</v>
      </c>
      <c r="J2" s="6" t="s">
        <v>219</v>
      </c>
      <c r="K2" s="6" t="s">
        <v>219</v>
      </c>
      <c r="L2" s="6" t="s">
        <v>219</v>
      </c>
      <c r="M2" s="6" t="s">
        <v>219</v>
      </c>
      <c r="N2" s="6" t="s">
        <v>219</v>
      </c>
      <c r="O2" s="6" t="s">
        <v>219</v>
      </c>
      <c r="P2" s="6" t="s">
        <v>219</v>
      </c>
      <c r="Q2" s="1" t="s">
        <v>23</v>
      </c>
      <c r="R2" s="8" t="s">
        <v>232</v>
      </c>
      <c r="S2" s="8" t="s">
        <v>232</v>
      </c>
      <c r="T2" s="8" t="s">
        <v>232</v>
      </c>
      <c r="U2" s="8" t="s">
        <v>232</v>
      </c>
      <c r="V2" s="8" t="s">
        <v>232</v>
      </c>
      <c r="W2" s="8" t="s">
        <v>232</v>
      </c>
      <c r="X2" s="8" t="s">
        <v>232</v>
      </c>
      <c r="Y2" s="1" t="s">
        <v>23</v>
      </c>
    </row>
    <row r="3" spans="1:25" x14ac:dyDescent="0.35">
      <c r="A3" s="3" t="s">
        <v>5</v>
      </c>
      <c r="B3" t="s">
        <v>200</v>
      </c>
      <c r="C3" t="s">
        <v>200</v>
      </c>
      <c r="D3" t="s">
        <v>200</v>
      </c>
      <c r="E3" t="s">
        <v>200</v>
      </c>
      <c r="F3" t="s">
        <v>200</v>
      </c>
      <c r="G3" t="s">
        <v>200</v>
      </c>
      <c r="H3" t="s">
        <v>200</v>
      </c>
      <c r="I3" s="1" t="s">
        <v>23</v>
      </c>
      <c r="J3" s="6" t="s">
        <v>220</v>
      </c>
      <c r="K3" s="6" t="s">
        <v>220</v>
      </c>
      <c r="L3" s="6" t="s">
        <v>220</v>
      </c>
      <c r="M3" s="6" t="s">
        <v>220</v>
      </c>
      <c r="N3" s="6" t="s">
        <v>220</v>
      </c>
      <c r="O3" s="6" t="s">
        <v>220</v>
      </c>
      <c r="P3" s="6" t="s">
        <v>220</v>
      </c>
      <c r="Q3" s="1" t="s">
        <v>23</v>
      </c>
      <c r="R3" s="6" t="s">
        <v>233</v>
      </c>
      <c r="S3" s="6" t="s">
        <v>233</v>
      </c>
      <c r="T3" s="6" t="s">
        <v>233</v>
      </c>
      <c r="U3" s="6" t="s">
        <v>233</v>
      </c>
      <c r="V3" s="6" t="s">
        <v>233</v>
      </c>
      <c r="W3" s="6" t="s">
        <v>233</v>
      </c>
      <c r="X3" s="6" t="s">
        <v>233</v>
      </c>
      <c r="Y3" s="1" t="s">
        <v>23</v>
      </c>
    </row>
    <row r="4" spans="1:25" x14ac:dyDescent="0.35">
      <c r="A4" s="3" t="s">
        <v>6</v>
      </c>
      <c r="B4" s="8" t="s">
        <v>201</v>
      </c>
      <c r="C4" s="8" t="s">
        <v>201</v>
      </c>
      <c r="D4" s="8" t="s">
        <v>201</v>
      </c>
      <c r="E4" s="8" t="s">
        <v>201</v>
      </c>
      <c r="F4" s="8" t="s">
        <v>201</v>
      </c>
      <c r="G4" s="8" t="s">
        <v>201</v>
      </c>
      <c r="H4" s="8" t="s">
        <v>201</v>
      </c>
      <c r="I4" s="1" t="s">
        <v>23</v>
      </c>
      <c r="J4" s="8" t="s">
        <v>221</v>
      </c>
      <c r="K4" s="8" t="s">
        <v>221</v>
      </c>
      <c r="L4" s="8" t="s">
        <v>221</v>
      </c>
      <c r="M4" s="8" t="s">
        <v>221</v>
      </c>
      <c r="N4" s="8" t="s">
        <v>221</v>
      </c>
      <c r="O4" s="8" t="s">
        <v>221</v>
      </c>
      <c r="P4" s="8" t="s">
        <v>221</v>
      </c>
      <c r="Q4" s="1" t="s">
        <v>23</v>
      </c>
      <c r="R4" s="6" t="s">
        <v>234</v>
      </c>
      <c r="S4" s="6" t="s">
        <v>234</v>
      </c>
      <c r="T4" s="6" t="s">
        <v>234</v>
      </c>
      <c r="U4" s="6" t="s">
        <v>234</v>
      </c>
      <c r="V4" s="6" t="s">
        <v>234</v>
      </c>
      <c r="W4" s="6" t="s">
        <v>234</v>
      </c>
      <c r="X4" s="6" t="s">
        <v>234</v>
      </c>
      <c r="Y4" s="1" t="s">
        <v>23</v>
      </c>
    </row>
    <row r="5" spans="1:25" x14ac:dyDescent="0.35">
      <c r="A5" s="3" t="s">
        <v>7</v>
      </c>
      <c r="B5" s="10" t="s">
        <v>175</v>
      </c>
      <c r="C5" s="10" t="s">
        <v>175</v>
      </c>
      <c r="D5" s="10" t="s">
        <v>175</v>
      </c>
      <c r="E5" s="10" t="s">
        <v>175</v>
      </c>
      <c r="F5" s="10" t="s">
        <v>175</v>
      </c>
      <c r="G5" s="10" t="s">
        <v>175</v>
      </c>
      <c r="H5" s="10" t="s">
        <v>175</v>
      </c>
      <c r="I5" s="1" t="s">
        <v>23</v>
      </c>
      <c r="J5" s="8" t="s">
        <v>222</v>
      </c>
      <c r="K5" s="8" t="s">
        <v>222</v>
      </c>
      <c r="L5" s="8" t="s">
        <v>222</v>
      </c>
      <c r="M5" s="8" t="s">
        <v>222</v>
      </c>
      <c r="N5" s="8" t="s">
        <v>222</v>
      </c>
      <c r="O5" s="8" t="s">
        <v>222</v>
      </c>
      <c r="P5" s="8" t="s">
        <v>222</v>
      </c>
      <c r="Q5" s="1" t="s">
        <v>23</v>
      </c>
      <c r="R5" s="6" t="s">
        <v>235</v>
      </c>
      <c r="S5" s="6" t="s">
        <v>235</v>
      </c>
      <c r="T5" s="6" t="s">
        <v>235</v>
      </c>
      <c r="U5" s="6" t="s">
        <v>235</v>
      </c>
      <c r="V5" s="6" t="s">
        <v>235</v>
      </c>
      <c r="W5" s="6" t="s">
        <v>235</v>
      </c>
      <c r="X5" s="6" t="s">
        <v>235</v>
      </c>
      <c r="Y5" s="1" t="s">
        <v>23</v>
      </c>
    </row>
    <row r="6" spans="1:25" x14ac:dyDescent="0.35">
      <c r="A6" s="3" t="s">
        <v>8</v>
      </c>
      <c r="B6" s="10" t="s">
        <v>176</v>
      </c>
      <c r="C6" s="10" t="s">
        <v>176</v>
      </c>
      <c r="D6" s="10" t="s">
        <v>176</v>
      </c>
      <c r="E6" s="10" t="s">
        <v>176</v>
      </c>
      <c r="F6" s="10" t="s">
        <v>176</v>
      </c>
      <c r="G6" s="10" t="s">
        <v>176</v>
      </c>
      <c r="H6" s="10" t="s">
        <v>176</v>
      </c>
      <c r="I6" s="1" t="s">
        <v>23</v>
      </c>
      <c r="J6" s="6" t="s">
        <v>223</v>
      </c>
      <c r="K6" s="6" t="s">
        <v>223</v>
      </c>
      <c r="L6" s="6" t="s">
        <v>223</v>
      </c>
      <c r="M6" s="6" t="s">
        <v>223</v>
      </c>
      <c r="N6" s="6" t="s">
        <v>223</v>
      </c>
      <c r="O6" s="6" t="s">
        <v>223</v>
      </c>
      <c r="P6" s="6" t="s">
        <v>223</v>
      </c>
      <c r="Q6" s="1" t="s">
        <v>23</v>
      </c>
      <c r="R6" s="8" t="s">
        <v>236</v>
      </c>
      <c r="S6" s="8" t="s">
        <v>236</v>
      </c>
      <c r="T6" s="8" t="s">
        <v>236</v>
      </c>
      <c r="U6" s="8" t="s">
        <v>236</v>
      </c>
      <c r="V6" s="8" t="s">
        <v>236</v>
      </c>
      <c r="W6" s="8" t="s">
        <v>236</v>
      </c>
      <c r="X6" s="8" t="s">
        <v>236</v>
      </c>
      <c r="Y6" s="1" t="s">
        <v>23</v>
      </c>
    </row>
    <row r="7" spans="1:25" x14ac:dyDescent="0.35">
      <c r="A7" s="3" t="s">
        <v>9</v>
      </c>
      <c r="B7" s="10" t="s">
        <v>177</v>
      </c>
      <c r="C7" s="10" t="s">
        <v>177</v>
      </c>
      <c r="D7" s="10" t="s">
        <v>177</v>
      </c>
      <c r="E7" s="10" t="s">
        <v>177</v>
      </c>
      <c r="F7" s="10" t="s">
        <v>177</v>
      </c>
      <c r="G7" s="10" t="s">
        <v>177</v>
      </c>
      <c r="H7" s="10" t="s">
        <v>177</v>
      </c>
      <c r="I7" s="1" t="s">
        <v>23</v>
      </c>
      <c r="J7" s="6" t="s">
        <v>224</v>
      </c>
      <c r="K7" s="6" t="s">
        <v>224</v>
      </c>
      <c r="L7" s="6" t="s">
        <v>224</v>
      </c>
      <c r="M7" s="6" t="s">
        <v>224</v>
      </c>
      <c r="N7" s="6" t="s">
        <v>224</v>
      </c>
      <c r="O7" s="6" t="s">
        <v>224</v>
      </c>
      <c r="P7" s="6" t="s">
        <v>224</v>
      </c>
      <c r="Q7" s="1" t="s">
        <v>23</v>
      </c>
      <c r="R7" s="6" t="s">
        <v>237</v>
      </c>
      <c r="S7" s="6" t="s">
        <v>237</v>
      </c>
      <c r="T7" s="6" t="s">
        <v>237</v>
      </c>
      <c r="U7" s="6" t="s">
        <v>237</v>
      </c>
      <c r="V7" s="6" t="s">
        <v>237</v>
      </c>
      <c r="W7" s="6" t="s">
        <v>237</v>
      </c>
      <c r="X7" s="6" t="s">
        <v>237</v>
      </c>
      <c r="Y7" s="1" t="s">
        <v>23</v>
      </c>
    </row>
    <row r="8" spans="1:25" x14ac:dyDescent="0.35">
      <c r="A8" s="3" t="s">
        <v>10</v>
      </c>
      <c r="B8" s="8" t="s">
        <v>178</v>
      </c>
      <c r="C8" s="8" t="s">
        <v>178</v>
      </c>
      <c r="D8" s="8" t="s">
        <v>178</v>
      </c>
      <c r="E8" s="8" t="s">
        <v>178</v>
      </c>
      <c r="F8" s="8" t="s">
        <v>178</v>
      </c>
      <c r="G8" s="8" t="s">
        <v>178</v>
      </c>
      <c r="H8" s="8" t="s">
        <v>178</v>
      </c>
      <c r="I8" s="1" t="s">
        <v>23</v>
      </c>
      <c r="J8" t="s">
        <v>216</v>
      </c>
      <c r="K8" t="s">
        <v>216</v>
      </c>
      <c r="L8" t="s">
        <v>216</v>
      </c>
      <c r="M8" t="s">
        <v>216</v>
      </c>
      <c r="N8" t="s">
        <v>216</v>
      </c>
      <c r="O8" t="s">
        <v>216</v>
      </c>
      <c r="P8" t="s">
        <v>216</v>
      </c>
      <c r="Q8" s="1" t="s">
        <v>23</v>
      </c>
      <c r="R8" s="6" t="s">
        <v>238</v>
      </c>
      <c r="S8" s="6" t="s">
        <v>238</v>
      </c>
      <c r="T8" s="6" t="s">
        <v>238</v>
      </c>
      <c r="U8" s="6" t="s">
        <v>238</v>
      </c>
      <c r="V8" s="6" t="s">
        <v>238</v>
      </c>
      <c r="W8" s="6" t="s">
        <v>238</v>
      </c>
      <c r="X8" s="6" t="s">
        <v>238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x14ac:dyDescent="0.35">
      <c r="A11" s="3" t="s">
        <v>13</v>
      </c>
      <c r="B11" s="10" t="s">
        <v>179</v>
      </c>
      <c r="C11" s="10" t="s">
        <v>179</v>
      </c>
      <c r="D11" s="10" t="s">
        <v>179</v>
      </c>
      <c r="E11" s="10" t="s">
        <v>179</v>
      </c>
      <c r="F11" s="10" t="s">
        <v>179</v>
      </c>
      <c r="G11" s="10" t="s">
        <v>179</v>
      </c>
      <c r="H11" s="10" t="s">
        <v>179</v>
      </c>
      <c r="I11" s="1" t="s">
        <v>23</v>
      </c>
      <c r="J11" s="8" t="s">
        <v>225</v>
      </c>
      <c r="K11" s="8" t="s">
        <v>225</v>
      </c>
      <c r="L11" s="8" t="s">
        <v>225</v>
      </c>
      <c r="M11" s="8" t="s">
        <v>225</v>
      </c>
      <c r="N11" s="8" t="s">
        <v>225</v>
      </c>
      <c r="O11" s="8" t="s">
        <v>225</v>
      </c>
      <c r="P11" s="8" t="s">
        <v>225</v>
      </c>
      <c r="Q11" s="1" t="s">
        <v>23</v>
      </c>
      <c r="R11" s="6" t="s">
        <v>239</v>
      </c>
      <c r="S11" s="6" t="s">
        <v>239</v>
      </c>
      <c r="T11" s="6" t="s">
        <v>239</v>
      </c>
      <c r="U11" s="6" t="s">
        <v>239</v>
      </c>
      <c r="V11" s="6" t="s">
        <v>239</v>
      </c>
      <c r="W11" s="6" t="s">
        <v>239</v>
      </c>
      <c r="X11" s="6" t="s">
        <v>239</v>
      </c>
      <c r="Y11" s="1" t="s">
        <v>23</v>
      </c>
    </row>
    <row r="12" spans="1:25" x14ac:dyDescent="0.35">
      <c r="A12" s="3" t="s">
        <v>14</v>
      </c>
      <c r="B12" s="10" t="s">
        <v>180</v>
      </c>
      <c r="C12" s="10" t="s">
        <v>180</v>
      </c>
      <c r="D12" s="10" t="s">
        <v>180</v>
      </c>
      <c r="E12" s="10" t="s">
        <v>180</v>
      </c>
      <c r="F12" s="10" t="s">
        <v>180</v>
      </c>
      <c r="G12" s="10" t="s">
        <v>180</v>
      </c>
      <c r="H12" s="10" t="s">
        <v>180</v>
      </c>
      <c r="I12" s="1" t="s">
        <v>23</v>
      </c>
      <c r="J12" s="8" t="s">
        <v>251</v>
      </c>
      <c r="K12" s="8" t="s">
        <v>251</v>
      </c>
      <c r="L12" s="8" t="s">
        <v>251</v>
      </c>
      <c r="M12" s="8" t="s">
        <v>251</v>
      </c>
      <c r="N12" s="8" t="s">
        <v>251</v>
      </c>
      <c r="O12" s="8" t="s">
        <v>251</v>
      </c>
      <c r="P12" s="8" t="s">
        <v>251</v>
      </c>
      <c r="Q12" s="1" t="s">
        <v>23</v>
      </c>
      <c r="R12" s="8" t="s">
        <v>240</v>
      </c>
      <c r="S12" s="8" t="s">
        <v>240</v>
      </c>
      <c r="T12" s="8" t="s">
        <v>240</v>
      </c>
      <c r="U12" s="8" t="s">
        <v>240</v>
      </c>
      <c r="V12" s="8" t="s">
        <v>240</v>
      </c>
      <c r="W12" s="8" t="s">
        <v>240</v>
      </c>
      <c r="X12" s="8" t="s">
        <v>240</v>
      </c>
      <c r="Y12" s="1" t="s">
        <v>23</v>
      </c>
    </row>
    <row r="13" spans="1:25" x14ac:dyDescent="0.35">
      <c r="A13" s="3" t="s">
        <v>15</v>
      </c>
      <c r="B13" s="10" t="s">
        <v>181</v>
      </c>
      <c r="C13" s="10" t="s">
        <v>181</v>
      </c>
      <c r="D13" s="10" t="s">
        <v>181</v>
      </c>
      <c r="E13" s="10" t="s">
        <v>181</v>
      </c>
      <c r="F13" s="10" t="s">
        <v>181</v>
      </c>
      <c r="G13" s="10" t="s">
        <v>181</v>
      </c>
      <c r="H13" s="10" t="s">
        <v>181</v>
      </c>
      <c r="I13" s="1" t="s">
        <v>23</v>
      </c>
      <c r="J13" s="8" t="s">
        <v>218</v>
      </c>
      <c r="K13" s="8" t="s">
        <v>218</v>
      </c>
      <c r="L13" s="8" t="s">
        <v>218</v>
      </c>
      <c r="M13" s="8" t="s">
        <v>218</v>
      </c>
      <c r="N13" s="8" t="s">
        <v>218</v>
      </c>
      <c r="O13" s="8" t="s">
        <v>218</v>
      </c>
      <c r="P13" s="8" t="s">
        <v>218</v>
      </c>
      <c r="Q13" s="1" t="s">
        <v>23</v>
      </c>
      <c r="R13" s="8" t="s">
        <v>259</v>
      </c>
      <c r="S13" s="8" t="s">
        <v>259</v>
      </c>
      <c r="T13" s="8" t="s">
        <v>259</v>
      </c>
      <c r="U13" s="8" t="s">
        <v>259</v>
      </c>
      <c r="V13" s="8" t="s">
        <v>259</v>
      </c>
      <c r="W13" s="8" t="s">
        <v>259</v>
      </c>
      <c r="X13" s="8" t="s">
        <v>259</v>
      </c>
      <c r="Y13" s="1" t="s">
        <v>23</v>
      </c>
    </row>
    <row r="14" spans="1:25" x14ac:dyDescent="0.35">
      <c r="A14" s="3" t="s">
        <v>16</v>
      </c>
      <c r="B14" s="10" t="s">
        <v>182</v>
      </c>
      <c r="C14" s="10" t="s">
        <v>182</v>
      </c>
      <c r="D14" s="10" t="s">
        <v>182</v>
      </c>
      <c r="E14" s="10" t="s">
        <v>182</v>
      </c>
      <c r="F14" s="10" t="s">
        <v>182</v>
      </c>
      <c r="G14" s="10" t="s">
        <v>182</v>
      </c>
      <c r="H14" s="10" t="s">
        <v>182</v>
      </c>
      <c r="I14" s="1" t="s">
        <v>23</v>
      </c>
      <c r="J14" s="8" t="s">
        <v>226</v>
      </c>
      <c r="K14" s="8" t="s">
        <v>226</v>
      </c>
      <c r="L14" s="8" t="s">
        <v>226</v>
      </c>
      <c r="M14" s="8" t="s">
        <v>226</v>
      </c>
      <c r="N14" s="8" t="s">
        <v>226</v>
      </c>
      <c r="O14" s="8" t="s">
        <v>226</v>
      </c>
      <c r="P14" s="8" t="s">
        <v>226</v>
      </c>
      <c r="Q14" s="1" t="s">
        <v>23</v>
      </c>
      <c r="R14" s="6" t="s">
        <v>241</v>
      </c>
      <c r="S14" s="6" t="s">
        <v>241</v>
      </c>
      <c r="T14" s="6" t="s">
        <v>241</v>
      </c>
      <c r="U14" s="6" t="s">
        <v>241</v>
      </c>
      <c r="V14" s="6" t="s">
        <v>241</v>
      </c>
      <c r="W14" s="6" t="s">
        <v>241</v>
      </c>
      <c r="X14" s="6" t="s">
        <v>241</v>
      </c>
      <c r="Y14" s="1" t="s">
        <v>23</v>
      </c>
    </row>
    <row r="15" spans="1:25" x14ac:dyDescent="0.35">
      <c r="A15" s="3" t="s">
        <v>17</v>
      </c>
      <c r="B15" t="s">
        <v>174</v>
      </c>
      <c r="C15" t="s">
        <v>174</v>
      </c>
      <c r="D15" t="s">
        <v>174</v>
      </c>
      <c r="E15" t="s">
        <v>174</v>
      </c>
      <c r="F15" t="s">
        <v>174</v>
      </c>
      <c r="G15" t="s">
        <v>174</v>
      </c>
      <c r="H15" t="s">
        <v>174</v>
      </c>
      <c r="I15" s="1" t="s">
        <v>23</v>
      </c>
      <c r="J15" s="6" t="s">
        <v>227</v>
      </c>
      <c r="K15" s="6" t="s">
        <v>227</v>
      </c>
      <c r="L15" s="6" t="s">
        <v>227</v>
      </c>
      <c r="M15" s="6" t="s">
        <v>227</v>
      </c>
      <c r="N15" s="6" t="s">
        <v>227</v>
      </c>
      <c r="O15" s="6" t="s">
        <v>227</v>
      </c>
      <c r="P15" s="6" t="s">
        <v>227</v>
      </c>
      <c r="Q15" s="1" t="s">
        <v>23</v>
      </c>
      <c r="R15" s="8" t="s">
        <v>242</v>
      </c>
      <c r="S15" s="8" t="s">
        <v>242</v>
      </c>
      <c r="T15" s="8" t="s">
        <v>242</v>
      </c>
      <c r="U15" s="8" t="s">
        <v>242</v>
      </c>
      <c r="V15" s="8" t="s">
        <v>242</v>
      </c>
      <c r="W15" s="8" t="s">
        <v>242</v>
      </c>
      <c r="X15" s="8" t="s">
        <v>242</v>
      </c>
      <c r="Y15" s="1" t="s">
        <v>23</v>
      </c>
    </row>
    <row r="16" spans="1:25" x14ac:dyDescent="0.35">
      <c r="A16" s="3" t="s">
        <v>18</v>
      </c>
      <c r="B16" s="8" t="s">
        <v>198</v>
      </c>
      <c r="C16" s="8" t="s">
        <v>198</v>
      </c>
      <c r="D16" s="8" t="s">
        <v>198</v>
      </c>
      <c r="E16" s="8" t="s">
        <v>198</v>
      </c>
      <c r="F16" s="8" t="s">
        <v>198</v>
      </c>
      <c r="G16" s="8" t="s">
        <v>198</v>
      </c>
      <c r="H16" s="8" t="s">
        <v>198</v>
      </c>
      <c r="I16" s="1" t="s">
        <v>23</v>
      </c>
      <c r="J16" s="6" t="s">
        <v>228</v>
      </c>
      <c r="K16" s="6" t="s">
        <v>228</v>
      </c>
      <c r="L16" s="6" t="s">
        <v>228</v>
      </c>
      <c r="M16" s="6" t="s">
        <v>228</v>
      </c>
      <c r="N16" s="6" t="s">
        <v>228</v>
      </c>
      <c r="O16" s="6" t="s">
        <v>228</v>
      </c>
      <c r="P16" s="6" t="s">
        <v>228</v>
      </c>
      <c r="Q16" s="1" t="s">
        <v>23</v>
      </c>
      <c r="R16" s="6" t="s">
        <v>243</v>
      </c>
      <c r="S16" s="6" t="s">
        <v>243</v>
      </c>
      <c r="T16" s="6" t="s">
        <v>243</v>
      </c>
      <c r="U16" s="6" t="s">
        <v>243</v>
      </c>
      <c r="V16" s="6" t="s">
        <v>243</v>
      </c>
      <c r="W16" s="6" t="s">
        <v>243</v>
      </c>
      <c r="X16" s="6" t="s">
        <v>243</v>
      </c>
      <c r="Y16" s="1" t="s">
        <v>23</v>
      </c>
    </row>
    <row r="17" spans="1:25" x14ac:dyDescent="0.35">
      <c r="A17" s="3" t="s">
        <v>19</v>
      </c>
      <c r="B17" s="10" t="s">
        <v>183</v>
      </c>
      <c r="C17" s="10" t="s">
        <v>183</v>
      </c>
      <c r="D17" s="10" t="s">
        <v>183</v>
      </c>
      <c r="E17" s="10" t="s">
        <v>183</v>
      </c>
      <c r="F17" s="10" t="s">
        <v>183</v>
      </c>
      <c r="G17" s="10" t="s">
        <v>183</v>
      </c>
      <c r="H17" s="10" t="s">
        <v>183</v>
      </c>
      <c r="I17" s="1" t="s">
        <v>23</v>
      </c>
      <c r="J17" s="8" t="s">
        <v>229</v>
      </c>
      <c r="K17" s="8" t="s">
        <v>229</v>
      </c>
      <c r="L17" s="8" t="s">
        <v>229</v>
      </c>
      <c r="M17" s="8" t="s">
        <v>229</v>
      </c>
      <c r="N17" s="8" t="s">
        <v>229</v>
      </c>
      <c r="O17" s="8" t="s">
        <v>229</v>
      </c>
      <c r="P17" s="8" t="s">
        <v>229</v>
      </c>
      <c r="Q17" s="1" t="s">
        <v>23</v>
      </c>
      <c r="R17" s="6" t="s">
        <v>244</v>
      </c>
      <c r="S17" s="6" t="s">
        <v>244</v>
      </c>
      <c r="T17" s="6" t="s">
        <v>244</v>
      </c>
      <c r="U17" s="6" t="s">
        <v>244</v>
      </c>
      <c r="V17" s="6" t="s">
        <v>244</v>
      </c>
      <c r="W17" s="6" t="s">
        <v>244</v>
      </c>
      <c r="X17" s="6" t="s">
        <v>244</v>
      </c>
      <c r="Y1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</vt:lpstr>
      <vt:lpstr>plate1-concentrations</vt:lpstr>
      <vt:lpstr>plate1-inhibitors</vt:lpstr>
      <vt:lpstr>plate2-concentrations</vt:lpstr>
      <vt:lpstr>plate2-inhibitors</vt:lpstr>
      <vt:lpstr>plate3-concentrations</vt:lpstr>
      <vt:lpstr>plate3-inhibitors</vt:lpstr>
      <vt:lpstr>plate4-concentrations</vt:lpstr>
      <vt:lpstr>plate4-inhibitors</vt:lpstr>
      <vt:lpstr>plate5-concentrations</vt:lpstr>
      <vt:lpstr>plate5-inhibitors</vt:lpstr>
      <vt:lpstr>plate6-concentrations</vt:lpstr>
      <vt:lpstr>plate6-inhibitors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Nathaniel Evans</cp:lastModifiedBy>
  <dcterms:created xsi:type="dcterms:W3CDTF">2019-07-16T22:05:57Z</dcterms:created>
  <dcterms:modified xsi:type="dcterms:W3CDTF">2020-03-31T21:41:16Z</dcterms:modified>
</cp:coreProperties>
</file>