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ssais I5-8600k-1070TI" sheetId="1" state="visible" r:id="rId2"/>
    <sheet name="Estimation Taile Cach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<sst xmlns="http://schemas.openxmlformats.org/spreadsheetml/2006/main" count="44" uniqueCount="35">
  <si>
    <t xml:space="preserve">Étape</t>
  </si>
  <si>
    <t xml:space="preserve">Fonction</t>
  </si>
  <si>
    <t xml:space="preserve">Test unitaire</t>
  </si>
  <si>
    <t xml:space="preserve">Temps d’éxecution</t>
  </si>
  <si>
    <t xml:space="preserve">Échantillons par seconde</t>
  </si>
  <si>
    <t xml:space="preserve">Échantillons total</t>
  </si>
  <si>
    <t xml:space="preserve">Heures/Epoch</t>
  </si>
  <si>
    <t xml:space="preserve">Minutes/Epoch</t>
  </si>
  <si>
    <t xml:space="preserve">Metadata</t>
  </si>
  <si>
    <t xml:space="preserve">Générateur Métadata</t>
  </si>
  <si>
    <t xml:space="preserve">test_load_metadata_generator_throughput</t>
  </si>
  <si>
    <t xml:space="preserve">Image</t>
  </si>
  <si>
    <t xml:space="preserve">Générateur “Dataloader”</t>
  </si>
  <si>
    <t xml:space="preserve">Clearsky</t>
  </si>
  <si>
    <t xml:space="preserve">calculate_clearsky_values</t>
  </si>
  <si>
    <t xml:space="preserve">test_clearsky_prediction_uncached_performance</t>
  </si>
  <si>
    <t xml:space="preserve">Clearsky (Cached)</t>
  </si>
  <si>
    <t xml:space="preserve">test_clearsky_prediction_cached_performance</t>
  </si>
  <si>
    <t xml:space="preserve">Lecture Image (Caché dans des pickle)</t>
  </si>
  <si>
    <t xml:space="preserve">ImageLoader</t>
  </si>
  <si>
    <t xml:space="preserve">à venir</t>
  </si>
  <si>
    <t xml:space="preserve">Échantillons test</t>
  </si>
  <si>
    <t xml:space="preserve">Taille test</t>
  </si>
  <si>
    <t xml:space="preserve">Taille/échantillon</t>
  </si>
  <si>
    <t xml:space="preserve">Échantillons totaux</t>
  </si>
  <si>
    <t xml:space="preserve">Taille totale (MB)</t>
  </si>
  <si>
    <t xml:space="preserve">Images</t>
  </si>
  <si>
    <t xml:space="preserve">Taille totale (Gb)</t>
  </si>
  <si>
    <t xml:space="preserve">X</t>
  </si>
  <si>
    <t xml:space="preserve">Y</t>
  </si>
  <si>
    <t xml:space="preserve">Canaux</t>
  </si>
  <si>
    <t xml:space="preserve">Octes/canaux</t>
  </si>
  <si>
    <t xml:space="preserve">Taille totale</t>
  </si>
  <si>
    <t xml:space="preserve">Upstream (Mbps)</t>
  </si>
  <si>
    <t xml:space="preserve">Temps (secondes)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</si>
</sst>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true" hidden="false" outlineLevel="0" max="1" min="1" style="0" width="33.11"/>
    <col collapsed="false" customWidth="true" hidden="false" outlineLevel="0" max="2" min="2" style="0" width="22.82"/>
    <col collapsed="false" customWidth="true" hidden="false" outlineLevel="0" max="3" min="3" style="0" width="40.88"/>
    <col collapsed="false" customWidth="true" hidden="false" outlineLevel="0" max="4" min="4" style="0" width="17.83"/>
    <col collapsed="false" customWidth="true" hidden="false" outlineLevel="0" max="5" min="5" style="0" width="23.54"/>
    <col collapsed="false" customWidth="true" hidden="false" outlineLevel="0" max="6" min="6" style="0" width="16.71"/>
    <col collapsed="false" customWidth="true" hidden="false" outlineLevel="0" max="7" min="7" style="0" width="17.55"/>
    <col collapsed="false" customWidth="true" hidden="false" outlineLevel="0" max="8" min="8" style="0" width="16.7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2" t="s">
        <v>9</v>
      </c>
      <c r="C2" s="2" t="s">
        <v>10</v>
      </c>
      <c r="D2" s="0" t="n">
        <v>6.32</v>
      </c>
      <c r="E2" s="0" t="n">
        <v>326</v>
      </c>
      <c r="F2" s="0" t="n">
        <f aca="false">210000*7</f>
        <v>1470000</v>
      </c>
      <c r="G2" s="0" t="n">
        <f aca="false">F2/E2/3600</f>
        <v>1.25255623721881</v>
      </c>
      <c r="H2" s="2" t="n">
        <f aca="false">G2*60</f>
        <v>75.1533742331288</v>
      </c>
    </row>
    <row r="3" customFormat="false" ht="12.8" hidden="false" customHeight="false" outlineLevel="0" collapsed="false">
      <c r="A3" s="0" t="s">
        <v>11</v>
      </c>
      <c r="B3" s="0" t="s">
        <v>12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0" t="s">
        <v>15</v>
      </c>
      <c r="D4" s="0" t="n">
        <v>3.59</v>
      </c>
      <c r="E4" s="0" t="n">
        <v>27.57</v>
      </c>
      <c r="F4" s="2" t="n">
        <f aca="false">210000*7</f>
        <v>1470000</v>
      </c>
      <c r="G4" s="2" t="n">
        <f aca="false">F4/E4/3600</f>
        <v>14.8107846693266</v>
      </c>
      <c r="H4" s="2" t="n">
        <f aca="false">G4*60</f>
        <v>888.647080159594</v>
      </c>
    </row>
    <row r="5" customFormat="false" ht="12.8" hidden="false" customHeight="false" outlineLevel="0" collapsed="false">
      <c r="A5" s="2" t="s">
        <v>16</v>
      </c>
      <c r="B5" s="2" t="s">
        <v>14</v>
      </c>
      <c r="C5" s="2" t="s">
        <v>17</v>
      </c>
      <c r="D5" s="0" t="n">
        <v>0.058</v>
      </c>
      <c r="E5" s="0" t="n">
        <v>17196</v>
      </c>
      <c r="F5" s="2" t="n">
        <f aca="false">210000*7</f>
        <v>1470000</v>
      </c>
      <c r="G5" s="2" t="n">
        <f aca="false">F5/E5/3600</f>
        <v>0.0237458323641157</v>
      </c>
      <c r="H5" s="0" t="n">
        <f aca="false">G5*60</f>
        <v>1.42474994184694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s">
        <v>20</v>
      </c>
      <c r="E6" s="0" t="n">
        <v>23</v>
      </c>
      <c r="F6" s="2" t="n">
        <f aca="false">210000*7</f>
        <v>1470000</v>
      </c>
      <c r="G6" s="0" t="n">
        <f aca="false">F6/E6/3600</f>
        <v>17.7536231884058</v>
      </c>
      <c r="H6" s="2" t="n">
        <f aca="false">G6*60</f>
        <v>1065.21739130435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true" hidden="false" outlineLevel="0" max="1" min="1" style="0" width="16.9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13</v>
      </c>
    </row>
    <row r="2" customFormat="false" ht="12.8" hidden="false" customHeight="false" outlineLevel="0" collapsed="false">
      <c r="A2" s="0" t="s">
        <v>21</v>
      </c>
      <c r="B2" s="0" t="n">
        <v>10000</v>
      </c>
    </row>
    <row r="3" customFormat="false" ht="12.8" hidden="false" customHeight="false" outlineLevel="0" collapsed="false">
      <c r="A3" s="0" t="s">
        <v>22</v>
      </c>
      <c r="B3" s="0" t="n">
        <v>5325523</v>
      </c>
    </row>
    <row r="4" customFormat="false" ht="12.8" hidden="false" customHeight="false" outlineLevel="0" collapsed="false">
      <c r="A4" s="0" t="s">
        <v>23</v>
      </c>
      <c r="B4" s="0" t="n">
        <f aca="false">B3/B2</f>
        <v>532.5523</v>
      </c>
    </row>
    <row r="5" customFormat="false" ht="12.8" hidden="false" customHeight="false" outlineLevel="0" collapsed="false">
      <c r="A5" s="0" t="s">
        <v>24</v>
      </c>
      <c r="B5" s="0" t="n">
        <f aca="false">210000*7</f>
        <v>1470000</v>
      </c>
    </row>
    <row r="6" customFormat="false" ht="12.8" hidden="false" customHeight="false" outlineLevel="0" collapsed="false">
      <c r="A6" s="0" t="s">
        <v>25</v>
      </c>
      <c r="B6" s="0" t="n">
        <f aca="false">B5*B4/1024/1024</f>
        <v>746.585732460022</v>
      </c>
    </row>
    <row r="8" customFormat="false" ht="12.8" hidden="false" customHeight="false" outlineLevel="0" collapsed="false">
      <c r="A8" s="1" t="s">
        <v>26</v>
      </c>
    </row>
    <row r="9" customFormat="false" ht="12.8" hidden="false" customHeight="false" outlineLevel="0" collapsed="false">
      <c r="A9" s="0" t="s">
        <v>21</v>
      </c>
      <c r="B9" s="0" t="n">
        <f aca="false">210000*7</f>
        <v>1470000</v>
      </c>
    </row>
    <row r="10" customFormat="false" ht="12.8" hidden="false" customHeight="false" outlineLevel="0" collapsed="false">
      <c r="A10" s="0" t="s">
        <v>22</v>
      </c>
      <c r="B10" s="0" t="n">
        <v>5325523</v>
      </c>
    </row>
    <row r="11" customFormat="false" ht="12.8" hidden="false" customHeight="false" outlineLevel="0" collapsed="false">
      <c r="A11" s="0" t="s">
        <v>23</v>
      </c>
      <c r="B11" s="0" t="n">
        <f aca="false">B10/B9</f>
        <v>3.62280476190476</v>
      </c>
    </row>
    <row r="12" customFormat="false" ht="12.8" hidden="false" customHeight="false" outlineLevel="0" collapsed="false">
      <c r="A12" s="0" t="s">
        <v>24</v>
      </c>
      <c r="B12" s="0" t="n">
        <f aca="false">210000*7</f>
        <v>1470000</v>
      </c>
    </row>
    <row r="13" customFormat="false" ht="12.8" hidden="false" customHeight="false" outlineLevel="0" collapsed="false">
      <c r="A13" s="0" t="s">
        <v>27</v>
      </c>
      <c r="B13" s="0" t="n">
        <f aca="false">B12*B11/1024/1024</f>
        <v>5.07881450653076</v>
      </c>
    </row>
    <row r="15" customFormat="false" ht="12.8" hidden="false" customHeight="false" outlineLevel="0" collapsed="false">
      <c r="A15" s="0" t="s">
        <v>26</v>
      </c>
      <c r="B15" s="0" t="n">
        <v>500000</v>
      </c>
    </row>
    <row r="16" customFormat="false" ht="12.8" hidden="false" customHeight="false" outlineLevel="0" collapsed="false">
      <c r="A16" s="0" t="s">
        <v>28</v>
      </c>
      <c r="B16" s="0" t="n">
        <v>64</v>
      </c>
    </row>
    <row r="17" customFormat="false" ht="12.8" hidden="false" customHeight="false" outlineLevel="0" collapsed="false">
      <c r="A17" s="0" t="s">
        <v>29</v>
      </c>
      <c r="B17" s="0" t="n">
        <v>64</v>
      </c>
    </row>
    <row r="18" customFormat="false" ht="12.8" hidden="false" customHeight="false" outlineLevel="0" collapsed="false">
      <c r="A18" s="0" t="s">
        <v>30</v>
      </c>
      <c r="B18" s="0" t="n">
        <v>5</v>
      </c>
    </row>
    <row r="19" customFormat="false" ht="12.8" hidden="false" customHeight="false" outlineLevel="0" collapsed="false">
      <c r="A19" s="0" t="s">
        <v>31</v>
      </c>
      <c r="B19" s="0" t="n">
        <v>1</v>
      </c>
    </row>
    <row r="20" customFormat="false" ht="12.8" hidden="false" customHeight="false" outlineLevel="0" collapsed="false">
      <c r="A20" s="0" t="s">
        <v>23</v>
      </c>
      <c r="B20" s="0" t="n">
        <f aca="false">B16*B17*B18*B19</f>
        <v>20480</v>
      </c>
    </row>
    <row r="21" customFormat="false" ht="12.8" hidden="false" customHeight="false" outlineLevel="0" collapsed="false">
      <c r="A21" s="0" t="s">
        <v>32</v>
      </c>
      <c r="B21" s="0" t="n">
        <f aca="false">B15*B20</f>
        <v>10240000000</v>
      </c>
    </row>
    <row r="22" customFormat="false" ht="12.8" hidden="false" customHeight="false" outlineLevel="0" collapsed="false">
      <c r="A22" s="0" t="s">
        <v>27</v>
      </c>
      <c r="B22" s="0" t="n">
        <f aca="false">B21/1024/1024/1024</f>
        <v>9.5367431640625</v>
      </c>
    </row>
    <row r="23" customFormat="false" ht="12.8" hidden="false" customHeight="false" outlineLevel="0" collapsed="false">
      <c r="A23" s="0" t="s">
        <v>33</v>
      </c>
      <c r="B23" s="0" t="n">
        <v>30</v>
      </c>
    </row>
    <row r="24" customFormat="false" ht="12.8" hidden="false" customHeight="false" outlineLevel="0" collapsed="false">
      <c r="A24" s="0" t="s">
        <v>34</v>
      </c>
      <c r="B24" s="0" t="n">
        <f aca="false">B22*1024/B23</f>
        <v>325.520833333333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2020-02-04T20:03:48Z</dcterms:created>
  <dc:creator/>
  <dc:description/>
  <dc:language>en-US</dc:language>
  <cp:lastModifiedBy/>
  <dcterms:modified xsi:type="dcterms:W3CDTF">2020-02-11T07:52:41Z</dcterms:modified>
  <cp:revision>8</cp:revision>
  <dc:subject/>
  <dc:title/>
</cp:coreProperties>
</file>