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2021-22\creative coding 2\done\EXCEL\"/>
    </mc:Choice>
  </mc:AlternateContent>
  <xr:revisionPtr revIDLastSave="0" documentId="13_ncr:1_{E41300A7-A9AC-4512-998A-2F2C8EF790EB}" xr6:coauthVersionLast="47" xr6:coauthVersionMax="47" xr10:uidLastSave="{00000000-0000-0000-0000-000000000000}"/>
  <bookViews>
    <workbookView xWindow="-38520" yWindow="-3255" windowWidth="38640" windowHeight="21240" xr2:uid="{54F8D059-50DB-4BC3-95B2-F69B3A3A3109}"/>
  </bookViews>
  <sheets>
    <sheet name="Sheet1" sheetId="1" r:id="rId1"/>
  </sheets>
  <definedNames>
    <definedName name="_xlchart.v1.0" hidden="1">Sheet1!$A$1</definedName>
    <definedName name="_xlchart.v1.1" hidden="1">Sheet1!$A$2:$A$12</definedName>
    <definedName name="_xlchart.v1.2" hidden="1">Sheet1!$B$1</definedName>
    <definedName name="_xlchart.v1.3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19" i="1"/>
  <c r="C18" i="1"/>
  <c r="C17" i="1"/>
  <c r="C16" i="1"/>
  <c r="C15" i="1"/>
  <c r="A24" i="1"/>
  <c r="A23" i="1"/>
  <c r="A18" i="1"/>
  <c r="A22" i="1" s="1"/>
  <c r="A21" i="1"/>
  <c r="A16" i="1"/>
  <c r="A17" i="1"/>
  <c r="A19" i="1"/>
  <c r="A15" i="1"/>
</calcChain>
</file>

<file path=xl/sharedStrings.xml><?xml version="1.0" encoding="utf-8"?>
<sst xmlns="http://schemas.openxmlformats.org/spreadsheetml/2006/main" count="24" uniqueCount="15">
  <si>
    <t>Results Class 1</t>
  </si>
  <si>
    <t>Results Class 2</t>
  </si>
  <si>
    <t>min</t>
  </si>
  <si>
    <t>Class 1</t>
  </si>
  <si>
    <t>max</t>
  </si>
  <si>
    <t>median</t>
  </si>
  <si>
    <t>Q1</t>
  </si>
  <si>
    <t>Q3</t>
  </si>
  <si>
    <t>mean</t>
  </si>
  <si>
    <t>IQR</t>
  </si>
  <si>
    <t>lower limit</t>
  </si>
  <si>
    <t>upper limit</t>
  </si>
  <si>
    <t>Class 2</t>
  </si>
  <si>
    <t>class 2</t>
  </si>
  <si>
    <t>data less spread - more data in the middle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</si>
</sst>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Class 1 vs Class 2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Class 1 vs Class 2 Results</a:t>
          </a:r>
        </a:p>
      </cx:txPr>
    </cx:title>
    <cx:plotArea>
      <cx:plotAreaRegion>
        <cx:series layoutId="boxWhisker" uniqueId="{D794D5F0-9BB3-4FF0-A9B6-849BF748BE06}">
          <cx:tx>
            <cx:txData>
              <cx:f>_xlchart.v1.0</cx:f>
              <cx:v>Results Class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97F539-44E8-44CF-A1DF-D6C17849798E}">
          <cx:tx>
            <cx:txData>
              <cx:f>_xlchart.v1.2</cx:f>
              <cx:v>Results Class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results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results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574674</xdr:colOff>
      <xdr:row>2</xdr:row>
      <xdr:rowOff>92075</xdr:rowOff>
    </xdr:from>
    <xdr:to>
      <xdr:col>14</xdr:col>
      <xdr:colOff>76199</xdr:colOff>
      <xdr:row>23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9AAD08-1BD8-4485-AD24-76AA89EA9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7899" y="473075"/>
              <a:ext cx="5597525" cy="408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7481-CF02-4E12-B821-6EE3B7D720AD}">
  <dimension ref="A1:D27"/>
  <sheetViews>
    <sheetView tabSelected="1" workbookViewId="0">
      <selection activeCell="M42" sqref="M42"/>
    </sheetView>
  </sheetViews>
  <sheetFormatPr defaultRowHeight="15" x14ac:dyDescent="0.25"/>
  <cols>
    <col min="1" max="1" width="12.7109375" customWidth="1"/>
    <col min="2" max="2" width="13.14062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>
        <v>72</v>
      </c>
      <c r="B2">
        <v>60</v>
      </c>
    </row>
    <row r="3" spans="1:4" x14ac:dyDescent="0.25">
      <c r="A3">
        <v>80</v>
      </c>
      <c r="B3">
        <v>72</v>
      </c>
    </row>
    <row r="4" spans="1:4" x14ac:dyDescent="0.25">
      <c r="A4">
        <v>58</v>
      </c>
      <c r="B4">
        <v>57</v>
      </c>
    </row>
    <row r="5" spans="1:4" x14ac:dyDescent="0.25">
      <c r="A5">
        <v>60</v>
      </c>
      <c r="B5">
        <v>66</v>
      </c>
    </row>
    <row r="6" spans="1:4" x14ac:dyDescent="0.25">
      <c r="A6">
        <v>63</v>
      </c>
      <c r="B6">
        <v>60</v>
      </c>
    </row>
    <row r="7" spans="1:4" x14ac:dyDescent="0.25">
      <c r="A7">
        <v>67</v>
      </c>
      <c r="B7">
        <v>49</v>
      </c>
    </row>
    <row r="8" spans="1:4" x14ac:dyDescent="0.25">
      <c r="A8">
        <v>58</v>
      </c>
      <c r="B8">
        <v>48</v>
      </c>
    </row>
    <row r="9" spans="1:4" x14ac:dyDescent="0.25">
      <c r="A9">
        <v>70</v>
      </c>
      <c r="B9">
        <v>54</v>
      </c>
    </row>
    <row r="10" spans="1:4" x14ac:dyDescent="0.25">
      <c r="A10">
        <v>61</v>
      </c>
      <c r="B10">
        <v>77</v>
      </c>
    </row>
    <row r="11" spans="1:4" x14ac:dyDescent="0.25">
      <c r="A11">
        <v>45</v>
      </c>
    </row>
    <row r="12" spans="1:4" x14ac:dyDescent="0.25">
      <c r="A12">
        <v>30</v>
      </c>
    </row>
    <row r="14" spans="1:4" x14ac:dyDescent="0.25">
      <c r="A14" s="1" t="s">
        <v>3</v>
      </c>
      <c r="C14" s="1" t="s">
        <v>12</v>
      </c>
    </row>
    <row r="15" spans="1:4" x14ac:dyDescent="0.25">
      <c r="A15" s="3">
        <f>MIN(A2:A12)</f>
        <v>30</v>
      </c>
      <c r="B15" t="s">
        <v>2</v>
      </c>
      <c r="C15" s="3">
        <f>MIN(B2:B10)</f>
        <v>48</v>
      </c>
      <c r="D15" t="s">
        <v>2</v>
      </c>
    </row>
    <row r="16" spans="1:4" x14ac:dyDescent="0.25">
      <c r="A16" s="3">
        <f>_xlfn.QUARTILE.EXC(A1:A11, 1)</f>
        <v>58</v>
      </c>
      <c r="B16" t="s">
        <v>6</v>
      </c>
      <c r="C16" s="3">
        <f>_xlfn.QUARTILE.EXC(B2:B10, 1)</f>
        <v>51.5</v>
      </c>
      <c r="D16" t="s">
        <v>6</v>
      </c>
    </row>
    <row r="17" spans="1:4" x14ac:dyDescent="0.25">
      <c r="A17" s="3">
        <f>MEDIAN(A2:A12)</f>
        <v>61</v>
      </c>
      <c r="B17" t="s">
        <v>5</v>
      </c>
      <c r="C17" s="3">
        <f>MEDIAN(B2:B10)</f>
        <v>60</v>
      </c>
      <c r="D17" t="s">
        <v>5</v>
      </c>
    </row>
    <row r="18" spans="1:4" x14ac:dyDescent="0.25">
      <c r="A18" s="3">
        <f>_xlfn.QUARTILE.EXC(A2:A12, 3)</f>
        <v>70</v>
      </c>
      <c r="B18" t="s">
        <v>7</v>
      </c>
      <c r="C18" s="3">
        <f>_xlfn.QUARTILE.EXC(B2:B10, 3)</f>
        <v>69</v>
      </c>
      <c r="D18" t="s">
        <v>7</v>
      </c>
    </row>
    <row r="19" spans="1:4" x14ac:dyDescent="0.25">
      <c r="A19" s="3">
        <f>MAX(A2:A12)</f>
        <v>80</v>
      </c>
      <c r="B19" t="s">
        <v>4</v>
      </c>
      <c r="C19" s="3">
        <f>MAX(B2:B10)</f>
        <v>77</v>
      </c>
      <c r="D19" t="s">
        <v>4</v>
      </c>
    </row>
    <row r="20" spans="1:4" x14ac:dyDescent="0.25">
      <c r="A20" s="3"/>
      <c r="C20" s="3"/>
    </row>
    <row r="21" spans="1:4" x14ac:dyDescent="0.25">
      <c r="A21" s="3">
        <f>AVERAGE(A2:A12)</f>
        <v>60.363636363636367</v>
      </c>
      <c r="B21" t="s">
        <v>8</v>
      </c>
      <c r="C21" s="3">
        <f>AVERAGE(B2:B10)</f>
        <v>60.333333333333336</v>
      </c>
      <c r="D21" t="s">
        <v>8</v>
      </c>
    </row>
    <row r="22" spans="1:4" x14ac:dyDescent="0.25">
      <c r="A22" s="3">
        <f>A18-A16</f>
        <v>12</v>
      </c>
      <c r="B22" t="s">
        <v>9</v>
      </c>
      <c r="C22" s="3">
        <f>C18-C16</f>
        <v>17.5</v>
      </c>
      <c r="D22" t="s">
        <v>9</v>
      </c>
    </row>
    <row r="23" spans="1:4" x14ac:dyDescent="0.25">
      <c r="A23" s="3">
        <f>A16-(1.5*A22)</f>
        <v>40</v>
      </c>
      <c r="B23" t="s">
        <v>10</v>
      </c>
      <c r="C23" s="3">
        <f>C16-(1.5*C22)</f>
        <v>25.25</v>
      </c>
      <c r="D23" t="s">
        <v>10</v>
      </c>
    </row>
    <row r="24" spans="1:4" x14ac:dyDescent="0.25">
      <c r="A24" s="3">
        <f>A18+(1.5*A22)</f>
        <v>88</v>
      </c>
      <c r="B24" t="s">
        <v>11</v>
      </c>
      <c r="C24" s="3">
        <f>C18+(1.5*C22)</f>
        <v>95.25</v>
      </c>
      <c r="D24" t="s">
        <v>11</v>
      </c>
    </row>
    <row r="27" spans="1:4" x14ac:dyDescent="0.25">
      <c r="A27" t="s">
        <v>13</v>
      </c>
      <c r="B27" t="s">
        <v>14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EC710E0D8D9544ACF2EC91479BAAFD" ma:contentTypeVersion="4" ma:contentTypeDescription="Create a new document." ma:contentTypeScope="" ma:versionID="6e6bf18a2d2f39515e9633d62baef453">
  <xsd:schema xmlns:xsd="http://www.w3.org/2001/XMLSchema" xmlns:xs="http://www.w3.org/2001/XMLSchema" xmlns:p="http://schemas.microsoft.com/office/2006/metadata/properties" xmlns:ns2="58bbdef7-c38a-4b98-9990-6977a493c6fe" targetNamespace="http://schemas.microsoft.com/office/2006/metadata/properties" ma:root="true" ma:fieldsID="15288ca21aea8afc70788cfcbe078e1d" ns2:_="">
    <xsd:import namespace="58bbdef7-c38a-4b98-9990-6977a493c6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bdef7-c38a-4b98-9990-6977a493c6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F3D9E7-36D0-430B-9D4E-387125CCBBD0}"/>
</file>

<file path=customXml/itemProps2.xml><?xml version="1.0" encoding="utf-8"?>
<ds:datastoreItem xmlns:ds="http://schemas.openxmlformats.org/officeDocument/2006/customXml" ds:itemID="{C3106903-72FD-4C08-8901-8031F8DF954B}"/>
</file>

<file path=customXml/itemProps3.xml><?xml version="1.0" encoding="utf-8"?>
<ds:datastoreItem xmlns:ds="http://schemas.openxmlformats.org/officeDocument/2006/customXml" ds:itemID="{AB87D82A-BF36-4E51-B303-A31BFF51B98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Noonan</dc:creator>
  <cp:lastModifiedBy>Catherine Noonan</cp:lastModifiedBy>
  <dcterms:created xsi:type="dcterms:W3CDTF">2022-02-24T20:56:28Z</dcterms:created>
  <dcterms:modified xsi:type="dcterms:W3CDTF">2022-02-24T22:50:56Z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0x010100CDEC710E0D8D9544ACF2EC91479BAAFD</vt:lpwstr>
  </property>
</Properties>
</file>