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COMM 493\Assignment 2 - 20099897\"/>
    </mc:Choice>
  </mc:AlternateContent>
  <xr:revisionPtr revIDLastSave="0" documentId="13_ncr:9_{889C695F-2AC4-42F5-A01F-DE29DD4FE646}" xr6:coauthVersionLast="47" xr6:coauthVersionMax="47" xr10:uidLastSave="{00000000-0000-0000-0000-000000000000}"/>
  <bookViews>
    <workbookView xWindow="-93" yWindow="-93" windowWidth="25786" windowHeight="13986" activeTab="5" xr2:uid="{00000000-000D-0000-FFFF-FFFF00000000}"/>
  </bookViews>
  <sheets>
    <sheet name="bike_rentals" sheetId="1" r:id="rId1"/>
    <sheet name="Sheet4" sheetId="5" r:id="rId2"/>
    <sheet name="Sheet1" sheetId="6" r:id="rId3"/>
    <sheet name="bike_rentals_modified" sheetId="2" r:id="rId4"/>
    <sheet name="target-time-series" sheetId="3" r:id="rId5"/>
    <sheet name="related-time-series" sheetId="4" r:id="rId6"/>
  </sheets>
  <calcPr calcId="191029"/>
  <pivotCaches>
    <pivotCache cacheId="8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O3" i="2"/>
  <c r="P3" i="2" s="1"/>
  <c r="O4" i="2"/>
  <c r="O5" i="2"/>
  <c r="O6" i="2"/>
  <c r="Q6" i="2" s="1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P38" i="2" s="1"/>
  <c r="O39" i="2"/>
  <c r="P39" i="2" s="1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P67" i="2" s="1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P86" i="2" s="1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P99" i="2" s="1"/>
  <c r="O100" i="2"/>
  <c r="O101" i="2"/>
  <c r="O102" i="2"/>
  <c r="O103" i="2"/>
  <c r="O104" i="2"/>
  <c r="O105" i="2"/>
  <c r="O106" i="2"/>
  <c r="O107" i="2"/>
  <c r="O108" i="2"/>
  <c r="O109" i="2"/>
  <c r="O110" i="2"/>
  <c r="P110" i="2" s="1"/>
  <c r="O111" i="2"/>
  <c r="P111" i="2" s="1"/>
  <c r="O112" i="2"/>
  <c r="O113" i="2"/>
  <c r="P113" i="2" s="1"/>
  <c r="O114" i="2"/>
  <c r="O115" i="2"/>
  <c r="O116" i="2"/>
  <c r="O117" i="2"/>
  <c r="O118" i="2"/>
  <c r="O119" i="2"/>
  <c r="O120" i="2"/>
  <c r="O121" i="2"/>
  <c r="O122" i="2"/>
  <c r="O123" i="2"/>
  <c r="P123" i="2" s="1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P143" i="2" s="1"/>
  <c r="O144" i="2"/>
  <c r="O145" i="2"/>
  <c r="O146" i="2"/>
  <c r="O147" i="2"/>
  <c r="O148" i="2"/>
  <c r="O149" i="2"/>
  <c r="O150" i="2"/>
  <c r="O151" i="2"/>
  <c r="O152" i="2"/>
  <c r="O153" i="2"/>
  <c r="O154" i="2"/>
  <c r="O155" i="2"/>
  <c r="P155" i="2" s="1"/>
  <c r="O156" i="2"/>
  <c r="O157" i="2"/>
  <c r="O158" i="2"/>
  <c r="O159" i="2"/>
  <c r="O160" i="2"/>
  <c r="O161" i="2"/>
  <c r="O162" i="2"/>
  <c r="O163" i="2"/>
  <c r="P163" i="2" s="1"/>
  <c r="O164" i="2"/>
  <c r="O165" i="2"/>
  <c r="O166" i="2"/>
  <c r="P166" i="2" s="1"/>
  <c r="O167" i="2"/>
  <c r="P167" i="2" s="1"/>
  <c r="O168" i="2"/>
  <c r="O169" i="2"/>
  <c r="O170" i="2"/>
  <c r="O171" i="2"/>
  <c r="O172" i="2"/>
  <c r="O173" i="2"/>
  <c r="O174" i="2"/>
  <c r="O175" i="2"/>
  <c r="O176" i="2"/>
  <c r="O177" i="2"/>
  <c r="O178" i="2"/>
  <c r="O179" i="2"/>
  <c r="P179" i="2" s="1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P195" i="2" s="1"/>
  <c r="O196" i="2"/>
  <c r="O197" i="2"/>
  <c r="O198" i="2"/>
  <c r="O199" i="2"/>
  <c r="P199" i="2" s="1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P219" i="2" s="1"/>
  <c r="O220" i="2"/>
  <c r="O221" i="2"/>
  <c r="O222" i="2"/>
  <c r="O223" i="2"/>
  <c r="P223" i="2" s="1"/>
  <c r="O224" i="2"/>
  <c r="P224" i="2" s="1"/>
  <c r="O225" i="2"/>
  <c r="O226" i="2"/>
  <c r="O227" i="2"/>
  <c r="P227" i="2" s="1"/>
  <c r="O228" i="2"/>
  <c r="O229" i="2"/>
  <c r="O230" i="2"/>
  <c r="O231" i="2"/>
  <c r="O232" i="2"/>
  <c r="O233" i="2"/>
  <c r="O234" i="2"/>
  <c r="O235" i="2"/>
  <c r="P235" i="2" s="1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P251" i="2" s="1"/>
  <c r="O252" i="2"/>
  <c r="O253" i="2"/>
  <c r="O254" i="2"/>
  <c r="O255" i="2"/>
  <c r="O256" i="2"/>
  <c r="O257" i="2"/>
  <c r="O258" i="2"/>
  <c r="O259" i="2"/>
  <c r="P259" i="2" s="1"/>
  <c r="O260" i="2"/>
  <c r="O261" i="2"/>
  <c r="O262" i="2"/>
  <c r="O263" i="2"/>
  <c r="O264" i="2"/>
  <c r="O265" i="2"/>
  <c r="O266" i="2"/>
  <c r="O267" i="2"/>
  <c r="O268" i="2"/>
  <c r="O269" i="2"/>
  <c r="O270" i="2"/>
  <c r="P270" i="2" s="1"/>
  <c r="O271" i="2"/>
  <c r="P271" i="2" s="1"/>
  <c r="O272" i="2"/>
  <c r="P272" i="2" s="1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P291" i="2" s="1"/>
  <c r="O292" i="2"/>
  <c r="O293" i="2"/>
  <c r="O294" i="2"/>
  <c r="P294" i="2" s="1"/>
  <c r="O295" i="2"/>
  <c r="O296" i="2"/>
  <c r="P296" i="2" s="1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P318" i="2" s="1"/>
  <c r="O319" i="2"/>
  <c r="O320" i="2"/>
  <c r="O321" i="2"/>
  <c r="O322" i="2"/>
  <c r="O323" i="2"/>
  <c r="P323" i="2" s="1"/>
  <c r="O324" i="2"/>
  <c r="O325" i="2"/>
  <c r="O326" i="2"/>
  <c r="O327" i="2"/>
  <c r="O328" i="2"/>
  <c r="O329" i="2"/>
  <c r="O330" i="2"/>
  <c r="O331" i="2"/>
  <c r="O332" i="2"/>
  <c r="O333" i="2"/>
  <c r="O334" i="2"/>
  <c r="P334" i="2" s="1"/>
  <c r="O335" i="2"/>
  <c r="P335" i="2" s="1"/>
  <c r="O336" i="2"/>
  <c r="P336" i="2" s="1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P355" i="2" s="1"/>
  <c r="O356" i="2"/>
  <c r="O357" i="2"/>
  <c r="O358" i="2"/>
  <c r="P358" i="2" s="1"/>
  <c r="O359" i="2"/>
  <c r="O360" i="2"/>
  <c r="P360" i="2" s="1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P382" i="2" s="1"/>
  <c r="O383" i="2"/>
  <c r="O384" i="2"/>
  <c r="O385" i="2"/>
  <c r="O386" i="2"/>
  <c r="O387" i="2"/>
  <c r="P387" i="2" s="1"/>
  <c r="O388" i="2"/>
  <c r="O389" i="2"/>
  <c r="O390" i="2"/>
  <c r="O391" i="2"/>
  <c r="O392" i="2"/>
  <c r="O393" i="2"/>
  <c r="O394" i="2"/>
  <c r="O395" i="2"/>
  <c r="O396" i="2"/>
  <c r="O397" i="2"/>
  <c r="O398" i="2"/>
  <c r="P398" i="2" s="1"/>
  <c r="O399" i="2"/>
  <c r="P399" i="2" s="1"/>
  <c r="O400" i="2"/>
  <c r="P400" i="2" s="1"/>
  <c r="O401" i="2"/>
  <c r="O402" i="2"/>
  <c r="O403" i="2"/>
  <c r="O404" i="2"/>
  <c r="O405" i="2"/>
  <c r="O406" i="2"/>
  <c r="O407" i="2"/>
  <c r="O408" i="2"/>
  <c r="O409" i="2"/>
  <c r="O410" i="2"/>
  <c r="O411" i="2"/>
  <c r="O412" i="2"/>
  <c r="P412" i="2" s="1"/>
  <c r="O413" i="2"/>
  <c r="O414" i="2"/>
  <c r="O415" i="2"/>
  <c r="O416" i="2"/>
  <c r="O417" i="2"/>
  <c r="O418" i="2"/>
  <c r="O419" i="2"/>
  <c r="O420" i="2"/>
  <c r="P420" i="2" s="1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P436" i="2" s="1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P452" i="2" s="1"/>
  <c r="O453" i="2"/>
  <c r="O454" i="2"/>
  <c r="O455" i="2"/>
  <c r="O456" i="2"/>
  <c r="O457" i="2"/>
  <c r="O458" i="2"/>
  <c r="O459" i="2"/>
  <c r="O460" i="2"/>
  <c r="P460" i="2" s="1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P475" i="2" s="1"/>
  <c r="O476" i="2"/>
  <c r="P476" i="2" s="1"/>
  <c r="O477" i="2"/>
  <c r="O478" i="2"/>
  <c r="O479" i="2"/>
  <c r="O480" i="2"/>
  <c r="O481" i="2"/>
  <c r="O482" i="2"/>
  <c r="O483" i="2"/>
  <c r="P483" i="2" s="1"/>
  <c r="O484" i="2"/>
  <c r="P484" i="2" s="1"/>
  <c r="O485" i="2"/>
  <c r="O486" i="2"/>
  <c r="O487" i="2"/>
  <c r="P487" i="2" s="1"/>
  <c r="O488" i="2"/>
  <c r="P488" i="2" s="1"/>
  <c r="O489" i="2"/>
  <c r="O490" i="2"/>
  <c r="O491" i="2"/>
  <c r="P491" i="2" s="1"/>
  <c r="O492" i="2"/>
  <c r="O493" i="2"/>
  <c r="O494" i="2"/>
  <c r="O495" i="2"/>
  <c r="O496" i="2"/>
  <c r="O497" i="2"/>
  <c r="O498" i="2"/>
  <c r="O499" i="2"/>
  <c r="O500" i="2"/>
  <c r="P500" i="2" s="1"/>
  <c r="O501" i="2"/>
  <c r="O502" i="2"/>
  <c r="O503" i="2"/>
  <c r="O504" i="2"/>
  <c r="O505" i="2"/>
  <c r="O506" i="2"/>
  <c r="O507" i="2"/>
  <c r="P507" i="2" s="1"/>
  <c r="O508" i="2"/>
  <c r="O509" i="2"/>
  <c r="O510" i="2"/>
  <c r="O511" i="2"/>
  <c r="O512" i="2"/>
  <c r="O513" i="2"/>
  <c r="O514" i="2"/>
  <c r="O515" i="2"/>
  <c r="P515" i="2" s="1"/>
  <c r="O516" i="2"/>
  <c r="P516" i="2" s="1"/>
  <c r="O517" i="2"/>
  <c r="O518" i="2"/>
  <c r="O519" i="2"/>
  <c r="P519" i="2" s="1"/>
  <c r="O520" i="2"/>
  <c r="P520" i="2" s="1"/>
  <c r="O521" i="2"/>
  <c r="O522" i="2"/>
  <c r="O523" i="2"/>
  <c r="P523" i="2" s="1"/>
  <c r="O524" i="2"/>
  <c r="P524" i="2" s="1"/>
  <c r="O525" i="2"/>
  <c r="O526" i="2"/>
  <c r="O527" i="2"/>
  <c r="O528" i="2"/>
  <c r="P528" i="2" s="1"/>
  <c r="O529" i="2"/>
  <c r="O530" i="2"/>
  <c r="O531" i="2"/>
  <c r="O532" i="2"/>
  <c r="O533" i="2"/>
  <c r="O534" i="2"/>
  <c r="O535" i="2"/>
  <c r="O536" i="2"/>
  <c r="O537" i="2"/>
  <c r="O538" i="2"/>
  <c r="O539" i="2"/>
  <c r="P539" i="2" s="1"/>
  <c r="O540" i="2"/>
  <c r="P540" i="2" s="1"/>
  <c r="O541" i="2"/>
  <c r="O542" i="2"/>
  <c r="O543" i="2"/>
  <c r="O544" i="2"/>
  <c r="O545" i="2"/>
  <c r="O546" i="2"/>
  <c r="O547" i="2"/>
  <c r="P547" i="2" s="1"/>
  <c r="O548" i="2"/>
  <c r="P548" i="2" s="1"/>
  <c r="O549" i="2"/>
  <c r="O550" i="2"/>
  <c r="O551" i="2"/>
  <c r="P551" i="2" s="1"/>
  <c r="O552" i="2"/>
  <c r="P552" i="2" s="1"/>
  <c r="O553" i="2"/>
  <c r="O554" i="2"/>
  <c r="O555" i="2"/>
  <c r="P555" i="2" s="1"/>
  <c r="O556" i="2"/>
  <c r="O557" i="2"/>
  <c r="O558" i="2"/>
  <c r="O559" i="2"/>
  <c r="O560" i="2"/>
  <c r="O561" i="2"/>
  <c r="O562" i="2"/>
  <c r="O563" i="2"/>
  <c r="O564" i="2"/>
  <c r="P564" i="2" s="1"/>
  <c r="O565" i="2"/>
  <c r="O566" i="2"/>
  <c r="O567" i="2"/>
  <c r="O568" i="2"/>
  <c r="O569" i="2"/>
  <c r="O570" i="2"/>
  <c r="O571" i="2"/>
  <c r="P571" i="2" s="1"/>
  <c r="O572" i="2"/>
  <c r="O573" i="2"/>
  <c r="O574" i="2"/>
  <c r="O575" i="2"/>
  <c r="O576" i="2"/>
  <c r="O577" i="2"/>
  <c r="O578" i="2"/>
  <c r="O579" i="2"/>
  <c r="P579" i="2" s="1"/>
  <c r="O580" i="2"/>
  <c r="P580" i="2" s="1"/>
  <c r="O581" i="2"/>
  <c r="O582" i="2"/>
  <c r="O583" i="2"/>
  <c r="P583" i="2" s="1"/>
  <c r="O584" i="2"/>
  <c r="P584" i="2" s="1"/>
  <c r="O585" i="2"/>
  <c r="O586" i="2"/>
  <c r="O587" i="2"/>
  <c r="P587" i="2" s="1"/>
  <c r="O588" i="2"/>
  <c r="P588" i="2" s="1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P603" i="2" s="1"/>
  <c r="O604" i="2"/>
  <c r="P604" i="2" s="1"/>
  <c r="O605" i="2"/>
  <c r="O606" i="2"/>
  <c r="O607" i="2"/>
  <c r="O608" i="2"/>
  <c r="O609" i="2"/>
  <c r="O610" i="2"/>
  <c r="O611" i="2"/>
  <c r="P611" i="2" s="1"/>
  <c r="O612" i="2"/>
  <c r="P612" i="2" s="1"/>
  <c r="O613" i="2"/>
  <c r="O614" i="2"/>
  <c r="O615" i="2"/>
  <c r="P615" i="2" s="1"/>
  <c r="O616" i="2"/>
  <c r="P616" i="2" s="1"/>
  <c r="O617" i="2"/>
  <c r="O618" i="2"/>
  <c r="O619" i="2"/>
  <c r="P619" i="2" s="1"/>
  <c r="O620" i="2"/>
  <c r="O621" i="2"/>
  <c r="O622" i="2"/>
  <c r="O623" i="2"/>
  <c r="O624" i="2"/>
  <c r="O625" i="2"/>
  <c r="P625" i="2" s="1"/>
  <c r="O626" i="2"/>
  <c r="O627" i="2"/>
  <c r="O628" i="2"/>
  <c r="P628" i="2" s="1"/>
  <c r="O629" i="2"/>
  <c r="O630" i="2"/>
  <c r="O631" i="2"/>
  <c r="O632" i="2"/>
  <c r="O633" i="2"/>
  <c r="O634" i="2"/>
  <c r="O635" i="2"/>
  <c r="P635" i="2" s="1"/>
  <c r="O636" i="2"/>
  <c r="P636" i="2" s="1"/>
  <c r="O637" i="2"/>
  <c r="O638" i="2"/>
  <c r="O639" i="2"/>
  <c r="O640" i="2"/>
  <c r="O641" i="2"/>
  <c r="O642" i="2"/>
  <c r="O643" i="2"/>
  <c r="P643" i="2" s="1"/>
  <c r="O644" i="2"/>
  <c r="O645" i="2"/>
  <c r="O646" i="2"/>
  <c r="O647" i="2"/>
  <c r="P647" i="2" s="1"/>
  <c r="O648" i="2"/>
  <c r="P648" i="2" s="1"/>
  <c r="O649" i="2"/>
  <c r="O650" i="2"/>
  <c r="O651" i="2"/>
  <c r="P651" i="2" s="1"/>
  <c r="O652" i="2"/>
  <c r="P652" i="2" s="1"/>
  <c r="O653" i="2"/>
  <c r="O654" i="2"/>
  <c r="O655" i="2"/>
  <c r="O656" i="2"/>
  <c r="P656" i="2" s="1"/>
  <c r="O657" i="2"/>
  <c r="P657" i="2" s="1"/>
  <c r="O658" i="2"/>
  <c r="O659" i="2"/>
  <c r="O660" i="2"/>
  <c r="O661" i="2"/>
  <c r="O662" i="2"/>
  <c r="O663" i="2"/>
  <c r="O664" i="2"/>
  <c r="O665" i="2"/>
  <c r="O666" i="2"/>
  <c r="O667" i="2"/>
  <c r="P667" i="2" s="1"/>
  <c r="O668" i="2"/>
  <c r="P668" i="2" s="1"/>
  <c r="O669" i="2"/>
  <c r="O670" i="2"/>
  <c r="O671" i="2"/>
  <c r="O672" i="2"/>
  <c r="O673" i="2"/>
  <c r="O674" i="2"/>
  <c r="O675" i="2"/>
  <c r="P675" i="2" s="1"/>
  <c r="O676" i="2"/>
  <c r="O677" i="2"/>
  <c r="O678" i="2"/>
  <c r="O679" i="2"/>
  <c r="P679" i="2" s="1"/>
  <c r="O680" i="2"/>
  <c r="P680" i="2" s="1"/>
  <c r="O681" i="2"/>
  <c r="O682" i="2"/>
  <c r="O683" i="2"/>
  <c r="P683" i="2" s="1"/>
  <c r="O684" i="2"/>
  <c r="O685" i="2"/>
  <c r="O686" i="2"/>
  <c r="O687" i="2"/>
  <c r="O688" i="2"/>
  <c r="O689" i="2"/>
  <c r="P689" i="2" s="1"/>
  <c r="O690" i="2"/>
  <c r="O691" i="2"/>
  <c r="O692" i="2"/>
  <c r="P692" i="2" s="1"/>
  <c r="O693" i="2"/>
  <c r="O694" i="2"/>
  <c r="O695" i="2"/>
  <c r="O696" i="2"/>
  <c r="O697" i="2"/>
  <c r="P697" i="2" s="1"/>
  <c r="O698" i="2"/>
  <c r="O699" i="2"/>
  <c r="O700" i="2"/>
  <c r="P700" i="2" s="1"/>
  <c r="O701" i="2"/>
  <c r="O702" i="2"/>
  <c r="O703" i="2"/>
  <c r="O704" i="2"/>
  <c r="O705" i="2"/>
  <c r="O706" i="2"/>
  <c r="O707" i="2"/>
  <c r="P707" i="2" s="1"/>
  <c r="O708" i="2"/>
  <c r="O709" i="2"/>
  <c r="O710" i="2"/>
  <c r="O711" i="2"/>
  <c r="P711" i="2" s="1"/>
  <c r="O712" i="2"/>
  <c r="P712" i="2" s="1"/>
  <c r="O713" i="2"/>
  <c r="O714" i="2"/>
  <c r="O715" i="2"/>
  <c r="P715" i="2" s="1"/>
  <c r="O716" i="2"/>
  <c r="O717" i="2"/>
  <c r="O718" i="2"/>
  <c r="O719" i="2"/>
  <c r="O720" i="2"/>
  <c r="P720" i="2" s="1"/>
  <c r="O721" i="2"/>
  <c r="P721" i="2" s="1"/>
  <c r="O722" i="2"/>
  <c r="O723" i="2"/>
  <c r="O724" i="2"/>
  <c r="O725" i="2"/>
  <c r="O726" i="2"/>
  <c r="O727" i="2"/>
  <c r="O728" i="2"/>
  <c r="O729" i="2"/>
  <c r="P729" i="2" s="1"/>
  <c r="O730" i="2"/>
  <c r="O731" i="2"/>
  <c r="O2" i="2"/>
  <c r="P2" i="2" s="1"/>
  <c r="Q677" i="2" l="1"/>
  <c r="R677" i="2"/>
  <c r="P677" i="2"/>
  <c r="R645" i="2"/>
  <c r="Q645" i="2"/>
  <c r="P645" i="2"/>
  <c r="R708" i="2"/>
  <c r="Q708" i="2"/>
  <c r="R660" i="2"/>
  <c r="Q660" i="2"/>
  <c r="R644" i="2"/>
  <c r="Q644" i="2"/>
  <c r="R620" i="2"/>
  <c r="Q620" i="2"/>
  <c r="R596" i="2"/>
  <c r="Q596" i="2"/>
  <c r="R572" i="2"/>
  <c r="Q572" i="2"/>
  <c r="R556" i="2"/>
  <c r="Q556" i="2"/>
  <c r="R532" i="2"/>
  <c r="Q532" i="2"/>
  <c r="R508" i="2"/>
  <c r="Q508" i="2"/>
  <c r="R492" i="2"/>
  <c r="Q492" i="2"/>
  <c r="R468" i="2"/>
  <c r="Q468" i="2"/>
  <c r="R444" i="2"/>
  <c r="Q444" i="2"/>
  <c r="R428" i="2"/>
  <c r="Q428" i="2"/>
  <c r="R404" i="2"/>
  <c r="P404" i="2"/>
  <c r="Q404" i="2"/>
  <c r="R380" i="2"/>
  <c r="P380" i="2"/>
  <c r="Q380" i="2"/>
  <c r="R731" i="2"/>
  <c r="Q731" i="2"/>
  <c r="Q723" i="2"/>
  <c r="R723" i="2"/>
  <c r="R699" i="2"/>
  <c r="Q699" i="2"/>
  <c r="R730" i="2"/>
  <c r="Q730" i="2"/>
  <c r="Q722" i="2"/>
  <c r="R722" i="2"/>
  <c r="Q714" i="2"/>
  <c r="R714" i="2"/>
  <c r="Q706" i="2"/>
  <c r="R706" i="2"/>
  <c r="R698" i="2"/>
  <c r="Q698" i="2"/>
  <c r="Q690" i="2"/>
  <c r="R690" i="2"/>
  <c r="R682" i="2"/>
  <c r="Q682" i="2"/>
  <c r="R674" i="2"/>
  <c r="Q674" i="2"/>
  <c r="Q666" i="2"/>
  <c r="R666" i="2"/>
  <c r="Q658" i="2"/>
  <c r="R658" i="2"/>
  <c r="Q650" i="2"/>
  <c r="R650" i="2"/>
  <c r="R642" i="2"/>
  <c r="Q642" i="2"/>
  <c r="Q634" i="2"/>
  <c r="R634" i="2"/>
  <c r="R626" i="2"/>
  <c r="Q626" i="2"/>
  <c r="Q618" i="2"/>
  <c r="R618" i="2"/>
  <c r="R610" i="2"/>
  <c r="Q610" i="2"/>
  <c r="Q602" i="2"/>
  <c r="R602" i="2"/>
  <c r="Q594" i="2"/>
  <c r="R594" i="2"/>
  <c r="Q586" i="2"/>
  <c r="R586" i="2"/>
  <c r="R578" i="2"/>
  <c r="Q578" i="2"/>
  <c r="R570" i="2"/>
  <c r="Q570" i="2"/>
  <c r="Q562" i="2"/>
  <c r="R562" i="2"/>
  <c r="R554" i="2"/>
  <c r="Q554" i="2"/>
  <c r="R546" i="2"/>
  <c r="Q546" i="2"/>
  <c r="R538" i="2"/>
  <c r="Q538" i="2"/>
  <c r="Q530" i="2"/>
  <c r="R530" i="2"/>
  <c r="R522" i="2"/>
  <c r="Q522" i="2"/>
  <c r="Q514" i="2"/>
  <c r="R514" i="2"/>
  <c r="R506" i="2"/>
  <c r="Q506" i="2"/>
  <c r="Q498" i="2"/>
  <c r="R498" i="2"/>
  <c r="Q490" i="2"/>
  <c r="R490" i="2"/>
  <c r="R482" i="2"/>
  <c r="Q482" i="2"/>
  <c r="Q474" i="2"/>
  <c r="R474" i="2"/>
  <c r="Q466" i="2"/>
  <c r="R466" i="2"/>
  <c r="Q458" i="2"/>
  <c r="R458" i="2"/>
  <c r="Q450" i="2"/>
  <c r="R450" i="2"/>
  <c r="R442" i="2"/>
  <c r="Q442" i="2"/>
  <c r="Q434" i="2"/>
  <c r="R434" i="2"/>
  <c r="Q426" i="2"/>
  <c r="R426" i="2"/>
  <c r="R418" i="2"/>
  <c r="Q418" i="2"/>
  <c r="R410" i="2"/>
  <c r="Q410" i="2"/>
  <c r="R402" i="2"/>
  <c r="Q402" i="2"/>
  <c r="R394" i="2"/>
  <c r="Q394" i="2"/>
  <c r="P394" i="2"/>
  <c r="R386" i="2"/>
  <c r="Q386" i="2"/>
  <c r="R378" i="2"/>
  <c r="Q378" i="2"/>
  <c r="R370" i="2"/>
  <c r="Q370" i="2"/>
  <c r="R362" i="2"/>
  <c r="Q362" i="2"/>
  <c r="P362" i="2"/>
  <c r="R354" i="2"/>
  <c r="Q354" i="2"/>
  <c r="R346" i="2"/>
  <c r="Q346" i="2"/>
  <c r="R338" i="2"/>
  <c r="Q338" i="2"/>
  <c r="R330" i="2"/>
  <c r="Q330" i="2"/>
  <c r="P330" i="2"/>
  <c r="R322" i="2"/>
  <c r="Q322" i="2"/>
  <c r="R314" i="2"/>
  <c r="Q314" i="2"/>
  <c r="R306" i="2"/>
  <c r="Q306" i="2"/>
  <c r="R298" i="2"/>
  <c r="Q298" i="2"/>
  <c r="P298" i="2"/>
  <c r="R290" i="2"/>
  <c r="Q290" i="2"/>
  <c r="R282" i="2"/>
  <c r="Q282" i="2"/>
  <c r="R274" i="2"/>
  <c r="Q274" i="2"/>
  <c r="R266" i="2"/>
  <c r="Q266" i="2"/>
  <c r="P266" i="2"/>
  <c r="R258" i="2"/>
  <c r="Q258" i="2"/>
  <c r="R250" i="2"/>
  <c r="Q250" i="2"/>
  <c r="P250" i="2"/>
  <c r="R242" i="2"/>
  <c r="Q242" i="2"/>
  <c r="P242" i="2"/>
  <c r="R234" i="2"/>
  <c r="Q234" i="2"/>
  <c r="R226" i="2"/>
  <c r="Q226" i="2"/>
  <c r="P226" i="2"/>
  <c r="R218" i="2"/>
  <c r="P218" i="2"/>
  <c r="Q218" i="2"/>
  <c r="R210" i="2"/>
  <c r="P210" i="2"/>
  <c r="Q210" i="2"/>
  <c r="R202" i="2"/>
  <c r="Q202" i="2"/>
  <c r="P202" i="2"/>
  <c r="R194" i="2"/>
  <c r="Q194" i="2"/>
  <c r="R186" i="2"/>
  <c r="Q186" i="2"/>
  <c r="P186" i="2"/>
  <c r="R178" i="2"/>
  <c r="P178" i="2"/>
  <c r="Q178" i="2"/>
  <c r="R170" i="2"/>
  <c r="Q170" i="2"/>
  <c r="R162" i="2"/>
  <c r="P162" i="2"/>
  <c r="Q162" i="2"/>
  <c r="R154" i="2"/>
  <c r="P154" i="2"/>
  <c r="Q154" i="2"/>
  <c r="R146" i="2"/>
  <c r="P146" i="2"/>
  <c r="Q146" i="2"/>
  <c r="R138" i="2"/>
  <c r="Q138" i="2"/>
  <c r="R130" i="2"/>
  <c r="Q130" i="2"/>
  <c r="P130" i="2"/>
  <c r="R122" i="2"/>
  <c r="Q122" i="2"/>
  <c r="R114" i="2"/>
  <c r="Q114" i="2"/>
  <c r="P114" i="2"/>
  <c r="R106" i="2"/>
  <c r="Q106" i="2"/>
  <c r="R98" i="2"/>
  <c r="P98" i="2"/>
  <c r="Q98" i="2"/>
  <c r="R90" i="2"/>
  <c r="P90" i="2"/>
  <c r="Q90" i="2"/>
  <c r="R82" i="2"/>
  <c r="Q82" i="2"/>
  <c r="P82" i="2"/>
  <c r="R74" i="2"/>
  <c r="Q74" i="2"/>
  <c r="P74" i="2"/>
  <c r="R66" i="2"/>
  <c r="Q66" i="2"/>
  <c r="R58" i="2"/>
  <c r="Q58" i="2"/>
  <c r="P58" i="2"/>
  <c r="R50" i="2"/>
  <c r="P50" i="2"/>
  <c r="Q50" i="2"/>
  <c r="R42" i="2"/>
  <c r="Q42" i="2"/>
  <c r="P42" i="2"/>
  <c r="R34" i="2"/>
  <c r="P34" i="2"/>
  <c r="Q34" i="2"/>
  <c r="R26" i="2"/>
  <c r="Q26" i="2"/>
  <c r="P26" i="2"/>
  <c r="R18" i="2"/>
  <c r="P18" i="2"/>
  <c r="Q18" i="2"/>
  <c r="R10" i="2"/>
  <c r="Q10" i="2"/>
  <c r="P722" i="2"/>
  <c r="P690" i="2"/>
  <c r="P658" i="2"/>
  <c r="P626" i="2"/>
  <c r="P594" i="2"/>
  <c r="P572" i="2"/>
  <c r="P562" i="2"/>
  <c r="P530" i="2"/>
  <c r="P508" i="2"/>
  <c r="P498" i="2"/>
  <c r="P466" i="2"/>
  <c r="P402" i="2"/>
  <c r="P338" i="2"/>
  <c r="P274" i="2"/>
  <c r="P170" i="2"/>
  <c r="R709" i="2"/>
  <c r="Q709" i="2"/>
  <c r="P709" i="2"/>
  <c r="R613" i="2"/>
  <c r="P613" i="2"/>
  <c r="Q613" i="2"/>
  <c r="R684" i="2"/>
  <c r="Q684" i="2"/>
  <c r="R713" i="2"/>
  <c r="Q713" i="2"/>
  <c r="R665" i="2"/>
  <c r="Q665" i="2"/>
  <c r="R633" i="2"/>
  <c r="Q633" i="2"/>
  <c r="R601" i="2"/>
  <c r="Q601" i="2"/>
  <c r="R593" i="2"/>
  <c r="Q593" i="2"/>
  <c r="R585" i="2"/>
  <c r="Q585" i="2"/>
  <c r="R577" i="2"/>
  <c r="Q577" i="2"/>
  <c r="R569" i="2"/>
  <c r="Q569" i="2"/>
  <c r="Q561" i="2"/>
  <c r="R561" i="2"/>
  <c r="R553" i="2"/>
  <c r="Q553" i="2"/>
  <c r="R545" i="2"/>
  <c r="Q545" i="2"/>
  <c r="R537" i="2"/>
  <c r="Q537" i="2"/>
  <c r="R529" i="2"/>
  <c r="Q529" i="2"/>
  <c r="R521" i="2"/>
  <c r="Q521" i="2"/>
  <c r="R513" i="2"/>
  <c r="Q513" i="2"/>
  <c r="R505" i="2"/>
  <c r="Q505" i="2"/>
  <c r="R497" i="2"/>
  <c r="Q497" i="2"/>
  <c r="R489" i="2"/>
  <c r="Q489" i="2"/>
  <c r="R481" i="2"/>
  <c r="Q481" i="2"/>
  <c r="R473" i="2"/>
  <c r="Q473" i="2"/>
  <c r="R465" i="2"/>
  <c r="Q465" i="2"/>
  <c r="R457" i="2"/>
  <c r="Q457" i="2"/>
  <c r="Q449" i="2"/>
  <c r="R449" i="2"/>
  <c r="R441" i="2"/>
  <c r="Q441" i="2"/>
  <c r="R433" i="2"/>
  <c r="Q433" i="2"/>
  <c r="R425" i="2"/>
  <c r="Q425" i="2"/>
  <c r="R417" i="2"/>
  <c r="Q417" i="2"/>
  <c r="R409" i="2"/>
  <c r="Q409" i="2"/>
  <c r="R401" i="2"/>
  <c r="P401" i="2"/>
  <c r="Q401" i="2"/>
  <c r="R393" i="2"/>
  <c r="Q393" i="2"/>
  <c r="P393" i="2"/>
  <c r="R385" i="2"/>
  <c r="Q385" i="2"/>
  <c r="P385" i="2"/>
  <c r="R377" i="2"/>
  <c r="Q377" i="2"/>
  <c r="R369" i="2"/>
  <c r="Q369" i="2"/>
  <c r="P369" i="2"/>
  <c r="R361" i="2"/>
  <c r="Q361" i="2"/>
  <c r="P361" i="2"/>
  <c r="R353" i="2"/>
  <c r="P353" i="2"/>
  <c r="Q353" i="2"/>
  <c r="R345" i="2"/>
  <c r="Q345" i="2"/>
  <c r="R337" i="2"/>
  <c r="Q337" i="2"/>
  <c r="P337" i="2"/>
  <c r="R329" i="2"/>
  <c r="Q329" i="2"/>
  <c r="P329" i="2"/>
  <c r="R321" i="2"/>
  <c r="P321" i="2"/>
  <c r="Q321" i="2"/>
  <c r="R313" i="2"/>
  <c r="Q313" i="2"/>
  <c r="R305" i="2"/>
  <c r="Q305" i="2"/>
  <c r="P305" i="2"/>
  <c r="R297" i="2"/>
  <c r="Q297" i="2"/>
  <c r="P297" i="2"/>
  <c r="R289" i="2"/>
  <c r="Q289" i="2"/>
  <c r="P289" i="2"/>
  <c r="R281" i="2"/>
  <c r="Q281" i="2"/>
  <c r="R273" i="2"/>
  <c r="Q273" i="2"/>
  <c r="P273" i="2"/>
  <c r="R265" i="2"/>
  <c r="Q265" i="2"/>
  <c r="P265" i="2"/>
  <c r="R257" i="2"/>
  <c r="P257" i="2"/>
  <c r="Q257" i="2"/>
  <c r="R249" i="2"/>
  <c r="Q249" i="2"/>
  <c r="R241" i="2"/>
  <c r="Q241" i="2"/>
  <c r="P241" i="2"/>
  <c r="R233" i="2"/>
  <c r="Q233" i="2"/>
  <c r="P233" i="2"/>
  <c r="R225" i="2"/>
  <c r="Q225" i="2"/>
  <c r="P225" i="2"/>
  <c r="R217" i="2"/>
  <c r="Q217" i="2"/>
  <c r="P217" i="2"/>
  <c r="R209" i="2"/>
  <c r="Q209" i="2"/>
  <c r="R201" i="2"/>
  <c r="Q201" i="2"/>
  <c r="P201" i="2"/>
  <c r="R193" i="2"/>
  <c r="P193" i="2"/>
  <c r="Q193" i="2"/>
  <c r="R185" i="2"/>
  <c r="Q185" i="2"/>
  <c r="R177" i="2"/>
  <c r="Q177" i="2"/>
  <c r="R169" i="2"/>
  <c r="Q169" i="2"/>
  <c r="P169" i="2"/>
  <c r="R161" i="2"/>
  <c r="Q161" i="2"/>
  <c r="P161" i="2"/>
  <c r="R153" i="2"/>
  <c r="Q153" i="2"/>
  <c r="R145" i="2"/>
  <c r="Q145" i="2"/>
  <c r="P145" i="2"/>
  <c r="R137" i="2"/>
  <c r="Q137" i="2"/>
  <c r="R129" i="2"/>
  <c r="Q129" i="2"/>
  <c r="P129" i="2"/>
  <c r="R121" i="2"/>
  <c r="Q121" i="2"/>
  <c r="R113" i="2"/>
  <c r="Q113" i="2"/>
  <c r="R105" i="2"/>
  <c r="Q105" i="2"/>
  <c r="P105" i="2"/>
  <c r="R97" i="2"/>
  <c r="Q97" i="2"/>
  <c r="P97" i="2"/>
  <c r="R89" i="2"/>
  <c r="Q89" i="2"/>
  <c r="P89" i="2"/>
  <c r="R81" i="2"/>
  <c r="Q81" i="2"/>
  <c r="R73" i="2"/>
  <c r="Q73" i="2"/>
  <c r="P73" i="2"/>
  <c r="R65" i="2"/>
  <c r="P65" i="2"/>
  <c r="Q65" i="2"/>
  <c r="R57" i="2"/>
  <c r="Q57" i="2"/>
  <c r="P57" i="2"/>
  <c r="R49" i="2"/>
  <c r="Q49" i="2"/>
  <c r="P49" i="2"/>
  <c r="R41" i="2"/>
  <c r="Q41" i="2"/>
  <c r="P41" i="2"/>
  <c r="R33" i="2"/>
  <c r="Q33" i="2"/>
  <c r="P33" i="2"/>
  <c r="R25" i="2"/>
  <c r="Q25" i="2"/>
  <c r="R17" i="2"/>
  <c r="Q17" i="2"/>
  <c r="P17" i="2"/>
  <c r="Q9" i="2"/>
  <c r="R9" i="2"/>
  <c r="P731" i="2"/>
  <c r="P699" i="2"/>
  <c r="P593" i="2"/>
  <c r="P561" i="2"/>
  <c r="P529" i="2"/>
  <c r="P497" i="2"/>
  <c r="P465" i="2"/>
  <c r="P450" i="2"/>
  <c r="P434" i="2"/>
  <c r="P418" i="2"/>
  <c r="P378" i="2"/>
  <c r="P314" i="2"/>
  <c r="P249" i="2"/>
  <c r="P138" i="2"/>
  <c r="P81" i="2"/>
  <c r="R685" i="2"/>
  <c r="Q685" i="2"/>
  <c r="P685" i="2"/>
  <c r="R2" i="2"/>
  <c r="Q2" i="2"/>
  <c r="R676" i="2"/>
  <c r="Q676" i="2"/>
  <c r="R705" i="2"/>
  <c r="Q705" i="2"/>
  <c r="R657" i="2"/>
  <c r="Q657" i="2"/>
  <c r="R625" i="2"/>
  <c r="Q625" i="2"/>
  <c r="R712" i="2"/>
  <c r="Q712" i="2"/>
  <c r="Q688" i="2"/>
  <c r="R688" i="2"/>
  <c r="Q648" i="2"/>
  <c r="R648" i="2"/>
  <c r="R624" i="2"/>
  <c r="Q624" i="2"/>
  <c r="R592" i="2"/>
  <c r="Q592" i="2"/>
  <c r="R560" i="2"/>
  <c r="Q560" i="2"/>
  <c r="R536" i="2"/>
  <c r="Q536" i="2"/>
  <c r="R504" i="2"/>
  <c r="Q504" i="2"/>
  <c r="R496" i="2"/>
  <c r="Q496" i="2"/>
  <c r="R488" i="2"/>
  <c r="Q488" i="2"/>
  <c r="R480" i="2"/>
  <c r="Q480" i="2"/>
  <c r="R472" i="2"/>
  <c r="Q472" i="2"/>
  <c r="R464" i="2"/>
  <c r="Q464" i="2"/>
  <c r="R456" i="2"/>
  <c r="Q456" i="2"/>
  <c r="Q448" i="2"/>
  <c r="R448" i="2"/>
  <c r="Q440" i="2"/>
  <c r="R440" i="2"/>
  <c r="R432" i="2"/>
  <c r="Q432" i="2"/>
  <c r="Q424" i="2"/>
  <c r="R424" i="2"/>
  <c r="R416" i="2"/>
  <c r="Q416" i="2"/>
  <c r="Q408" i="2"/>
  <c r="R408" i="2"/>
  <c r="R400" i="2"/>
  <c r="Q400" i="2"/>
  <c r="Q392" i="2"/>
  <c r="R392" i="2"/>
  <c r="R384" i="2"/>
  <c r="Q384" i="2"/>
  <c r="P384" i="2"/>
  <c r="Q376" i="2"/>
  <c r="R376" i="2"/>
  <c r="Q368" i="2"/>
  <c r="R368" i="2"/>
  <c r="R360" i="2"/>
  <c r="Q360" i="2"/>
  <c r="R352" i="2"/>
  <c r="Q352" i="2"/>
  <c r="P352" i="2"/>
  <c r="Q344" i="2"/>
  <c r="R344" i="2"/>
  <c r="R336" i="2"/>
  <c r="Q336" i="2"/>
  <c r="Q328" i="2"/>
  <c r="R328" i="2"/>
  <c r="R320" i="2"/>
  <c r="Q320" i="2"/>
  <c r="P320" i="2"/>
  <c r="Q312" i="2"/>
  <c r="R312" i="2"/>
  <c r="R304" i="2"/>
  <c r="Q304" i="2"/>
  <c r="R296" i="2"/>
  <c r="Q296" i="2"/>
  <c r="Q288" i="2"/>
  <c r="R288" i="2"/>
  <c r="P288" i="2"/>
  <c r="R280" i="2"/>
  <c r="Q280" i="2"/>
  <c r="R272" i="2"/>
  <c r="Q272" i="2"/>
  <c r="R264" i="2"/>
  <c r="Q264" i="2"/>
  <c r="Q256" i="2"/>
  <c r="R256" i="2"/>
  <c r="P256" i="2"/>
  <c r="R248" i="2"/>
  <c r="Q248" i="2"/>
  <c r="R240" i="2"/>
  <c r="Q240" i="2"/>
  <c r="R232" i="2"/>
  <c r="P232" i="2"/>
  <c r="Q232" i="2"/>
  <c r="Q224" i="2"/>
  <c r="R224" i="2"/>
  <c r="R216" i="2"/>
  <c r="Q216" i="2"/>
  <c r="P216" i="2"/>
  <c r="R208" i="2"/>
  <c r="Q208" i="2"/>
  <c r="P200" i="2"/>
  <c r="R200" i="2"/>
  <c r="Q200" i="2"/>
  <c r="R192" i="2"/>
  <c r="Q192" i="2"/>
  <c r="R184" i="2"/>
  <c r="P184" i="2"/>
  <c r="Q184" i="2"/>
  <c r="R176" i="2"/>
  <c r="Q176" i="2"/>
  <c r="P176" i="2"/>
  <c r="R168" i="2"/>
  <c r="Q168" i="2"/>
  <c r="P168" i="2"/>
  <c r="R160" i="2"/>
  <c r="Q160" i="2"/>
  <c r="P160" i="2"/>
  <c r="R152" i="2"/>
  <c r="Q152" i="2"/>
  <c r="R144" i="2"/>
  <c r="Q144" i="2"/>
  <c r="P144" i="2"/>
  <c r="R136" i="2"/>
  <c r="P136" i="2"/>
  <c r="Q136" i="2"/>
  <c r="Q128" i="2"/>
  <c r="R128" i="2"/>
  <c r="P120" i="2"/>
  <c r="Q120" i="2"/>
  <c r="R120" i="2"/>
  <c r="R112" i="2"/>
  <c r="Q112" i="2"/>
  <c r="P112" i="2"/>
  <c r="R104" i="2"/>
  <c r="P104" i="2"/>
  <c r="Q104" i="2"/>
  <c r="Q96" i="2"/>
  <c r="R96" i="2"/>
  <c r="Q88" i="2"/>
  <c r="R88" i="2"/>
  <c r="P88" i="2"/>
  <c r="R80" i="2"/>
  <c r="Q80" i="2"/>
  <c r="Q72" i="2"/>
  <c r="P72" i="2"/>
  <c r="R72" i="2"/>
  <c r="Q64" i="2"/>
  <c r="P64" i="2"/>
  <c r="R64" i="2"/>
  <c r="R56" i="2"/>
  <c r="Q56" i="2"/>
  <c r="P56" i="2"/>
  <c r="R48" i="2"/>
  <c r="Q48" i="2"/>
  <c r="P48" i="2"/>
  <c r="R40" i="2"/>
  <c r="P40" i="2"/>
  <c r="Q40" i="2"/>
  <c r="R32" i="2"/>
  <c r="Q32" i="2"/>
  <c r="P32" i="2"/>
  <c r="R24" i="2"/>
  <c r="Q24" i="2"/>
  <c r="R16" i="2"/>
  <c r="Q16" i="2"/>
  <c r="P16" i="2"/>
  <c r="Q8" i="2"/>
  <c r="P8" i="2"/>
  <c r="R8" i="2"/>
  <c r="P730" i="2"/>
  <c r="P708" i="2"/>
  <c r="P698" i="2"/>
  <c r="P688" i="2"/>
  <c r="P676" i="2"/>
  <c r="P666" i="2"/>
  <c r="P644" i="2"/>
  <c r="P634" i="2"/>
  <c r="S634" i="2" s="1"/>
  <c r="P624" i="2"/>
  <c r="P602" i="2"/>
  <c r="P592" i="2"/>
  <c r="P570" i="2"/>
  <c r="P560" i="2"/>
  <c r="P538" i="2"/>
  <c r="P506" i="2"/>
  <c r="P496" i="2"/>
  <c r="P474" i="2"/>
  <c r="P464" i="2"/>
  <c r="P449" i="2"/>
  <c r="P433" i="2"/>
  <c r="P417" i="2"/>
  <c r="P377" i="2"/>
  <c r="P313" i="2"/>
  <c r="P248" i="2"/>
  <c r="P194" i="2"/>
  <c r="P137" i="2"/>
  <c r="P80" i="2"/>
  <c r="P25" i="2"/>
  <c r="R661" i="2"/>
  <c r="Q661" i="2"/>
  <c r="P661" i="2"/>
  <c r="R621" i="2"/>
  <c r="Q621" i="2"/>
  <c r="P621" i="2"/>
  <c r="R700" i="2"/>
  <c r="Q700" i="2"/>
  <c r="R721" i="2"/>
  <c r="Q721" i="2"/>
  <c r="R689" i="2"/>
  <c r="Q689" i="2"/>
  <c r="R673" i="2"/>
  <c r="Q673" i="2"/>
  <c r="R641" i="2"/>
  <c r="Q641" i="2"/>
  <c r="R609" i="2"/>
  <c r="Q609" i="2"/>
  <c r="R720" i="2"/>
  <c r="Q720" i="2"/>
  <c r="R696" i="2"/>
  <c r="Q696" i="2"/>
  <c r="R672" i="2"/>
  <c r="Q672" i="2"/>
  <c r="R656" i="2"/>
  <c r="Q656" i="2"/>
  <c r="R640" i="2"/>
  <c r="Q640" i="2"/>
  <c r="Q616" i="2"/>
  <c r="R616" i="2"/>
  <c r="R600" i="2"/>
  <c r="Q600" i="2"/>
  <c r="R576" i="2"/>
  <c r="Q576" i="2"/>
  <c r="Q552" i="2"/>
  <c r="R552" i="2"/>
  <c r="Q528" i="2"/>
  <c r="R528" i="2"/>
  <c r="R512" i="2"/>
  <c r="Q512" i="2"/>
  <c r="R719" i="2"/>
  <c r="Q719" i="2"/>
  <c r="Q711" i="2"/>
  <c r="R711" i="2"/>
  <c r="R703" i="2"/>
  <c r="Q703" i="2"/>
  <c r="R695" i="2"/>
  <c r="Q695" i="2"/>
  <c r="R687" i="2"/>
  <c r="Q687" i="2"/>
  <c r="R679" i="2"/>
  <c r="Q679" i="2"/>
  <c r="R671" i="2"/>
  <c r="Q671" i="2"/>
  <c r="R663" i="2"/>
  <c r="Q663" i="2"/>
  <c r="R655" i="2"/>
  <c r="Q655" i="2"/>
  <c r="R647" i="2"/>
  <c r="Q647" i="2"/>
  <c r="R639" i="2"/>
  <c r="Q639" i="2"/>
  <c r="R631" i="2"/>
  <c r="Q631" i="2"/>
  <c r="R623" i="2"/>
  <c r="Q623" i="2"/>
  <c r="R615" i="2"/>
  <c r="Q615" i="2"/>
  <c r="R607" i="2"/>
  <c r="Q607" i="2"/>
  <c r="R599" i="2"/>
  <c r="Q599" i="2"/>
  <c r="R591" i="2"/>
  <c r="Q591" i="2"/>
  <c r="R583" i="2"/>
  <c r="Q583" i="2"/>
  <c r="R575" i="2"/>
  <c r="Q575" i="2"/>
  <c r="R567" i="2"/>
  <c r="Q567" i="2"/>
  <c r="R559" i="2"/>
  <c r="Q559" i="2"/>
  <c r="R551" i="2"/>
  <c r="Q551" i="2"/>
  <c r="R543" i="2"/>
  <c r="Q543" i="2"/>
  <c r="R535" i="2"/>
  <c r="Q535" i="2"/>
  <c r="R527" i="2"/>
  <c r="Q527" i="2"/>
  <c r="R519" i="2"/>
  <c r="Q519" i="2"/>
  <c r="R511" i="2"/>
  <c r="Q511" i="2"/>
  <c r="R503" i="2"/>
  <c r="Q503" i="2"/>
  <c r="R495" i="2"/>
  <c r="Q495" i="2"/>
  <c r="R487" i="2"/>
  <c r="Q487" i="2"/>
  <c r="R479" i="2"/>
  <c r="Q479" i="2"/>
  <c r="R471" i="2"/>
  <c r="Q471" i="2"/>
  <c r="R463" i="2"/>
  <c r="Q463" i="2"/>
  <c r="R455" i="2"/>
  <c r="P455" i="2"/>
  <c r="Q455" i="2"/>
  <c r="R447" i="2"/>
  <c r="P447" i="2"/>
  <c r="Q447" i="2"/>
  <c r="R439" i="2"/>
  <c r="P439" i="2"/>
  <c r="Q439" i="2"/>
  <c r="R431" i="2"/>
  <c r="P431" i="2"/>
  <c r="Q431" i="2"/>
  <c r="R423" i="2"/>
  <c r="P423" i="2"/>
  <c r="Q423" i="2"/>
  <c r="R415" i="2"/>
  <c r="Q415" i="2"/>
  <c r="P415" i="2"/>
  <c r="R407" i="2"/>
  <c r="Q407" i="2"/>
  <c r="P407" i="2"/>
  <c r="R399" i="2"/>
  <c r="Q399" i="2"/>
  <c r="R391" i="2"/>
  <c r="Q391" i="2"/>
  <c r="P391" i="2"/>
  <c r="R383" i="2"/>
  <c r="Q383" i="2"/>
  <c r="P383" i="2"/>
  <c r="R375" i="2"/>
  <c r="P375" i="2"/>
  <c r="Q375" i="2"/>
  <c r="R367" i="2"/>
  <c r="Q367" i="2"/>
  <c r="R359" i="2"/>
  <c r="Q359" i="2"/>
  <c r="P359" i="2"/>
  <c r="R351" i="2"/>
  <c r="Q351" i="2"/>
  <c r="P351" i="2"/>
  <c r="R343" i="2"/>
  <c r="Q343" i="2"/>
  <c r="P343" i="2"/>
  <c r="R335" i="2"/>
  <c r="Q335" i="2"/>
  <c r="R327" i="2"/>
  <c r="P327" i="2"/>
  <c r="Q327" i="2"/>
  <c r="R319" i="2"/>
  <c r="Q319" i="2"/>
  <c r="P319" i="2"/>
  <c r="R311" i="2"/>
  <c r="Q311" i="2"/>
  <c r="P311" i="2"/>
  <c r="R303" i="2"/>
  <c r="Q303" i="2"/>
  <c r="R295" i="2"/>
  <c r="Q295" i="2"/>
  <c r="P295" i="2"/>
  <c r="R287" i="2"/>
  <c r="Q287" i="2"/>
  <c r="P287" i="2"/>
  <c r="R279" i="2"/>
  <c r="P279" i="2"/>
  <c r="Q279" i="2"/>
  <c r="R271" i="2"/>
  <c r="Q271" i="2"/>
  <c r="R263" i="2"/>
  <c r="Q263" i="2"/>
  <c r="P263" i="2"/>
  <c r="R255" i="2"/>
  <c r="Q255" i="2"/>
  <c r="P255" i="2"/>
  <c r="R247" i="2"/>
  <c r="Q247" i="2"/>
  <c r="R239" i="2"/>
  <c r="Q239" i="2"/>
  <c r="P239" i="2"/>
  <c r="R231" i="2"/>
  <c r="Q231" i="2"/>
  <c r="P231" i="2"/>
  <c r="R223" i="2"/>
  <c r="Q223" i="2"/>
  <c r="R215" i="2"/>
  <c r="Q215" i="2"/>
  <c r="P215" i="2"/>
  <c r="R207" i="2"/>
  <c r="Q207" i="2"/>
  <c r="R199" i="2"/>
  <c r="Q199" i="2"/>
  <c r="R191" i="2"/>
  <c r="Q191" i="2"/>
  <c r="P191" i="2"/>
  <c r="R183" i="2"/>
  <c r="Q183" i="2"/>
  <c r="P183" i="2"/>
  <c r="R175" i="2"/>
  <c r="Q175" i="2"/>
  <c r="P175" i="2"/>
  <c r="R167" i="2"/>
  <c r="Q167" i="2"/>
  <c r="R159" i="2"/>
  <c r="Q159" i="2"/>
  <c r="P159" i="2"/>
  <c r="R151" i="2"/>
  <c r="Q151" i="2"/>
  <c r="P151" i="2"/>
  <c r="R143" i="2"/>
  <c r="Q143" i="2"/>
  <c r="R135" i="2"/>
  <c r="Q135" i="2"/>
  <c r="R127" i="2"/>
  <c r="Q127" i="2"/>
  <c r="P127" i="2"/>
  <c r="R119" i="2"/>
  <c r="Q119" i="2"/>
  <c r="P119" i="2"/>
  <c r="R111" i="2"/>
  <c r="Q111" i="2"/>
  <c r="R103" i="2"/>
  <c r="Q103" i="2"/>
  <c r="P103" i="2"/>
  <c r="R95" i="2"/>
  <c r="Q95" i="2"/>
  <c r="R87" i="2"/>
  <c r="P87" i="2"/>
  <c r="Q87" i="2"/>
  <c r="R79" i="2"/>
  <c r="Q79" i="2"/>
  <c r="R71" i="2"/>
  <c r="P71" i="2"/>
  <c r="Q71" i="2"/>
  <c r="R63" i="2"/>
  <c r="Q63" i="2"/>
  <c r="P63" i="2"/>
  <c r="R55" i="2"/>
  <c r="Q55" i="2"/>
  <c r="P55" i="2"/>
  <c r="R47" i="2"/>
  <c r="Q47" i="2"/>
  <c r="P47" i="2"/>
  <c r="R39" i="2"/>
  <c r="Q39" i="2"/>
  <c r="R31" i="2"/>
  <c r="Q31" i="2"/>
  <c r="P31" i="2"/>
  <c r="R23" i="2"/>
  <c r="P23" i="2"/>
  <c r="Q23" i="2"/>
  <c r="Q15" i="2"/>
  <c r="R15" i="2"/>
  <c r="P15" i="2"/>
  <c r="R7" i="2"/>
  <c r="P7" i="2"/>
  <c r="P719" i="2"/>
  <c r="P687" i="2"/>
  <c r="P665" i="2"/>
  <c r="P655" i="2"/>
  <c r="P633" i="2"/>
  <c r="P623" i="2"/>
  <c r="P601" i="2"/>
  <c r="P591" i="2"/>
  <c r="P569" i="2"/>
  <c r="P559" i="2"/>
  <c r="P537" i="2"/>
  <c r="P527" i="2"/>
  <c r="P505" i="2"/>
  <c r="P495" i="2"/>
  <c r="P473" i="2"/>
  <c r="P463" i="2"/>
  <c r="P448" i="2"/>
  <c r="P432" i="2"/>
  <c r="P416" i="2"/>
  <c r="P376" i="2"/>
  <c r="P354" i="2"/>
  <c r="P312" i="2"/>
  <c r="P290" i="2"/>
  <c r="P247" i="2"/>
  <c r="P192" i="2"/>
  <c r="P135" i="2"/>
  <c r="P106" i="2"/>
  <c r="P79" i="2"/>
  <c r="P24" i="2"/>
  <c r="R725" i="2"/>
  <c r="Q725" i="2"/>
  <c r="P725" i="2"/>
  <c r="R701" i="2"/>
  <c r="Q701" i="2"/>
  <c r="P701" i="2"/>
  <c r="Q637" i="2"/>
  <c r="R637" i="2"/>
  <c r="P637" i="2"/>
  <c r="R716" i="2"/>
  <c r="Q716" i="2"/>
  <c r="R729" i="2"/>
  <c r="Q729" i="2"/>
  <c r="R697" i="2"/>
  <c r="Q697" i="2"/>
  <c r="R681" i="2"/>
  <c r="Q681" i="2"/>
  <c r="R649" i="2"/>
  <c r="Q649" i="2"/>
  <c r="Q617" i="2"/>
  <c r="R617" i="2"/>
  <c r="R728" i="2"/>
  <c r="Q728" i="2"/>
  <c r="R704" i="2"/>
  <c r="Q704" i="2"/>
  <c r="R680" i="2"/>
  <c r="Q680" i="2"/>
  <c r="R664" i="2"/>
  <c r="Q664" i="2"/>
  <c r="R632" i="2"/>
  <c r="Q632" i="2"/>
  <c r="R608" i="2"/>
  <c r="Q608" i="2"/>
  <c r="R584" i="2"/>
  <c r="Q584" i="2"/>
  <c r="R568" i="2"/>
  <c r="Q568" i="2"/>
  <c r="Q544" i="2"/>
  <c r="R544" i="2"/>
  <c r="R520" i="2"/>
  <c r="Q520" i="2"/>
  <c r="R727" i="2"/>
  <c r="Q727" i="2"/>
  <c r="R726" i="2"/>
  <c r="Q726" i="2"/>
  <c r="P726" i="2"/>
  <c r="R718" i="2"/>
  <c r="Q718" i="2"/>
  <c r="P718" i="2"/>
  <c r="R710" i="2"/>
  <c r="Q710" i="2"/>
  <c r="P710" i="2"/>
  <c r="R702" i="2"/>
  <c r="Q702" i="2"/>
  <c r="P702" i="2"/>
  <c r="Q694" i="2"/>
  <c r="R694" i="2"/>
  <c r="P694" i="2"/>
  <c r="R686" i="2"/>
  <c r="Q686" i="2"/>
  <c r="P686" i="2"/>
  <c r="R678" i="2"/>
  <c r="Q678" i="2"/>
  <c r="P678" i="2"/>
  <c r="R670" i="2"/>
  <c r="Q670" i="2"/>
  <c r="P670" i="2"/>
  <c r="Q662" i="2"/>
  <c r="R662" i="2"/>
  <c r="P662" i="2"/>
  <c r="R654" i="2"/>
  <c r="Q654" i="2"/>
  <c r="P654" i="2"/>
  <c r="R646" i="2"/>
  <c r="Q646" i="2"/>
  <c r="P646" i="2"/>
  <c r="Q638" i="2"/>
  <c r="R638" i="2"/>
  <c r="P638" i="2"/>
  <c r="R630" i="2"/>
  <c r="Q630" i="2"/>
  <c r="P630" i="2"/>
  <c r="R622" i="2"/>
  <c r="Q622" i="2"/>
  <c r="P622" i="2"/>
  <c r="R614" i="2"/>
  <c r="Q614" i="2"/>
  <c r="P614" i="2"/>
  <c r="Q606" i="2"/>
  <c r="R606" i="2"/>
  <c r="P606" i="2"/>
  <c r="R598" i="2"/>
  <c r="Q598" i="2"/>
  <c r="P598" i="2"/>
  <c r="R590" i="2"/>
  <c r="Q590" i="2"/>
  <c r="P590" i="2"/>
  <c r="R582" i="2"/>
  <c r="Q582" i="2"/>
  <c r="P582" i="2"/>
  <c r="Q574" i="2"/>
  <c r="R574" i="2"/>
  <c r="P574" i="2"/>
  <c r="Q566" i="2"/>
  <c r="R566" i="2"/>
  <c r="P566" i="2"/>
  <c r="R558" i="2"/>
  <c r="Q558" i="2"/>
  <c r="P558" i="2"/>
  <c r="R550" i="2"/>
  <c r="Q550" i="2"/>
  <c r="P550" i="2"/>
  <c r="Q542" i="2"/>
  <c r="R542" i="2"/>
  <c r="P542" i="2"/>
  <c r="R534" i="2"/>
  <c r="Q534" i="2"/>
  <c r="P534" i="2"/>
  <c r="R526" i="2"/>
  <c r="Q526" i="2"/>
  <c r="P526" i="2"/>
  <c r="R518" i="2"/>
  <c r="Q518" i="2"/>
  <c r="P518" i="2"/>
  <c r="Q510" i="2"/>
  <c r="R510" i="2"/>
  <c r="P510" i="2"/>
  <c r="Q502" i="2"/>
  <c r="R502" i="2"/>
  <c r="P502" i="2"/>
  <c r="R494" i="2"/>
  <c r="Q494" i="2"/>
  <c r="P494" i="2"/>
  <c r="R486" i="2"/>
  <c r="Q486" i="2"/>
  <c r="P486" i="2"/>
  <c r="R478" i="2"/>
  <c r="Q478" i="2"/>
  <c r="P478" i="2"/>
  <c r="R470" i="2"/>
  <c r="Q470" i="2"/>
  <c r="P470" i="2"/>
  <c r="Q462" i="2"/>
  <c r="R462" i="2"/>
  <c r="P462" i="2"/>
  <c r="R454" i="2"/>
  <c r="Q454" i="2"/>
  <c r="P454" i="2"/>
  <c r="Q446" i="2"/>
  <c r="R446" i="2"/>
  <c r="P446" i="2"/>
  <c r="R438" i="2"/>
  <c r="Q438" i="2"/>
  <c r="P438" i="2"/>
  <c r="R430" i="2"/>
  <c r="Q430" i="2"/>
  <c r="P430" i="2"/>
  <c r="R422" i="2"/>
  <c r="Q422" i="2"/>
  <c r="P422" i="2"/>
  <c r="Q414" i="2"/>
  <c r="R414" i="2"/>
  <c r="P414" i="2"/>
  <c r="R406" i="2"/>
  <c r="Q406" i="2"/>
  <c r="P406" i="2"/>
  <c r="R398" i="2"/>
  <c r="Q398" i="2"/>
  <c r="Q390" i="2"/>
  <c r="R390" i="2"/>
  <c r="R382" i="2"/>
  <c r="Q382" i="2"/>
  <c r="R374" i="2"/>
  <c r="Q374" i="2"/>
  <c r="P374" i="2"/>
  <c r="R366" i="2"/>
  <c r="Q366" i="2"/>
  <c r="R358" i="2"/>
  <c r="Q358" i="2"/>
  <c r="R350" i="2"/>
  <c r="Q350" i="2"/>
  <c r="R342" i="2"/>
  <c r="Q342" i="2"/>
  <c r="P342" i="2"/>
  <c r="R334" i="2"/>
  <c r="Q334" i="2"/>
  <c r="R326" i="2"/>
  <c r="Q326" i="2"/>
  <c r="R318" i="2"/>
  <c r="Q318" i="2"/>
  <c r="R310" i="2"/>
  <c r="Q310" i="2"/>
  <c r="P310" i="2"/>
  <c r="Q302" i="2"/>
  <c r="R302" i="2"/>
  <c r="R294" i="2"/>
  <c r="Q294" i="2"/>
  <c r="Q286" i="2"/>
  <c r="R286" i="2"/>
  <c r="Q278" i="2"/>
  <c r="R278" i="2"/>
  <c r="P278" i="2"/>
  <c r="Q270" i="2"/>
  <c r="R270" i="2"/>
  <c r="Q262" i="2"/>
  <c r="R262" i="2"/>
  <c r="R254" i="2"/>
  <c r="Q254" i="2"/>
  <c r="P254" i="2"/>
  <c r="Q246" i="2"/>
  <c r="R246" i="2"/>
  <c r="P246" i="2"/>
  <c r="Q238" i="2"/>
  <c r="R238" i="2"/>
  <c r="R230" i="2"/>
  <c r="Q230" i="2"/>
  <c r="P230" i="2"/>
  <c r="Q222" i="2"/>
  <c r="R222" i="2"/>
  <c r="P222" i="2"/>
  <c r="Q214" i="2"/>
  <c r="R214" i="2"/>
  <c r="Q206" i="2"/>
  <c r="R206" i="2"/>
  <c r="P206" i="2"/>
  <c r="Q198" i="2"/>
  <c r="P198" i="2"/>
  <c r="R198" i="2"/>
  <c r="R190" i="2"/>
  <c r="Q190" i="2"/>
  <c r="P190" i="2"/>
  <c r="Q182" i="2"/>
  <c r="R182" i="2"/>
  <c r="Q174" i="2"/>
  <c r="R174" i="2"/>
  <c r="P174" i="2"/>
  <c r="R166" i="2"/>
  <c r="Q166" i="2"/>
  <c r="Q158" i="2"/>
  <c r="P158" i="2"/>
  <c r="R158" i="2"/>
  <c r="Q150" i="2"/>
  <c r="R150" i="2"/>
  <c r="Q142" i="2"/>
  <c r="R142" i="2"/>
  <c r="P142" i="2"/>
  <c r="Q134" i="2"/>
  <c r="R134" i="2"/>
  <c r="P134" i="2"/>
  <c r="R126" i="2"/>
  <c r="Q126" i="2"/>
  <c r="P126" i="2"/>
  <c r="Q118" i="2"/>
  <c r="R118" i="2"/>
  <c r="P118" i="2"/>
  <c r="Q110" i="2"/>
  <c r="R110" i="2"/>
  <c r="R102" i="2"/>
  <c r="Q102" i="2"/>
  <c r="P102" i="2"/>
  <c r="Q94" i="2"/>
  <c r="P94" i="2"/>
  <c r="R94" i="2"/>
  <c r="Q86" i="2"/>
  <c r="R86" i="2"/>
  <c r="Q78" i="2"/>
  <c r="R78" i="2"/>
  <c r="P78" i="2"/>
  <c r="Q70" i="2"/>
  <c r="R70" i="2"/>
  <c r="P70" i="2"/>
  <c r="R62" i="2"/>
  <c r="Q62" i="2"/>
  <c r="P62" i="2"/>
  <c r="Q54" i="2"/>
  <c r="R54" i="2"/>
  <c r="Q46" i="2"/>
  <c r="R46" i="2"/>
  <c r="P46" i="2"/>
  <c r="R38" i="2"/>
  <c r="Q38" i="2"/>
  <c r="Q30" i="2"/>
  <c r="P30" i="2"/>
  <c r="R30" i="2"/>
  <c r="Q22" i="2"/>
  <c r="R22" i="2"/>
  <c r="P22" i="2"/>
  <c r="R14" i="2"/>
  <c r="P14" i="2"/>
  <c r="Q14" i="2"/>
  <c r="R6" i="2"/>
  <c r="P6" i="2"/>
  <c r="P728" i="2"/>
  <c r="P716" i="2"/>
  <c r="P706" i="2"/>
  <c r="P696" i="2"/>
  <c r="P684" i="2"/>
  <c r="P674" i="2"/>
  <c r="P664" i="2"/>
  <c r="P642" i="2"/>
  <c r="S642" i="2" s="1"/>
  <c r="P632" i="2"/>
  <c r="P620" i="2"/>
  <c r="P610" i="2"/>
  <c r="P600" i="2"/>
  <c r="P578" i="2"/>
  <c r="P568" i="2"/>
  <c r="P556" i="2"/>
  <c r="P546" i="2"/>
  <c r="P536" i="2"/>
  <c r="P514" i="2"/>
  <c r="S514" i="2" s="1"/>
  <c r="P504" i="2"/>
  <c r="P492" i="2"/>
  <c r="P482" i="2"/>
  <c r="P472" i="2"/>
  <c r="P444" i="2"/>
  <c r="S444" i="2" s="1"/>
  <c r="P428" i="2"/>
  <c r="P392" i="2"/>
  <c r="P370" i="2"/>
  <c r="P350" i="2"/>
  <c r="P328" i="2"/>
  <c r="P306" i="2"/>
  <c r="P286" i="2"/>
  <c r="P264" i="2"/>
  <c r="P240" i="2"/>
  <c r="P214" i="2"/>
  <c r="P185" i="2"/>
  <c r="P128" i="2"/>
  <c r="P10" i="2"/>
  <c r="R717" i="2"/>
  <c r="P717" i="2"/>
  <c r="Q717" i="2"/>
  <c r="R653" i="2"/>
  <c r="Q653" i="2"/>
  <c r="P653" i="2"/>
  <c r="R605" i="2"/>
  <c r="Q605" i="2"/>
  <c r="P605" i="2"/>
  <c r="R597" i="2"/>
  <c r="Q597" i="2"/>
  <c r="P597" i="2"/>
  <c r="R589" i="2"/>
  <c r="Q589" i="2"/>
  <c r="P589" i="2"/>
  <c r="R581" i="2"/>
  <c r="Q581" i="2"/>
  <c r="P581" i="2"/>
  <c r="Q573" i="2"/>
  <c r="P573" i="2"/>
  <c r="R573" i="2"/>
  <c r="R565" i="2"/>
  <c r="Q565" i="2"/>
  <c r="P565" i="2"/>
  <c r="R557" i="2"/>
  <c r="Q557" i="2"/>
  <c r="P557" i="2"/>
  <c r="R549" i="2"/>
  <c r="Q549" i="2"/>
  <c r="P549" i="2"/>
  <c r="R541" i="2"/>
  <c r="Q541" i="2"/>
  <c r="P541" i="2"/>
  <c r="R533" i="2"/>
  <c r="Q533" i="2"/>
  <c r="P533" i="2"/>
  <c r="R525" i="2"/>
  <c r="Q525" i="2"/>
  <c r="P525" i="2"/>
  <c r="Q517" i="2"/>
  <c r="P517" i="2"/>
  <c r="R517" i="2"/>
  <c r="R509" i="2"/>
  <c r="Q509" i="2"/>
  <c r="P509" i="2"/>
  <c r="R501" i="2"/>
  <c r="Q501" i="2"/>
  <c r="P501" i="2"/>
  <c r="R493" i="2"/>
  <c r="Q493" i="2"/>
  <c r="P493" i="2"/>
  <c r="Q485" i="2"/>
  <c r="R485" i="2"/>
  <c r="P485" i="2"/>
  <c r="R477" i="2"/>
  <c r="Q477" i="2"/>
  <c r="P477" i="2"/>
  <c r="R469" i="2"/>
  <c r="Q469" i="2"/>
  <c r="P469" i="2"/>
  <c r="R461" i="2"/>
  <c r="P461" i="2"/>
  <c r="Q461" i="2"/>
  <c r="R453" i="2"/>
  <c r="Q453" i="2"/>
  <c r="P453" i="2"/>
  <c r="R445" i="2"/>
  <c r="Q445" i="2"/>
  <c r="P445" i="2"/>
  <c r="R437" i="2"/>
  <c r="Q437" i="2"/>
  <c r="P437" i="2"/>
  <c r="Q429" i="2"/>
  <c r="R429" i="2"/>
  <c r="P429" i="2"/>
  <c r="R421" i="2"/>
  <c r="Q421" i="2"/>
  <c r="P421" i="2"/>
  <c r="R413" i="2"/>
  <c r="Q413" i="2"/>
  <c r="P413" i="2"/>
  <c r="R405" i="2"/>
  <c r="P405" i="2"/>
  <c r="Q405" i="2"/>
  <c r="P397" i="2"/>
  <c r="Q397" i="2"/>
  <c r="R397" i="2"/>
  <c r="R389" i="2"/>
  <c r="P389" i="2"/>
  <c r="Q389" i="2"/>
  <c r="R381" i="2"/>
  <c r="P381" i="2"/>
  <c r="Q381" i="2"/>
  <c r="R373" i="2"/>
  <c r="P373" i="2"/>
  <c r="Q373" i="2"/>
  <c r="P365" i="2"/>
  <c r="R365" i="2"/>
  <c r="Q365" i="2"/>
  <c r="R357" i="2"/>
  <c r="P357" i="2"/>
  <c r="Q357" i="2"/>
  <c r="P349" i="2"/>
  <c r="Q349" i="2"/>
  <c r="R349" i="2"/>
  <c r="R341" i="2"/>
  <c r="P341" i="2"/>
  <c r="Q341" i="2"/>
  <c r="R333" i="2"/>
  <c r="P333" i="2"/>
  <c r="Q333" i="2"/>
  <c r="P325" i="2"/>
  <c r="R325" i="2"/>
  <c r="Q325" i="2"/>
  <c r="R317" i="2"/>
  <c r="P317" i="2"/>
  <c r="Q317" i="2"/>
  <c r="R309" i="2"/>
  <c r="P309" i="2"/>
  <c r="Q309" i="2"/>
  <c r="P301" i="2"/>
  <c r="R301" i="2"/>
  <c r="Q301" i="2"/>
  <c r="Q293" i="2"/>
  <c r="P293" i="2"/>
  <c r="R293" i="2"/>
  <c r="Q285" i="2"/>
  <c r="P285" i="2"/>
  <c r="R285" i="2"/>
  <c r="Q277" i="2"/>
  <c r="R277" i="2"/>
  <c r="P277" i="2"/>
  <c r="Q269" i="2"/>
  <c r="P269" i="2"/>
  <c r="R269" i="2"/>
  <c r="Q261" i="2"/>
  <c r="P261" i="2"/>
  <c r="R261" i="2"/>
  <c r="R253" i="2"/>
  <c r="Q253" i="2"/>
  <c r="P253" i="2"/>
  <c r="Q245" i="2"/>
  <c r="P245" i="2"/>
  <c r="R245" i="2"/>
  <c r="Q237" i="2"/>
  <c r="P237" i="2"/>
  <c r="R237" i="2"/>
  <c r="Q229" i="2"/>
  <c r="P229" i="2"/>
  <c r="R229" i="2"/>
  <c r="Q221" i="2"/>
  <c r="R221" i="2"/>
  <c r="P221" i="2"/>
  <c r="Q213" i="2"/>
  <c r="R213" i="2"/>
  <c r="P213" i="2"/>
  <c r="Q205" i="2"/>
  <c r="P205" i="2"/>
  <c r="R205" i="2"/>
  <c r="Q197" i="2"/>
  <c r="R197" i="2"/>
  <c r="P197" i="2"/>
  <c r="R189" i="2"/>
  <c r="Q189" i="2"/>
  <c r="P189" i="2"/>
  <c r="Q181" i="2"/>
  <c r="P181" i="2"/>
  <c r="R181" i="2"/>
  <c r="Q173" i="2"/>
  <c r="P173" i="2"/>
  <c r="R173" i="2"/>
  <c r="Q165" i="2"/>
  <c r="R165" i="2"/>
  <c r="P165" i="2"/>
  <c r="Q157" i="2"/>
  <c r="P157" i="2"/>
  <c r="R157" i="2"/>
  <c r="Q149" i="2"/>
  <c r="R149" i="2"/>
  <c r="P149" i="2"/>
  <c r="Q141" i="2"/>
  <c r="P141" i="2"/>
  <c r="R141" i="2"/>
  <c r="Q133" i="2"/>
  <c r="P133" i="2"/>
  <c r="R133" i="2"/>
  <c r="R125" i="2"/>
  <c r="Q125" i="2"/>
  <c r="P125" i="2"/>
  <c r="Q117" i="2"/>
  <c r="P117" i="2"/>
  <c r="R117" i="2"/>
  <c r="Q109" i="2"/>
  <c r="R109" i="2"/>
  <c r="P109" i="2"/>
  <c r="Q101" i="2"/>
  <c r="P101" i="2"/>
  <c r="R101" i="2"/>
  <c r="Q93" i="2"/>
  <c r="P93" i="2"/>
  <c r="R93" i="2"/>
  <c r="Q85" i="2"/>
  <c r="R85" i="2"/>
  <c r="P85" i="2"/>
  <c r="Q77" i="2"/>
  <c r="R77" i="2"/>
  <c r="P77" i="2"/>
  <c r="Q69" i="2"/>
  <c r="P69" i="2"/>
  <c r="R69" i="2"/>
  <c r="R61" i="2"/>
  <c r="Q61" i="2"/>
  <c r="P61" i="2"/>
  <c r="Q53" i="2"/>
  <c r="R53" i="2"/>
  <c r="P53" i="2"/>
  <c r="Q45" i="2"/>
  <c r="R45" i="2"/>
  <c r="P45" i="2"/>
  <c r="Q37" i="2"/>
  <c r="P37" i="2"/>
  <c r="R37" i="2"/>
  <c r="R29" i="2"/>
  <c r="Q29" i="2"/>
  <c r="P29" i="2"/>
  <c r="R21" i="2"/>
  <c r="Q21" i="2"/>
  <c r="P21" i="2"/>
  <c r="P13" i="2"/>
  <c r="Q13" i="2"/>
  <c r="R13" i="2"/>
  <c r="P5" i="2"/>
  <c r="Q5" i="2"/>
  <c r="R5" i="2"/>
  <c r="P727" i="2"/>
  <c r="P705" i="2"/>
  <c r="S705" i="2" s="1"/>
  <c r="P695" i="2"/>
  <c r="P673" i="2"/>
  <c r="P663" i="2"/>
  <c r="P641" i="2"/>
  <c r="P631" i="2"/>
  <c r="P609" i="2"/>
  <c r="P599" i="2"/>
  <c r="P577" i="2"/>
  <c r="S577" i="2" s="1"/>
  <c r="P567" i="2"/>
  <c r="P545" i="2"/>
  <c r="P535" i="2"/>
  <c r="P513" i="2"/>
  <c r="P503" i="2"/>
  <c r="P481" i="2"/>
  <c r="P471" i="2"/>
  <c r="P458" i="2"/>
  <c r="P442" i="2"/>
  <c r="S442" i="2" s="1"/>
  <c r="P426" i="2"/>
  <c r="P410" i="2"/>
  <c r="P390" i="2"/>
  <c r="P368" i="2"/>
  <c r="P346" i="2"/>
  <c r="P326" i="2"/>
  <c r="P304" i="2"/>
  <c r="P282" i="2"/>
  <c r="P262" i="2"/>
  <c r="P238" i="2"/>
  <c r="P209" i="2"/>
  <c r="P182" i="2"/>
  <c r="P153" i="2"/>
  <c r="P96" i="2"/>
  <c r="P66" i="2"/>
  <c r="P9" i="2"/>
  <c r="Q693" i="2"/>
  <c r="R693" i="2"/>
  <c r="P693" i="2"/>
  <c r="R724" i="2"/>
  <c r="Q724" i="2"/>
  <c r="R668" i="2"/>
  <c r="Q668" i="2"/>
  <c r="R636" i="2"/>
  <c r="Q636" i="2"/>
  <c r="R604" i="2"/>
  <c r="Q604" i="2"/>
  <c r="R580" i="2"/>
  <c r="Q580" i="2"/>
  <c r="R540" i="2"/>
  <c r="Q540" i="2"/>
  <c r="R516" i="2"/>
  <c r="Q516" i="2"/>
  <c r="R484" i="2"/>
  <c r="Q484" i="2"/>
  <c r="R452" i="2"/>
  <c r="Q452" i="2"/>
  <c r="R420" i="2"/>
  <c r="Q420" i="2"/>
  <c r="R396" i="2"/>
  <c r="P396" i="2"/>
  <c r="Q396" i="2"/>
  <c r="R372" i="2"/>
  <c r="P372" i="2"/>
  <c r="Q372" i="2"/>
  <c r="R356" i="2"/>
  <c r="P356" i="2"/>
  <c r="Q356" i="2"/>
  <c r="R348" i="2"/>
  <c r="P348" i="2"/>
  <c r="Q348" i="2"/>
  <c r="R340" i="2"/>
  <c r="P340" i="2"/>
  <c r="Q340" i="2"/>
  <c r="R332" i="2"/>
  <c r="P332" i="2"/>
  <c r="Q332" i="2"/>
  <c r="R324" i="2"/>
  <c r="P324" i="2"/>
  <c r="Q324" i="2"/>
  <c r="R316" i="2"/>
  <c r="P316" i="2"/>
  <c r="Q316" i="2"/>
  <c r="R308" i="2"/>
  <c r="P308" i="2"/>
  <c r="Q308" i="2"/>
  <c r="R300" i="2"/>
  <c r="P300" i="2"/>
  <c r="Q300" i="2"/>
  <c r="R292" i="2"/>
  <c r="P292" i="2"/>
  <c r="Q292" i="2"/>
  <c r="R284" i="2"/>
  <c r="P284" i="2"/>
  <c r="Q284" i="2"/>
  <c r="R276" i="2"/>
  <c r="P276" i="2"/>
  <c r="Q276" i="2"/>
  <c r="R268" i="2"/>
  <c r="P268" i="2"/>
  <c r="Q268" i="2"/>
  <c r="R260" i="2"/>
  <c r="P260" i="2"/>
  <c r="Q260" i="2"/>
  <c r="R252" i="2"/>
  <c r="P252" i="2"/>
  <c r="Q252" i="2"/>
  <c r="R244" i="2"/>
  <c r="P244" i="2"/>
  <c r="Q244" i="2"/>
  <c r="R236" i="2"/>
  <c r="P236" i="2"/>
  <c r="Q236" i="2"/>
  <c r="R228" i="2"/>
  <c r="P228" i="2"/>
  <c r="Q228" i="2"/>
  <c r="R220" i="2"/>
  <c r="P220" i="2"/>
  <c r="Q220" i="2"/>
  <c r="R212" i="2"/>
  <c r="P212" i="2"/>
  <c r="Q212" i="2"/>
  <c r="R204" i="2"/>
  <c r="P204" i="2"/>
  <c r="Q204" i="2"/>
  <c r="R196" i="2"/>
  <c r="P196" i="2"/>
  <c r="Q196" i="2"/>
  <c r="R188" i="2"/>
  <c r="P188" i="2"/>
  <c r="Q188" i="2"/>
  <c r="R180" i="2"/>
  <c r="P180" i="2"/>
  <c r="Q180" i="2"/>
  <c r="R172" i="2"/>
  <c r="P172" i="2"/>
  <c r="Q172" i="2"/>
  <c r="R164" i="2"/>
  <c r="P164" i="2"/>
  <c r="Q164" i="2"/>
  <c r="R156" i="2"/>
  <c r="P156" i="2"/>
  <c r="Q156" i="2"/>
  <c r="R148" i="2"/>
  <c r="P148" i="2"/>
  <c r="Q148" i="2"/>
  <c r="R140" i="2"/>
  <c r="P140" i="2"/>
  <c r="Q140" i="2"/>
  <c r="R132" i="2"/>
  <c r="P132" i="2"/>
  <c r="Q132" i="2"/>
  <c r="R124" i="2"/>
  <c r="P124" i="2"/>
  <c r="Q124" i="2"/>
  <c r="R116" i="2"/>
  <c r="P116" i="2"/>
  <c r="Q116" i="2"/>
  <c r="R108" i="2"/>
  <c r="P108" i="2"/>
  <c r="Q108" i="2"/>
  <c r="R100" i="2"/>
  <c r="P100" i="2"/>
  <c r="Q100" i="2"/>
  <c r="R92" i="2"/>
  <c r="P92" i="2"/>
  <c r="Q92" i="2"/>
  <c r="R84" i="2"/>
  <c r="P84" i="2"/>
  <c r="Q84" i="2"/>
  <c r="R76" i="2"/>
  <c r="P76" i="2"/>
  <c r="Q76" i="2"/>
  <c r="R68" i="2"/>
  <c r="P68" i="2"/>
  <c r="Q68" i="2"/>
  <c r="R60" i="2"/>
  <c r="P60" i="2"/>
  <c r="Q60" i="2"/>
  <c r="R52" i="2"/>
  <c r="P52" i="2"/>
  <c r="Q52" i="2"/>
  <c r="R44" i="2"/>
  <c r="P44" i="2"/>
  <c r="Q44" i="2"/>
  <c r="R36" i="2"/>
  <c r="P36" i="2"/>
  <c r="Q36" i="2"/>
  <c r="R28" i="2"/>
  <c r="P28" i="2"/>
  <c r="Q28" i="2"/>
  <c r="R20" i="2"/>
  <c r="P20" i="2"/>
  <c r="Q20" i="2"/>
  <c r="P724" i="2"/>
  <c r="P714" i="2"/>
  <c r="P704" i="2"/>
  <c r="P682" i="2"/>
  <c r="P672" i="2"/>
  <c r="P660" i="2"/>
  <c r="P650" i="2"/>
  <c r="P640" i="2"/>
  <c r="P618" i="2"/>
  <c r="P608" i="2"/>
  <c r="P596" i="2"/>
  <c r="P586" i="2"/>
  <c r="P576" i="2"/>
  <c r="P554" i="2"/>
  <c r="P544" i="2"/>
  <c r="P532" i="2"/>
  <c r="P522" i="2"/>
  <c r="S522" i="2" s="1"/>
  <c r="P512" i="2"/>
  <c r="P490" i="2"/>
  <c r="P480" i="2"/>
  <c r="P468" i="2"/>
  <c r="P457" i="2"/>
  <c r="P441" i="2"/>
  <c r="P425" i="2"/>
  <c r="P409" i="2"/>
  <c r="P367" i="2"/>
  <c r="P345" i="2"/>
  <c r="P303" i="2"/>
  <c r="P281" i="2"/>
  <c r="P208" i="2"/>
  <c r="P152" i="2"/>
  <c r="P122" i="2"/>
  <c r="P95" i="2"/>
  <c r="P54" i="2"/>
  <c r="Q7" i="2"/>
  <c r="R669" i="2"/>
  <c r="P669" i="2"/>
  <c r="Q669" i="2"/>
  <c r="Q629" i="2"/>
  <c r="R629" i="2"/>
  <c r="P629" i="2"/>
  <c r="R692" i="2"/>
  <c r="Q692" i="2"/>
  <c r="R652" i="2"/>
  <c r="Q652" i="2"/>
  <c r="R628" i="2"/>
  <c r="Q628" i="2"/>
  <c r="R612" i="2"/>
  <c r="Q612" i="2"/>
  <c r="R588" i="2"/>
  <c r="Q588" i="2"/>
  <c r="R564" i="2"/>
  <c r="Q564" i="2"/>
  <c r="R548" i="2"/>
  <c r="Q548" i="2"/>
  <c r="R524" i="2"/>
  <c r="Q524" i="2"/>
  <c r="R500" i="2"/>
  <c r="Q500" i="2"/>
  <c r="R476" i="2"/>
  <c r="Q476" i="2"/>
  <c r="R460" i="2"/>
  <c r="Q460" i="2"/>
  <c r="S460" i="2" s="1"/>
  <c r="R436" i="2"/>
  <c r="Q436" i="2"/>
  <c r="R412" i="2"/>
  <c r="Q412" i="2"/>
  <c r="R388" i="2"/>
  <c r="P388" i="2"/>
  <c r="Q388" i="2"/>
  <c r="R364" i="2"/>
  <c r="P364" i="2"/>
  <c r="Q364" i="2"/>
  <c r="Q715" i="2"/>
  <c r="R715" i="2"/>
  <c r="Q707" i="2"/>
  <c r="R707" i="2"/>
  <c r="Q691" i="2"/>
  <c r="R691" i="2"/>
  <c r="R683" i="2"/>
  <c r="Q683" i="2"/>
  <c r="R675" i="2"/>
  <c r="Q675" i="2"/>
  <c r="Q667" i="2"/>
  <c r="R667" i="2"/>
  <c r="Q659" i="2"/>
  <c r="R659" i="2"/>
  <c r="Q651" i="2"/>
  <c r="R651" i="2"/>
  <c r="R643" i="2"/>
  <c r="Q643" i="2"/>
  <c r="Q635" i="2"/>
  <c r="R635" i="2"/>
  <c r="R627" i="2"/>
  <c r="Q627" i="2"/>
  <c r="Q619" i="2"/>
  <c r="R619" i="2"/>
  <c r="R611" i="2"/>
  <c r="Q611" i="2"/>
  <c r="Q603" i="2"/>
  <c r="R603" i="2"/>
  <c r="Q595" i="2"/>
  <c r="R595" i="2"/>
  <c r="Q587" i="2"/>
  <c r="R587" i="2"/>
  <c r="R579" i="2"/>
  <c r="Q579" i="2"/>
  <c r="R571" i="2"/>
  <c r="Q571" i="2"/>
  <c r="Q563" i="2"/>
  <c r="R563" i="2"/>
  <c r="R555" i="2"/>
  <c r="Q555" i="2"/>
  <c r="R547" i="2"/>
  <c r="Q547" i="2"/>
  <c r="R539" i="2"/>
  <c r="Q539" i="2"/>
  <c r="R531" i="2"/>
  <c r="Q531" i="2"/>
  <c r="R523" i="2"/>
  <c r="Q523" i="2"/>
  <c r="R515" i="2"/>
  <c r="Q515" i="2"/>
  <c r="R507" i="2"/>
  <c r="Q507" i="2"/>
  <c r="R499" i="2"/>
  <c r="Q499" i="2"/>
  <c r="R491" i="2"/>
  <c r="Q491" i="2"/>
  <c r="R483" i="2"/>
  <c r="Q483" i="2"/>
  <c r="R475" i="2"/>
  <c r="Q475" i="2"/>
  <c r="R467" i="2"/>
  <c r="Q467" i="2"/>
  <c r="R459" i="2"/>
  <c r="Q459" i="2"/>
  <c r="P459" i="2"/>
  <c r="R451" i="2"/>
  <c r="Q451" i="2"/>
  <c r="P451" i="2"/>
  <c r="R443" i="2"/>
  <c r="Q443" i="2"/>
  <c r="P443" i="2"/>
  <c r="R435" i="2"/>
  <c r="Q435" i="2"/>
  <c r="P435" i="2"/>
  <c r="R427" i="2"/>
  <c r="Q427" i="2"/>
  <c r="P427" i="2"/>
  <c r="R419" i="2"/>
  <c r="Q419" i="2"/>
  <c r="P419" i="2"/>
  <c r="R411" i="2"/>
  <c r="Q411" i="2"/>
  <c r="P411" i="2"/>
  <c r="R403" i="2"/>
  <c r="Q403" i="2"/>
  <c r="P403" i="2"/>
  <c r="R395" i="2"/>
  <c r="Q395" i="2"/>
  <c r="P395" i="2"/>
  <c r="R387" i="2"/>
  <c r="Q387" i="2"/>
  <c r="R379" i="2"/>
  <c r="Q379" i="2"/>
  <c r="P379" i="2"/>
  <c r="R371" i="2"/>
  <c r="Q371" i="2"/>
  <c r="P371" i="2"/>
  <c r="R363" i="2"/>
  <c r="Q363" i="2"/>
  <c r="P363" i="2"/>
  <c r="R355" i="2"/>
  <c r="Q355" i="2"/>
  <c r="R347" i="2"/>
  <c r="Q347" i="2"/>
  <c r="P347" i="2"/>
  <c r="R339" i="2"/>
  <c r="Q339" i="2"/>
  <c r="P339" i="2"/>
  <c r="R331" i="2"/>
  <c r="Q331" i="2"/>
  <c r="P331" i="2"/>
  <c r="R323" i="2"/>
  <c r="Q323" i="2"/>
  <c r="R315" i="2"/>
  <c r="Q315" i="2"/>
  <c r="P315" i="2"/>
  <c r="R307" i="2"/>
  <c r="Q307" i="2"/>
  <c r="P307" i="2"/>
  <c r="R299" i="2"/>
  <c r="P299" i="2"/>
  <c r="Q299" i="2"/>
  <c r="R291" i="2"/>
  <c r="Q291" i="2"/>
  <c r="R283" i="2"/>
  <c r="P283" i="2"/>
  <c r="Q283" i="2"/>
  <c r="R275" i="2"/>
  <c r="Q275" i="2"/>
  <c r="P275" i="2"/>
  <c r="R267" i="2"/>
  <c r="Q267" i="2"/>
  <c r="P267" i="2"/>
  <c r="R259" i="2"/>
  <c r="Q259" i="2"/>
  <c r="R251" i="2"/>
  <c r="Q251" i="2"/>
  <c r="R243" i="2"/>
  <c r="Q243" i="2"/>
  <c r="P243" i="2"/>
  <c r="R235" i="2"/>
  <c r="Q235" i="2"/>
  <c r="R227" i="2"/>
  <c r="Q227" i="2"/>
  <c r="R219" i="2"/>
  <c r="Q219" i="2"/>
  <c r="R211" i="2"/>
  <c r="Q211" i="2"/>
  <c r="P211" i="2"/>
  <c r="R203" i="2"/>
  <c r="Q203" i="2"/>
  <c r="P203" i="2"/>
  <c r="R195" i="2"/>
  <c r="Q195" i="2"/>
  <c r="R187" i="2"/>
  <c r="Q187" i="2"/>
  <c r="P187" i="2"/>
  <c r="R179" i="2"/>
  <c r="Q179" i="2"/>
  <c r="R171" i="2"/>
  <c r="P171" i="2"/>
  <c r="Q171" i="2"/>
  <c r="R163" i="2"/>
  <c r="Q163" i="2"/>
  <c r="R155" i="2"/>
  <c r="Q155" i="2"/>
  <c r="R147" i="2"/>
  <c r="Q147" i="2"/>
  <c r="P147" i="2"/>
  <c r="R139" i="2"/>
  <c r="Q139" i="2"/>
  <c r="P139" i="2"/>
  <c r="R131" i="2"/>
  <c r="Q131" i="2"/>
  <c r="P131" i="2"/>
  <c r="R123" i="2"/>
  <c r="Q123" i="2"/>
  <c r="R115" i="2"/>
  <c r="Q115" i="2"/>
  <c r="P115" i="2"/>
  <c r="R107" i="2"/>
  <c r="Q107" i="2"/>
  <c r="P107" i="2"/>
  <c r="R99" i="2"/>
  <c r="Q99" i="2"/>
  <c r="R91" i="2"/>
  <c r="Q91" i="2"/>
  <c r="R83" i="2"/>
  <c r="Q83" i="2"/>
  <c r="P83" i="2"/>
  <c r="R75" i="2"/>
  <c r="Q75" i="2"/>
  <c r="P75" i="2"/>
  <c r="R67" i="2"/>
  <c r="Q67" i="2"/>
  <c r="R59" i="2"/>
  <c r="Q59" i="2"/>
  <c r="P59" i="2"/>
  <c r="R51" i="2"/>
  <c r="Q51" i="2"/>
  <c r="R43" i="2"/>
  <c r="P43" i="2"/>
  <c r="Q43" i="2"/>
  <c r="R35" i="2"/>
  <c r="P35" i="2"/>
  <c r="Q35" i="2"/>
  <c r="R27" i="2"/>
  <c r="Q27" i="2"/>
  <c r="P27" i="2"/>
  <c r="R19" i="2"/>
  <c r="Q19" i="2"/>
  <c r="P19" i="2"/>
  <c r="P723" i="2"/>
  <c r="P713" i="2"/>
  <c r="P703" i="2"/>
  <c r="P691" i="2"/>
  <c r="P681" i="2"/>
  <c r="S681" i="2" s="1"/>
  <c r="P671" i="2"/>
  <c r="P659" i="2"/>
  <c r="P649" i="2"/>
  <c r="P639" i="2"/>
  <c r="P627" i="2"/>
  <c r="P617" i="2"/>
  <c r="P607" i="2"/>
  <c r="P595" i="2"/>
  <c r="P585" i="2"/>
  <c r="P575" i="2"/>
  <c r="P563" i="2"/>
  <c r="P553" i="2"/>
  <c r="P543" i="2"/>
  <c r="P531" i="2"/>
  <c r="P521" i="2"/>
  <c r="P511" i="2"/>
  <c r="P499" i="2"/>
  <c r="P489" i="2"/>
  <c r="P479" i="2"/>
  <c r="P467" i="2"/>
  <c r="P456" i="2"/>
  <c r="P440" i="2"/>
  <c r="P424" i="2"/>
  <c r="P408" i="2"/>
  <c r="P386" i="2"/>
  <c r="P366" i="2"/>
  <c r="P344" i="2"/>
  <c r="P322" i="2"/>
  <c r="P302" i="2"/>
  <c r="P280" i="2"/>
  <c r="P258" i="2"/>
  <c r="P234" i="2"/>
  <c r="P207" i="2"/>
  <c r="P177" i="2"/>
  <c r="P150" i="2"/>
  <c r="P121" i="2"/>
  <c r="P91" i="2"/>
  <c r="P51" i="2"/>
  <c r="P12" i="2"/>
  <c r="R12" i="2"/>
  <c r="P4" i="2"/>
  <c r="R4" i="2"/>
  <c r="R11" i="2"/>
  <c r="P11" i="2"/>
  <c r="R3" i="2"/>
  <c r="Q3" i="2"/>
  <c r="Q12" i="2"/>
  <c r="Q11" i="2"/>
  <c r="Q4" i="2"/>
  <c r="S482" i="2"/>
  <c r="S182" i="2"/>
  <c r="S721" i="2"/>
  <c r="S566" i="2"/>
  <c r="S450" i="2"/>
  <c r="S453" i="2" l="1"/>
  <c r="S14" i="2"/>
  <c r="S45" i="2"/>
  <c r="S278" i="2"/>
  <c r="S130" i="2"/>
  <c r="S538" i="2"/>
  <c r="S586" i="2"/>
  <c r="S682" i="2"/>
  <c r="S484" i="2"/>
  <c r="S93" i="2"/>
  <c r="S254" i="2"/>
  <c r="S111" i="2"/>
  <c r="S327" i="2"/>
  <c r="S351" i="2"/>
  <c r="S629" i="2"/>
  <c r="S724" i="2"/>
  <c r="S356" i="2"/>
  <c r="S85" i="2"/>
  <c r="S317" i="2"/>
  <c r="S381" i="2"/>
  <c r="S405" i="2"/>
  <c r="S78" i="2"/>
  <c r="S246" i="2"/>
  <c r="S294" i="2"/>
  <c r="S518" i="2"/>
  <c r="S558" i="2"/>
  <c r="S622" i="2"/>
  <c r="S569" i="2"/>
  <c r="S175" i="2"/>
  <c r="S621" i="2"/>
  <c r="S2" i="2"/>
  <c r="S122" i="2"/>
  <c r="S584" i="2"/>
  <c r="S679" i="2"/>
  <c r="S553" i="2"/>
  <c r="S150" i="2"/>
  <c r="S410" i="2"/>
  <c r="S310" i="2"/>
  <c r="S166" i="2"/>
  <c r="S205" i="2"/>
  <c r="S263" i="2"/>
  <c r="S554" i="2"/>
  <c r="S714" i="2"/>
  <c r="S142" i="2"/>
  <c r="S470" i="2"/>
  <c r="S701" i="2"/>
  <c r="S47" i="2"/>
  <c r="S76" i="2"/>
  <c r="S196" i="2"/>
  <c r="S693" i="2"/>
  <c r="S181" i="2"/>
  <c r="S501" i="2"/>
  <c r="S565" i="2"/>
  <c r="S589" i="2"/>
  <c r="S94" i="2"/>
  <c r="S190" i="2"/>
  <c r="S550" i="2"/>
  <c r="S678" i="2"/>
  <c r="S567" i="2"/>
  <c r="S232" i="2"/>
  <c r="S545" i="2"/>
  <c r="S426" i="2"/>
  <c r="S490" i="2"/>
  <c r="S466" i="2"/>
  <c r="S626" i="2"/>
  <c r="S690" i="2"/>
  <c r="S107" i="2"/>
  <c r="S60" i="2"/>
  <c r="S414" i="2"/>
  <c r="S478" i="2"/>
  <c r="S542" i="2"/>
  <c r="S415" i="2"/>
  <c r="S8" i="2"/>
  <c r="S120" i="2"/>
  <c r="S685" i="2"/>
  <c r="S530" i="2"/>
  <c r="S506" i="2"/>
  <c r="S666" i="2"/>
  <c r="S698" i="2"/>
  <c r="S645" i="2"/>
  <c r="S59" i="2"/>
  <c r="S479" i="2"/>
  <c r="S115" i="2"/>
  <c r="S669" i="2"/>
  <c r="S84" i="2"/>
  <c r="S156" i="2"/>
  <c r="S188" i="2"/>
  <c r="S220" i="2"/>
  <c r="S252" i="2"/>
  <c r="S284" i="2"/>
  <c r="S316" i="2"/>
  <c r="S404" i="2"/>
  <c r="S436" i="2"/>
  <c r="S468" i="2"/>
  <c r="S508" i="2"/>
  <c r="S540" i="2"/>
  <c r="S572" i="2"/>
  <c r="S604" i="2"/>
  <c r="S636" i="2"/>
  <c r="S668" i="2"/>
  <c r="S700" i="2"/>
  <c r="S541" i="2"/>
  <c r="S605" i="2"/>
  <c r="S661" i="2"/>
  <c r="S162" i="2"/>
  <c r="S69" i="2"/>
  <c r="S141" i="2"/>
  <c r="S229" i="2"/>
  <c r="S658" i="2"/>
  <c r="S657" i="2"/>
  <c r="S368" i="2"/>
  <c r="S129" i="2"/>
  <c r="S706" i="2"/>
  <c r="S722" i="2"/>
  <c r="S260" i="2"/>
  <c r="S324" i="2"/>
  <c r="S612" i="2"/>
  <c r="S474" i="2"/>
  <c r="S302" i="2"/>
  <c r="S670" i="2"/>
  <c r="S633" i="2"/>
  <c r="S458" i="2"/>
  <c r="S650" i="2"/>
  <c r="S521" i="2"/>
  <c r="S729" i="2"/>
  <c r="S489" i="2"/>
  <c r="S29" i="2"/>
  <c r="S434" i="2"/>
  <c r="S65" i="2"/>
  <c r="S170" i="2"/>
  <c r="S96" i="2"/>
  <c r="S280" i="2"/>
  <c r="S360" i="2"/>
  <c r="S448" i="2"/>
  <c r="S600" i="2"/>
  <c r="S712" i="2"/>
  <c r="S33" i="2"/>
  <c r="S169" i="2"/>
  <c r="S281" i="2"/>
  <c r="S377" i="2"/>
  <c r="S50" i="2"/>
  <c r="S158" i="2"/>
  <c r="S140" i="2"/>
  <c r="S172" i="2"/>
  <c r="S204" i="2"/>
  <c r="S236" i="2"/>
  <c r="S268" i="2"/>
  <c r="S300" i="2"/>
  <c r="S332" i="2"/>
  <c r="S380" i="2"/>
  <c r="S492" i="2"/>
  <c r="S524" i="2"/>
  <c r="S556" i="2"/>
  <c r="S588" i="2"/>
  <c r="S620" i="2"/>
  <c r="S652" i="2"/>
  <c r="S684" i="2"/>
  <c r="S716" i="2"/>
  <c r="S509" i="2"/>
  <c r="S573" i="2"/>
  <c r="S709" i="2"/>
  <c r="S58" i="2"/>
  <c r="S174" i="2"/>
  <c r="S238" i="2"/>
  <c r="S270" i="2"/>
  <c r="S422" i="2"/>
  <c r="S534" i="2"/>
  <c r="S574" i="2"/>
  <c r="S646" i="2"/>
  <c r="S710" i="2"/>
  <c r="S9" i="2"/>
  <c r="S592" i="2"/>
  <c r="S602" i="2"/>
  <c r="S364" i="2"/>
  <c r="S164" i="2"/>
  <c r="S228" i="2"/>
  <c r="S292" i="2"/>
  <c r="S372" i="2"/>
  <c r="S412" i="2"/>
  <c r="S476" i="2"/>
  <c r="S516" i="2"/>
  <c r="S548" i="2"/>
  <c r="S580" i="2"/>
  <c r="S644" i="2"/>
  <c r="S676" i="2"/>
  <c r="S708" i="2"/>
  <c r="S493" i="2"/>
  <c r="S557" i="2"/>
  <c r="S677" i="2"/>
  <c r="S342" i="2"/>
  <c r="S374" i="2"/>
  <c r="S446" i="2"/>
  <c r="S606" i="2"/>
  <c r="S638" i="2"/>
  <c r="S702" i="2"/>
  <c r="S272" i="2"/>
  <c r="S42" i="2"/>
  <c r="S306" i="2"/>
  <c r="S394" i="2"/>
  <c r="S23" i="2"/>
  <c r="S87" i="2"/>
  <c r="S151" i="2"/>
  <c r="S239" i="2"/>
  <c r="S303" i="2"/>
  <c r="S519" i="2"/>
  <c r="S543" i="2"/>
  <c r="S631" i="2"/>
  <c r="S655" i="2"/>
  <c r="S665" i="2"/>
  <c r="S649" i="2"/>
  <c r="S533" i="2"/>
  <c r="S25" i="2"/>
  <c r="S161" i="2"/>
  <c r="S265" i="2"/>
  <c r="S361" i="2"/>
  <c r="S641" i="2"/>
  <c r="S304" i="2"/>
  <c r="S728" i="2"/>
  <c r="S257" i="2"/>
  <c r="S198" i="2"/>
  <c r="S452" i="2"/>
  <c r="S309" i="2"/>
  <c r="S373" i="2"/>
  <c r="S397" i="2"/>
  <c r="S445" i="2"/>
  <c r="S230" i="2"/>
  <c r="S206" i="2"/>
  <c r="S248" i="2"/>
  <c r="S689" i="2"/>
  <c r="S597" i="2"/>
  <c r="S420" i="2"/>
  <c r="S637" i="2"/>
  <c r="S148" i="2"/>
  <c r="S180" i="2"/>
  <c r="S212" i="2"/>
  <c r="S244" i="2"/>
  <c r="S276" i="2"/>
  <c r="S308" i="2"/>
  <c r="S340" i="2"/>
  <c r="S396" i="2"/>
  <c r="S532" i="2"/>
  <c r="S596" i="2"/>
  <c r="S660" i="2"/>
  <c r="S725" i="2"/>
  <c r="S131" i="2"/>
  <c r="S133" i="2"/>
  <c r="S46" i="2"/>
  <c r="S214" i="2"/>
  <c r="S462" i="2"/>
  <c r="S582" i="2"/>
  <c r="S686" i="2"/>
  <c r="S298" i="2"/>
  <c r="S32" i="2"/>
  <c r="S537" i="2"/>
  <c r="S218" i="2"/>
  <c r="S348" i="2"/>
  <c r="S27" i="2"/>
  <c r="S179" i="2"/>
  <c r="S243" i="2"/>
  <c r="S307" i="2"/>
  <c r="S371" i="2"/>
  <c r="S435" i="2"/>
  <c r="S499" i="2"/>
  <c r="S563" i="2"/>
  <c r="S627" i="2"/>
  <c r="S675" i="2"/>
  <c r="S723" i="2"/>
  <c r="S314" i="2"/>
  <c r="S656" i="2"/>
  <c r="S177" i="2"/>
  <c r="S433" i="2"/>
  <c r="S406" i="2"/>
  <c r="S429" i="2"/>
  <c r="S54" i="2"/>
  <c r="S102" i="2"/>
  <c r="S674" i="2"/>
  <c r="S253" i="2"/>
  <c r="S341" i="2"/>
  <c r="S6" i="2"/>
  <c r="S30" i="2"/>
  <c r="S126" i="2"/>
  <c r="S334" i="2"/>
  <c r="S366" i="2"/>
  <c r="S398" i="2"/>
  <c r="S438" i="2"/>
  <c r="S598" i="2"/>
  <c r="S662" i="2"/>
  <c r="S726" i="2"/>
  <c r="S601" i="2"/>
  <c r="S67" i="2"/>
  <c r="S15" i="2"/>
  <c r="S623" i="2"/>
  <c r="S647" i="2"/>
  <c r="S695" i="2"/>
  <c r="S510" i="2"/>
  <c r="S35" i="2"/>
  <c r="S187" i="2"/>
  <c r="S251" i="2"/>
  <c r="S315" i="2"/>
  <c r="S379" i="2"/>
  <c r="S443" i="2"/>
  <c r="S507" i="2"/>
  <c r="S571" i="2"/>
  <c r="S635" i="2"/>
  <c r="S683" i="2"/>
  <c r="S707" i="2"/>
  <c r="S731" i="2"/>
  <c r="S362" i="2"/>
  <c r="S428" i="2"/>
  <c r="S564" i="2"/>
  <c r="S61" i="2"/>
  <c r="S245" i="2"/>
  <c r="S469" i="2"/>
  <c r="S22" i="2"/>
  <c r="S70" i="2"/>
  <c r="S118" i="2"/>
  <c r="S386" i="2"/>
  <c r="S167" i="2"/>
  <c r="S255" i="2"/>
  <c r="S319" i="2"/>
  <c r="S559" i="2"/>
  <c r="S18" i="2"/>
  <c r="S418" i="2"/>
  <c r="S384" i="2"/>
  <c r="S472" i="2"/>
  <c r="S616" i="2"/>
  <c r="S4" i="2"/>
  <c r="S222" i="2"/>
  <c r="S692" i="2"/>
  <c r="S28" i="2"/>
  <c r="S52" i="2"/>
  <c r="S100" i="2"/>
  <c r="S250" i="2"/>
  <c r="S370" i="2"/>
  <c r="S526" i="2"/>
  <c r="S654" i="2"/>
  <c r="S21" i="2"/>
  <c r="S221" i="2"/>
  <c r="S269" i="2"/>
  <c r="S293" i="2"/>
  <c r="S357" i="2"/>
  <c r="S262" i="2"/>
  <c r="S502" i="2"/>
  <c r="S16" i="2"/>
  <c r="S34" i="2"/>
  <c r="S194" i="2"/>
  <c r="S104" i="2"/>
  <c r="S594" i="2"/>
  <c r="S63" i="2"/>
  <c r="S127" i="2"/>
  <c r="S191" i="2"/>
  <c r="S215" i="2"/>
  <c r="S279" i="2"/>
  <c r="S343" i="2"/>
  <c r="S367" i="2"/>
  <c r="S431" i="2"/>
  <c r="S495" i="2"/>
  <c r="S583" i="2"/>
  <c r="S671" i="2"/>
  <c r="S481" i="2"/>
  <c r="S56" i="2"/>
  <c r="S184" i="2"/>
  <c r="S216" i="2"/>
  <c r="S328" i="2"/>
  <c r="S416" i="2"/>
  <c r="S504" i="2"/>
  <c r="S536" i="2"/>
  <c r="S568" i="2"/>
  <c r="S648" i="2"/>
  <c r="S114" i="2"/>
  <c r="S585" i="2"/>
  <c r="S137" i="2"/>
  <c r="S233" i="2"/>
  <c r="S345" i="2"/>
  <c r="S498" i="2"/>
  <c r="S11" i="2"/>
  <c r="S139" i="2"/>
  <c r="S163" i="2"/>
  <c r="S227" i="2"/>
  <c r="S291" i="2"/>
  <c r="S355" i="2"/>
  <c r="S419" i="2"/>
  <c r="S483" i="2"/>
  <c r="S547" i="2"/>
  <c r="S611" i="2"/>
  <c r="S659" i="2"/>
  <c r="S234" i="2"/>
  <c r="S464" i="2"/>
  <c r="S561" i="2"/>
  <c r="S48" i="2"/>
  <c r="S144" i="2"/>
  <c r="S688" i="2"/>
  <c r="S273" i="2"/>
  <c r="S497" i="2"/>
  <c r="S113" i="2"/>
  <c r="S486" i="2"/>
  <c r="S391" i="2"/>
  <c r="S455" i="2"/>
  <c r="S607" i="2"/>
  <c r="S711" i="2"/>
  <c r="S570" i="2"/>
  <c r="S128" i="2"/>
  <c r="S160" i="2"/>
  <c r="S312" i="2"/>
  <c r="S392" i="2"/>
  <c r="S480" i="2"/>
  <c r="S632" i="2"/>
  <c r="S330" i="2"/>
  <c r="S610" i="2"/>
  <c r="S73" i="2"/>
  <c r="S105" i="2"/>
  <c r="S217" i="2"/>
  <c r="S313" i="2"/>
  <c r="S417" i="2"/>
  <c r="S457" i="2"/>
  <c r="S26" i="2"/>
  <c r="S338" i="2"/>
  <c r="S549" i="2"/>
  <c r="S91" i="2"/>
  <c r="S147" i="2"/>
  <c r="S211" i="2"/>
  <c r="S275" i="2"/>
  <c r="S339" i="2"/>
  <c r="S403" i="2"/>
  <c r="S467" i="2"/>
  <c r="S531" i="2"/>
  <c r="S595" i="2"/>
  <c r="S138" i="2"/>
  <c r="S336" i="2"/>
  <c r="S81" i="2"/>
  <c r="S80" i="2"/>
  <c r="S560" i="2"/>
  <c r="S321" i="2"/>
  <c r="S17" i="2"/>
  <c r="S305" i="2"/>
  <c r="S157" i="2"/>
  <c r="S326" i="2"/>
  <c r="S12" i="2"/>
  <c r="S318" i="2"/>
  <c r="S500" i="2"/>
  <c r="S614" i="2"/>
  <c r="S730" i="2"/>
  <c r="S36" i="2"/>
  <c r="S108" i="2"/>
  <c r="S132" i="2"/>
  <c r="S282" i="2"/>
  <c r="S430" i="2"/>
  <c r="S578" i="2"/>
  <c r="S117" i="2"/>
  <c r="S165" i="2"/>
  <c r="S189" i="2"/>
  <c r="S277" i="2"/>
  <c r="S301" i="2"/>
  <c r="S365" i="2"/>
  <c r="S389" i="2"/>
  <c r="S477" i="2"/>
  <c r="S358" i="2"/>
  <c r="S618" i="2"/>
  <c r="S226" i="2"/>
  <c r="S7" i="2"/>
  <c r="S71" i="2"/>
  <c r="S135" i="2"/>
  <c r="S199" i="2"/>
  <c r="S223" i="2"/>
  <c r="S287" i="2"/>
  <c r="S375" i="2"/>
  <c r="S439" i="2"/>
  <c r="S503" i="2"/>
  <c r="S527" i="2"/>
  <c r="S591" i="2"/>
  <c r="S639" i="2"/>
  <c r="S609" i="2"/>
  <c r="S64" i="2"/>
  <c r="S192" i="2"/>
  <c r="S224" i="2"/>
  <c r="S256" i="2"/>
  <c r="S344" i="2"/>
  <c r="S424" i="2"/>
  <c r="S512" i="2"/>
  <c r="S544" i="2"/>
  <c r="S664" i="2"/>
  <c r="S146" i="2"/>
  <c r="S153" i="2"/>
  <c r="S249" i="2"/>
  <c r="S353" i="2"/>
  <c r="S562" i="2"/>
  <c r="S19" i="2"/>
  <c r="S171" i="2"/>
  <c r="S235" i="2"/>
  <c r="S299" i="2"/>
  <c r="S363" i="2"/>
  <c r="S427" i="2"/>
  <c r="S491" i="2"/>
  <c r="S555" i="2"/>
  <c r="S619" i="2"/>
  <c r="S643" i="2"/>
  <c r="S667" i="2"/>
  <c r="S274" i="2"/>
  <c r="S528" i="2"/>
  <c r="S241" i="2"/>
  <c r="S625" i="2"/>
  <c r="S208" i="2"/>
  <c r="S704" i="2"/>
  <c r="S529" i="2"/>
  <c r="S193" i="2"/>
  <c r="S286" i="2"/>
  <c r="S717" i="2"/>
  <c r="S388" i="2"/>
  <c r="S88" i="2"/>
  <c r="S350" i="2"/>
  <c r="S525" i="2"/>
  <c r="S628" i="2"/>
  <c r="S20" i="2"/>
  <c r="S590" i="2"/>
  <c r="S718" i="2"/>
  <c r="S53" i="2"/>
  <c r="S77" i="2"/>
  <c r="S101" i="2"/>
  <c r="S213" i="2"/>
  <c r="S325" i="2"/>
  <c r="S413" i="2"/>
  <c r="S437" i="2"/>
  <c r="S97" i="2"/>
  <c r="S390" i="2"/>
  <c r="S630" i="2"/>
  <c r="S38" i="2"/>
  <c r="S62" i="2"/>
  <c r="S86" i="2"/>
  <c r="S110" i="2"/>
  <c r="S703" i="2"/>
  <c r="S74" i="2"/>
  <c r="S346" i="2"/>
  <c r="S505" i="2"/>
  <c r="S31" i="2"/>
  <c r="S95" i="2"/>
  <c r="S159" i="2"/>
  <c r="S247" i="2"/>
  <c r="S311" i="2"/>
  <c r="S399" i="2"/>
  <c r="S463" i="2"/>
  <c r="S551" i="2"/>
  <c r="S615" i="2"/>
  <c r="S465" i="2"/>
  <c r="S90" i="2"/>
  <c r="S202" i="2"/>
  <c r="S673" i="2"/>
  <c r="S136" i="2"/>
  <c r="S288" i="2"/>
  <c r="S376" i="2"/>
  <c r="S456" i="2"/>
  <c r="S576" i="2"/>
  <c r="S608" i="2"/>
  <c r="S369" i="2"/>
  <c r="S258" i="2"/>
  <c r="S41" i="2"/>
  <c r="S185" i="2"/>
  <c r="S289" i="2"/>
  <c r="S393" i="2"/>
  <c r="S176" i="2"/>
  <c r="S613" i="2"/>
  <c r="S43" i="2"/>
  <c r="S195" i="2"/>
  <c r="S259" i="2"/>
  <c r="S323" i="2"/>
  <c r="S387" i="2"/>
  <c r="S451" i="2"/>
  <c r="S515" i="2"/>
  <c r="S579" i="2"/>
  <c r="S691" i="2"/>
  <c r="S715" i="2"/>
  <c r="S696" i="2"/>
  <c r="S449" i="2"/>
  <c r="S697" i="2"/>
  <c r="S400" i="2"/>
  <c r="S209" i="2"/>
  <c r="S401" i="2"/>
  <c r="S124" i="2"/>
  <c r="S382" i="2"/>
  <c r="S653" i="2"/>
  <c r="S44" i="2"/>
  <c r="S92" i="2"/>
  <c r="S210" i="2"/>
  <c r="S617" i="2"/>
  <c r="S13" i="2"/>
  <c r="S125" i="2"/>
  <c r="S237" i="2"/>
  <c r="S349" i="2"/>
  <c r="S461" i="2"/>
  <c r="S134" i="2"/>
  <c r="S154" i="2"/>
  <c r="S517" i="2"/>
  <c r="S55" i="2"/>
  <c r="S119" i="2"/>
  <c r="S183" i="2"/>
  <c r="S271" i="2"/>
  <c r="S335" i="2"/>
  <c r="S359" i="2"/>
  <c r="S423" i="2"/>
  <c r="S487" i="2"/>
  <c r="S575" i="2"/>
  <c r="S663" i="2"/>
  <c r="S687" i="2"/>
  <c r="S727" i="2"/>
  <c r="S354" i="2"/>
  <c r="S40" i="2"/>
  <c r="S168" i="2"/>
  <c r="S320" i="2"/>
  <c r="S408" i="2"/>
  <c r="S488" i="2"/>
  <c r="S552" i="2"/>
  <c r="S640" i="2"/>
  <c r="S82" i="2"/>
  <c r="S378" i="2"/>
  <c r="S494" i="2"/>
  <c r="S89" i="2"/>
  <c r="S121" i="2"/>
  <c r="S225" i="2"/>
  <c r="S329" i="2"/>
  <c r="S425" i="2"/>
  <c r="S473" i="2"/>
  <c r="S66" i="2"/>
  <c r="S3" i="2"/>
  <c r="S75" i="2"/>
  <c r="S99" i="2"/>
  <c r="S123" i="2"/>
  <c r="S155" i="2"/>
  <c r="S219" i="2"/>
  <c r="S283" i="2"/>
  <c r="S347" i="2"/>
  <c r="S411" i="2"/>
  <c r="S475" i="2"/>
  <c r="S539" i="2"/>
  <c r="S603" i="2"/>
  <c r="S186" i="2"/>
  <c r="S432" i="2"/>
  <c r="S145" i="2"/>
  <c r="S112" i="2"/>
  <c r="S624" i="2"/>
  <c r="S385" i="2"/>
  <c r="S49" i="2"/>
  <c r="S713" i="2"/>
  <c r="S5" i="2"/>
  <c r="S68" i="2"/>
  <c r="S116" i="2"/>
  <c r="S322" i="2"/>
  <c r="S37" i="2"/>
  <c r="S149" i="2"/>
  <c r="S173" i="2"/>
  <c r="S197" i="2"/>
  <c r="S261" i="2"/>
  <c r="S285" i="2"/>
  <c r="S421" i="2"/>
  <c r="S454" i="2"/>
  <c r="S694" i="2"/>
  <c r="S10" i="2"/>
  <c r="S266" i="2"/>
  <c r="S79" i="2"/>
  <c r="S143" i="2"/>
  <c r="S207" i="2"/>
  <c r="S231" i="2"/>
  <c r="S295" i="2"/>
  <c r="S383" i="2"/>
  <c r="S447" i="2"/>
  <c r="S511" i="2"/>
  <c r="S535" i="2"/>
  <c r="S599" i="2"/>
  <c r="S106" i="2"/>
  <c r="S72" i="2"/>
  <c r="S200" i="2"/>
  <c r="S264" i="2"/>
  <c r="S352" i="2"/>
  <c r="S440" i="2"/>
  <c r="S520" i="2"/>
  <c r="S672" i="2"/>
  <c r="S178" i="2"/>
  <c r="S51" i="2"/>
  <c r="S651" i="2"/>
  <c r="S109" i="2"/>
  <c r="S333" i="2"/>
  <c r="S719" i="2"/>
  <c r="S98" i="2"/>
  <c r="S581" i="2"/>
  <c r="S39" i="2"/>
  <c r="S103" i="2"/>
  <c r="S407" i="2"/>
  <c r="S471" i="2"/>
  <c r="S242" i="2"/>
  <c r="S24" i="2"/>
  <c r="S152" i="2"/>
  <c r="S296" i="2"/>
  <c r="S290" i="2"/>
  <c r="S546" i="2"/>
  <c r="S57" i="2"/>
  <c r="S201" i="2"/>
  <c r="S297" i="2"/>
  <c r="S409" i="2"/>
  <c r="S441" i="2"/>
  <c r="S402" i="2"/>
  <c r="S680" i="2"/>
  <c r="S485" i="2"/>
  <c r="S83" i="2"/>
  <c r="S203" i="2"/>
  <c r="S267" i="2"/>
  <c r="S331" i="2"/>
  <c r="S395" i="2"/>
  <c r="S459" i="2"/>
  <c r="S523" i="2"/>
  <c r="S587" i="2"/>
  <c r="S699" i="2"/>
  <c r="S240" i="2"/>
  <c r="S720" i="2"/>
  <c r="S337" i="2"/>
  <c r="S496" i="2"/>
  <c r="S593" i="2"/>
  <c r="S513" i="2"/>
</calcChain>
</file>

<file path=xl/sharedStrings.xml><?xml version="1.0" encoding="utf-8"?>
<sst xmlns="http://schemas.openxmlformats.org/spreadsheetml/2006/main" count="3581" uniqueCount="472">
  <si>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</si>
  <si>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</si>
  <si>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</si>
  <si>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</si>
  <si>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</si>
  <si>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</si>
  <si>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</si>
  <si>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</si>
  <si>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</si>
  <si>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</si>
  <si>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</si>
  <si>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</si>
  <si>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</si>
  <si>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</si>
  <si>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</si>
  <si>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</si>
  <si>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</si>
  <si>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</si>
  <si>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</si>
  <si>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</si>
  <si>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</si>
  <si>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</si>
  <si>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</si>
  <si>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</si>
  <si>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</si>
  <si>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</si>
  <si>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</si>
  <si>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</si>
  <si>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</si>
  <si>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</si>
  <si>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</si>
  <si>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</si>
  <si>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</si>
  <si>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</si>
  <si>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</si>
  <si>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</si>
  <si>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</si>
  <si>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</si>
  <si>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</si>
  <si>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</si>
  <si>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</si>
  <si>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</si>
  <si>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</si>
  <si>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</si>
  <si>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</si>
  <si>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</si>
  <si>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</si>
  <si>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</si>
  <si>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</si>
  <si>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</si>
  <si>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</si>
  <si>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</si>
  <si>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</si>
  <si>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</si>
  <si>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</si>
  <si>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</si>
  <si>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</si>
  <si>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</si>
  <si>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</si>
  <si>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</si>
  <si>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</si>
  <si>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</si>
  <si>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</si>
  <si>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</si>
  <si>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</si>
  <si>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</si>
  <si>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</si>
  <si>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</si>
  <si>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</si>
  <si>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</si>
  <si>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</si>
  <si>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</si>
  <si>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</si>
  <si>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</si>
  <si>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</si>
  <si>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</si>
  <si>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</si>
  <si>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</si>
  <si>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</si>
  <si>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</si>
  <si>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</si>
  <si>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</si>
  <si>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</si>
  <si>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</si>
  <si>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</si>
  <si>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</si>
  <si>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</si>
  <si>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</si>
  <si>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</si>
  <si>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</si>
  <si>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</si>
  <si>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</si>
  <si>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</si>
  <si>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</si>
  <si>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</si>
  <si>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</si>
  <si>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</si>
  <si>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</si>
  <si>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</si>
  <si>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</si>
  <si>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</si>
  <si>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</si>
  <si>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</si>
  <si>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</si>
  <si>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</si>
  <si>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</si>
  <si>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</si>
  <si>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</si>
  <si>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</si>
  <si>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</si>
  <si>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</si>
  <si>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</si>
  <si>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</si>
  <si>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</si>
  <si>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</si>
  <si>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</si>
  <si>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</si>
  <si>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</si>
  <si>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</si>
  <si>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</si>
  <si>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</si>
  <si>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</si>
  <si>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</si>
  <si>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</si>
  <si>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</si>
  <si>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</si>
  <si>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</si>
  <si>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</si>
  <si>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</si>
  <si>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</si>
  <si>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</si>
  <si>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</si>
  <si>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</si>
  <si>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</si>
  <si>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</si>
  <si>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</si>
  <si>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</si>
  <si>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</si>
  <si>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</si>
  <si>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</si>
  <si>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</si>
  <si>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</si>
  <si>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</si>
  <si>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</si>
  <si>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</si>
  <si>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</si>
  <si>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</si>
  <si>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</si>
  <si>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</si>
  <si>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</si>
  <si>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</si>
  <si>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</si>
  <si>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</si>
  <si>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</si>
  <si>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</si>
  <si>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</si>
  <si>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</si>
  <si>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</si>
  <si>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</si>
  <si>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</si>
  <si>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</si>
  <si>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</si>
  <si>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</si>
  <si>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</si>
  <si>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</si>
  <si>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</si>
  <si>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</si>
  <si>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</si>
  <si>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</si>
  <si>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</si>
  <si>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</si>
  <si>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</si>
  <si>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</si>
  <si>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</si>
  <si>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</si>
  <si>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</si>
  <si>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</si>
  <si>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</si>
  <si>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</si>
  <si>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</si>
  <si>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</si>
  <si>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</si>
  <si>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</si>
  <si>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</si>
  <si>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</si>
  <si>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</si>
  <si>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</si>
  <si>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</si>
  <si>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</si>
  <si>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</si>
  <si>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</si>
  <si>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</si>
  <si>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</si>
  <si>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</si>
  <si>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</si>
  <si>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</si>
  <si>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</si>
  <si>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</si>
  <si>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</si>
  <si>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</si>
  <si>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</si>
  <si>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</si>
  <si>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</si>
  <si>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</si>
  <si>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</si>
  <si>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</si>
  <si>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</si>
  <si>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</si>
  <si>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</si>
  <si>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</si>
  <si>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</si>
  <si>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</si>
  <si>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</si>
  <si>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</si>
  <si>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</si>
  <si>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</si>
  <si>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</si>
  <si>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</si>
  <si>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</si>
  <si>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</si>
  <si>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</si>
  <si>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</si>
  <si>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</si>
  <si>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</si>
  <si>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</si>
  <si>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</si>
  <si>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</si>
  <si>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</si>
  <si>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</si>
  <si>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</si>
  <si>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</si>
  <si>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</si>
  <si>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</si>
  <si>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</si>
  <si>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</si>
  <si>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</si>
  <si>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</si>
  <si>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</si>
  <si>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</si>
  <si>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</si>
  <si>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</si>
  <si>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</si>
  <si>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</si>
  <si>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</si>
  <si>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</si>
  <si>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</si>
  <si>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</si>
  <si>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</si>
  <si>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</si>
  <si>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</si>
  <si>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</si>
  <si>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</si>
  <si>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</si>
  <si>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</si>
  <si>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</si>
  <si>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</si>
  <si>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</si>
  <si>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</si>
  <si>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</si>
  <si>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</si>
  <si>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</si>
  <si>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</si>
  <si>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</si>
  <si>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</si>
  <si>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</si>
  <si>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</si>
  <si>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</si>
  <si>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</si>
  <si>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</si>
  <si>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</si>
  <si>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</si>
  <si>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</si>
  <si>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</si>
  <si>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</si>
  <si>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</si>
  <si>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</si>
  <si>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</si>
  <si>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</si>
  <si>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</si>
  <si>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</si>
  <si>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</si>
  <si>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</si>
  <si>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</si>
  <si>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</si>
  <si>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</si>
  <si>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</si>
  <si>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</si>
  <si>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</si>
  <si>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</si>
  <si>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</si>
  <si>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</si>
  <si>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</si>
  <si>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</si>
  <si>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</si>
  <si>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</si>
  <si>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</si>
  <si>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</si>
  <si>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</si>
  <si>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</si>
  <si>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</si>
  <si>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</si>
  <si>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</si>
  <si>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</si>
  <si>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</si>
  <si>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</si>
  <si>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</si>
  <si>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</si>
  <si>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</si>
  <si>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</si>
  <si>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</si>
  <si>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</si>
  <si>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</si>
  <si>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</si>
  <si>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</si>
  <si>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</si>
  <si>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</si>
  <si>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</si>
  <si>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</si>
  <si>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</si>
  <si>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</si>
  <si>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</si>
  <si>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</si>
  <si>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</si>
  <si>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</si>
  <si>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</si>
  <si>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</si>
  <si>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</si>
  <si>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</si>
  <si>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</si>
  <si>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</si>
  <si>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</si>
  <si>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</si>
  <si>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</si>
  <si>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</si>
  <si>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</si>
  <si>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</si>
  <si>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</si>
  <si>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</si>
  <si>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</si>
  <si>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</si>
  <si>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</si>
  <si>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</si>
  <si>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</si>
  <si>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</si>
  <si>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</si>
  <si>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</si>
  <si>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</si>
  <si>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</si>
  <si>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</si>
  <si>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</si>
  <si>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</si>
  <si>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</si>
  <si>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</si>
  <si>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</si>
  <si>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</si>
  <si>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</si>
  <si>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</si>
  <si>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</si>
  <si>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</si>
  <si>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</si>
  <si>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</si>
  <si>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</si>
  <si>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</si>
  <si>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</si>
  <si>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</si>
  <si>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</si>
  <si>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</si>
  <si>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</si>
  <si>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</si>
  <si>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</si>
  <si>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</si>
  <si>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</si>
  <si>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</si>
  <si>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</si>
  <si>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</si>
  <si>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</si>
  <si>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</si>
  <si>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</si>
  <si>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</si>
  <si>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</si>
  <si>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</si>
  <si>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</si>
  <si>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</si>
  <si>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</si>
  <si>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</si>
  <si>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</si>
  <si>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</si>
  <si>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</si>
  <si>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</si>
  <si>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</si>
  <si>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</si>
  <si>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</si>
  <si>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</si>
  <si>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</si>
  <si>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</si>
  <si>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</si>
  <si>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</si>
  <si>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</si>
  <si>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</si>
  <si>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</si>
  <si>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</si>
  <si>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</si>
  <si>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</si>
  <si>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</si>
  <si>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</si>
  <si>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</si>
  <si>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</si>
  <si>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</si>
  <si>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</si>
  <si>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</si>
  <si>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</si>
  <si>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</si>
  <si>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</si>
  <si>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</si>
  <si>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</si>
  <si>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</si>
  <si>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</si>
  <si>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</si>
  <si>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</si>
  <si>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</si>
  <si>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</si>
  <si>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</si>
  <si>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</si>
  <si>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</si>
  <si>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</si>
  <si>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</si>
  <si>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</si>
  <si>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</si>
  <si>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</si>
  <si>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</si>
  <si>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</si>
  <si>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</si>
  <si>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</si>
  <si>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</si>
  <si>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</si>
  <si>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</si>
  <si>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</si>
  <si>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</si>
  <si>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</si>
  <si>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</si>
  <si>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</si>
  <si>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</si>
  <si>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</si>
  <si>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</si>
  <si>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</si>
  <si>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</si>
  <si>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</si>
  <si>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</si>
  <si>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</si>
  <si>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</si>
  <si>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</si>
  <si>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</si>
  <si>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</si>
  <si>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</si>
  <si>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</si>
  <si>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</si>
  <si>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</si>
  <si>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</si>
  <si>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item_id</t>
  </si>
  <si>
    <t>BIKE</t>
  </si>
  <si>
    <t>timestamp</t>
  </si>
  <si>
    <t>year</t>
  </si>
  <si>
    <t>month</t>
  </si>
  <si>
    <t>day</t>
  </si>
  <si>
    <t>weather</t>
  </si>
  <si>
    <t>humidity</t>
  </si>
  <si>
    <t>demand</t>
  </si>
  <si>
    <t>temp_actual</t>
  </si>
  <si>
    <t>temp_feels_like</t>
  </si>
  <si>
    <t>Sum of demand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</si>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</sst>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dd/mm/yyyy;@"/>
    <numFmt numFmtId="167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7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2"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6" formatCode="_(* #,##0.0_);_(* \(#,##0.0\);_(* &quot;-&quot;??_);_(@_)"/>
    </dxf>
    <dxf>
      <numFmt numFmtId="167" formatCode="_(* #,##0_);_(* \(#,##0\);_(* &quot;-&quot;??_);_(@_)"/>
    </dxf>
    <dxf>
      <numFmt numFmtId="35" formatCode="_(* #,##0.00_);_(* \(#,##0.00\);_(* &quot;-&quot;??_);_(@_)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64" formatCode="yyyy\-mm\-dd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 Saric" refreshedDate="44642.019204166667" createdVersion="7" refreshedVersion="7" minRefreshableVersion="3" recordCount="730" xr:uid="{E9F4A615-E0BE-4A79-A7B4-40BF51436CE4}">
  <cacheSource type="worksheet">
    <worksheetSource name="Table1"/>
  </cacheSource>
  <cacheFields count="14">
    <cacheField name="item_id" numFmtId="0">
      <sharedItems/>
    </cacheField>
    <cacheField name="timestamp" numFmtId="164">
      <sharedItems containsSemiMixedTypes="0" containsNonDate="0" containsDate="1" containsString="0" minDate="2018-01-01T00:00:00" maxDate="2020-01-01T00:00:00" count="730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3" base="1">
        <rangePr groupBy="months" startDate="2018-01-01T00:00:00" endDate="2020-01-01T00:00:00"/>
        <groupItems count="14">
          <s v="&lt;01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season" numFmtId="1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weekday" numFmtId="1">
      <sharedItems containsSemiMixedTypes="0" containsString="0" containsNumber="1" containsInteger="1" minValue="1" maxValue="7" count="7">
        <n v="2"/>
        <n v="3"/>
        <n v="4"/>
        <n v="5"/>
        <n v="6"/>
        <n v="7"/>
        <n v="1"/>
      </sharedItems>
    </cacheField>
    <cacheField name="weather" numFmtId="1">
      <sharedItems containsSemiMixedTypes="0" containsString="0" containsNumber="1" containsInteger="1" minValue="1" maxValue="3"/>
    </cacheField>
    <cacheField name="temp_actual" numFmtId="2">
      <sharedItems containsSemiMixedTypes="0" containsString="0" containsNumber="1" minValue="2.4243464000000001" maxValue="35.328347000000001" count="498">
        <n v="14.110847"/>
        <n v="14.902597999999999"/>
        <n v="8.0509240000000002"/>
        <n v="8.1999999999999993"/>
        <n v="9.305237"/>
        <n v="8.3782680000000003"/>
        <n v="8.0574019999999997"/>
        <n v="6.7649999999999997"/>
        <n v="5.6716530000000001"/>
        <n v="6.1841530000000002"/>
        <n v="6.9327310000000004"/>
        <n v="7.0818070000000004"/>
        <n v="6.5956700000000001"/>
        <n v="9.5666530000000005"/>
        <n v="9.4983470000000008"/>
        <n v="7.2091529999999997"/>
        <n v="8.8833470000000005"/>
        <n v="11.979134"/>
        <n v="10.728346999999999"/>
        <n v="7.2774999999999999"/>
        <n v="2.4243464000000001"/>
        <n v="3.9573896999999998"/>
        <n v="3.9930433000000001"/>
        <n v="9.1625979999999991"/>
        <n v="8.9175000000000004"/>
        <n v="7.9950000000000001"/>
        <n v="8.3425980000000006"/>
        <n v="8.877402"/>
        <n v="7.4141529999999998"/>
        <n v="7.8791339999999996"/>
        <n v="10.66"/>
        <n v="7.6652370000000003"/>
        <n v="8.6634639999999994"/>
        <n v="11.719153"/>
        <n v="11.138347"/>
        <n v="9.0541529999999995"/>
        <n v="5.526103"/>
        <n v="5.9182680000000003"/>
        <n v="7.7527309999999998"/>
        <n v="9.1225000000000005"/>
        <n v="12.977402"/>
        <n v="17.015000000000001"/>
        <n v="10.909566999999999"/>
        <n v="13.048700999999999"/>
        <n v="17.869153000000001"/>
        <n v="21.388347"/>
        <n v="16.365846999999999"/>
        <n v="11.693897"/>
        <n v="12.436653"/>
        <n v="7.4711020000000001"/>
        <n v="9.0912989999999994"/>
        <n v="12.121732"/>
        <n v="14.938268000000001"/>
        <n v="11.5825"/>
        <n v="14.082598000000001"/>
        <n v="16.698193"/>
        <n v="10.933346999999999"/>
        <n v="13.734999999999999"/>
        <n v="8.131653"/>
        <n v="15.750847"/>
        <n v="15.437402000000001"/>
        <n v="10.731299"/>
        <n v="11.9925"/>
        <n v="12.129153000000001"/>
        <n v="15.952731"/>
        <n v="13.495846999999999"/>
        <n v="15.758267999999999"/>
        <n v="13.333897"/>
        <n v="13.013031"/>
        <n v="14.973896999999999"/>
        <n v="22.14"/>
        <n v="19.372499999999999"/>
        <n v="13.6325"/>
        <n v="17.647835000000001"/>
        <n v="18.108346999999998"/>
        <n v="14.225237"/>
        <n v="11.685"/>
        <n v="10.830847"/>
        <n v="10.899153"/>
        <n v="10.374763"/>
        <n v="10.838267999999999"/>
        <n v="12.4025"/>
        <n v="12.3"/>
        <n v="11.001652999999999"/>
        <n v="12.914999999999999"/>
        <n v="15.511653000000001"/>
        <n v="23.506653"/>
        <n v="16.980847000000001"/>
        <n v="16.024152999999998"/>
        <n v="17.9375"/>
        <n v="13.769152999999999"/>
        <n v="14.0425"/>
        <n v="17.493347"/>
        <n v="24.421731999999999"/>
        <n v="20.602499999999999"/>
        <n v="16.912500000000001"/>
        <n v="19.1675"/>
        <n v="18.313347"/>
        <n v="17.664152999999999"/>
        <n v="18.723347"/>
        <n v="21.012499999999999"/>
        <n v="20.739153000000002"/>
        <n v="24.395"/>
        <n v="18.825847"/>
        <n v="13.803347"/>
        <n v="18.86"/>
        <n v="23.848347"/>
        <n v="24.873346999999999"/>
        <n v="25.898347000000001"/>
        <n v="25.42"/>
        <n v="25.317499999999999"/>
        <n v="20.91"/>
        <n v="18.518346999999999"/>
        <n v="22.515847000000001"/>
        <n v="25.283346999999999"/>
        <n v="19.645847"/>
        <n v="21.32"/>
        <n v="21.661653000000001"/>
        <n v="21.8325"/>
        <n v="22.2425"/>
        <n v="21.934999999999999"/>
        <n v="21.354153"/>
        <n v="23.0625"/>
        <n v="23.677499999999998"/>
        <n v="23.028347"/>
        <n v="22.55"/>
        <n v="21.764153"/>
        <n v="22.003347000000002"/>
        <n v="24.702500000000001"/>
        <n v="24.770847"/>
        <n v="27.06"/>
        <n v="27.094152999999999"/>
        <n v="29.041653"/>
        <n v="27.948346999999998"/>
        <n v="26.889153"/>
        <n v="27.3675"/>
        <n v="30.066652999999999"/>
        <n v="31.774999999999999"/>
        <n v="31.330846999999999"/>
        <n v="29.315000000000001"/>
        <n v="26.035"/>
        <n v="26.581652999999999"/>
        <n v="27.811653"/>
        <n v="29.0075"/>
        <n v="31.809152999999998"/>
        <n v="33.141652999999998"/>
        <n v="30.954999999999998"/>
        <n v="29.725000000000001"/>
        <n v="28.392499999999998"/>
        <n v="25.693346999999999"/>
        <n v="25.761652999999999"/>
        <n v="26.615846999999999"/>
        <n v="28.563347"/>
        <n v="28.665846999999999"/>
        <n v="27.914152999999999"/>
        <n v="29.861653"/>
        <n v="29.690847000000002"/>
        <n v="28.495000000000001"/>
        <n v="27.88"/>
        <n v="27.982500000000002"/>
        <n v="30.510846999999998"/>
        <n v="29.622499999999999"/>
        <n v="30.271653000000001"/>
        <n v="29.383347000000001"/>
        <n v="29.793347000000001"/>
        <n v="30.613347000000001"/>
        <n v="29.52"/>
        <n v="30.75"/>
        <n v="29.075847"/>
        <n v="30.647500000000001"/>
        <n v="31.262499999999999"/>
        <n v="32.560847000000003"/>
        <n v="27.196653000000001"/>
        <n v="28.153347"/>
        <n v="29.485847"/>
        <n v="31.843347000000001"/>
        <n v="31.501653000000001"/>
        <n v="33.414999999999999"/>
        <n v="34.781652999999999"/>
        <n v="34.815846999999998"/>
        <n v="34.03"/>
        <n v="30.476652999999999"/>
        <n v="31.638347"/>
        <n v="31.945847000000001"/>
        <n v="34.371653000000002"/>
        <n v="32.970846999999999"/>
        <n v="33.039152999999999"/>
        <n v="32.116652999999999"/>
        <n v="29.998346999999999"/>
        <n v="29.11"/>
        <n v="29.144152999999999"/>
        <n v="30.442499999999999"/>
        <n v="31.364999999999998"/>
        <n v="31.433347000000001"/>
        <n v="29.4175"/>
        <n v="28.119153000000001"/>
        <n v="27.743347"/>
        <n v="27.299153"/>
        <n v="28.734152999999999"/>
        <n v="29.656652999999999"/>
        <n v="29.178346999999999"/>
        <n v="28.085000000000001"/>
        <n v="28.5975"/>
        <n v="28.358346999999998"/>
        <n v="26.274152999999998"/>
        <n v="27.606653000000001"/>
        <n v="28.050847000000001"/>
        <n v="28.7"/>
        <n v="28.989419000000002"/>
        <n v="26.103346999999999"/>
        <n v="26.205846999999999"/>
        <n v="26.923347"/>
        <n v="26.855"/>
        <n v="26.376653000000001"/>
        <n v="27.435846999999999"/>
        <n v="24.565847000000002"/>
        <n v="25.990432999999999"/>
        <n v="26.65"/>
        <n v="26.786653000000001"/>
        <n v="26.418268000000001"/>
        <n v="26.684152999999998"/>
        <n v="19.235847"/>
        <n v="20.158346999999999"/>
        <n v="20.807500000000001"/>
        <n v="24.975847000000002"/>
        <n v="26.000847"/>
        <n v="23.130846999999999"/>
        <n v="16.809999999999999"/>
        <n v="14.623347000000001"/>
        <n v="19.850847000000002"/>
        <n v="22.071653000000001"/>
        <n v="20.260846999999998"/>
        <n v="20.944153"/>
        <n v="22.174153"/>
        <n v="23.404153000000001"/>
        <n v="23.233346999999998"/>
        <n v="22.276653"/>
        <n v="24.155847000000001"/>
        <n v="22.584153000000001"/>
        <n v="20.773347000000001"/>
        <n v="20.978346999999999"/>
        <n v="21.900846999999999"/>
        <n v="22.211299"/>
        <n v="19.509153000000001"/>
        <n v="17.5275"/>
        <n v="17.322500000000002"/>
        <n v="17.288347000000002"/>
        <n v="18.996652999999998"/>
        <n v="19.338346999999999"/>
        <n v="19.27"/>
        <n v="13.564152999999999"/>
        <n v="10.420847"/>
        <n v="13.085846999999999"/>
        <n v="13.94"/>
        <n v="16.434152999999998"/>
        <n v="15.477499999999999"/>
        <n v="16.741652999999999"/>
        <n v="16.536653000000001"/>
        <n v="13.393347"/>
        <n v="14.281653"/>
        <n v="16.195"/>
        <n v="16.399999999999999"/>
        <n v="15.58"/>
        <n v="13.290846999999999"/>
        <n v="18.074152999999999"/>
        <n v="21.73"/>
        <n v="14.008347000000001"/>
        <n v="11.240847"/>
        <n v="18.3475"/>
        <n v="17.083347"/>
        <n v="15.306653000000001"/>
        <n v="15.375"/>
        <n v="15.409153"/>
        <n v="20.642598"/>
        <n v="18.791653"/>
        <n v="13.324999999999999"/>
        <n v="12.8125"/>
        <n v="12.880846999999999"/>
        <n v="12.265847000000001"/>
        <n v="15.819153"/>
        <n v="18.962499999999999"/>
        <n v="11.924153"/>
        <n v="11.275"/>
        <n v="9.7716530000000006"/>
        <n v="13.0175"/>
        <n v="10.591653000000001"/>
        <n v="11.343347"/>
        <n v="17.561653"/>
        <n v="17.356653000000001"/>
        <n v="11.266102999999999"/>
        <n v="13.191299000000001"/>
        <n v="12.264329999999999"/>
        <n v="10.181653000000001"/>
        <n v="12.778347"/>
        <n v="15.17"/>
        <n v="11.194763"/>
        <n v="6.15"/>
        <n v="4.4074999999999998"/>
        <n v="13.700847"/>
        <n v="16.126653000000001"/>
        <n v="13.8375"/>
        <n v="9.1908469999999998"/>
        <n v="12.656535999999999"/>
        <n v="15.682499999999999"/>
        <n v="7.38"/>
        <n v="6.8333469999999998"/>
        <n v="7.79"/>
        <n v="15.294763"/>
        <n v="7.1066529999999997"/>
        <n v="6.6624999999999996"/>
        <n v="8.9516530000000003"/>
        <n v="12.060847000000001"/>
        <n v="17.425000000000001"/>
        <n v="12.949153000000001"/>
        <n v="11.035847"/>
        <n v="15.99"/>
        <n v="12.846653"/>
        <n v="11.586969"/>
        <n v="14.520847"/>
        <n v="10.523346999999999"/>
        <n v="10.865"/>
        <n v="11.514153"/>
        <n v="5.2275"/>
        <n v="12.983347"/>
        <n v="14.076653"/>
        <n v="14.213347000000001"/>
        <n v="11.48"/>
        <n v="11.800865999999999"/>
        <n v="16.229153"/>
        <n v="18.620847000000001"/>
        <n v="16.7075"/>
        <n v="11.445847000000001"/>
        <n v="15.033346999999999"/>
        <n v="14.725847"/>
        <n v="19.919153000000001"/>
        <n v="14.486653"/>
        <n v="13.359152999999999"/>
        <n v="9.9766530000000007"/>
        <n v="16.570847000000001"/>
        <n v="21.627500000000001"/>
        <n v="16.844152999999999"/>
        <n v="11.7875"/>
        <n v="14.831299"/>
        <n v="19.133347000000001"/>
        <n v="23.164999999999999"/>
        <n v="23.4725"/>
        <n v="22.857500000000002"/>
        <n v="21.080846999999999"/>
        <n v="22.344999999999999"/>
        <n v="22.994153000000001"/>
        <n v="21.798347"/>
        <n v="22.720846999999999"/>
        <n v="24.668347000000001"/>
        <n v="18.279153000000001"/>
        <n v="13.256653"/>
        <n v="17.390847000000001"/>
        <n v="17.459153000000001"/>
        <n v="17.790433"/>
        <n v="22.208347"/>
        <n v="17.835000000000001"/>
        <n v="20.5"/>
        <n v="20.055847"/>
        <n v="14.296536"/>
        <n v="16.297499999999999"/>
        <n v="18.142499999999998"/>
        <n v="20.295000000000002"/>
        <n v="27.230847000000001"/>
        <n v="24.941652999999999"/>
        <n v="20.431653000000001"/>
        <n v="21.593347000000001"/>
        <n v="23.37"/>
        <n v="16.263347"/>
        <n v="13.188347"/>
        <n v="16.946653000000001"/>
        <n v="19.543347000000001"/>
        <n v="18.7575"/>
        <n v="15.443346999999999"/>
        <n v="19.030847000000001"/>
        <n v="25.146653000000001"/>
        <n v="22.96"/>
        <n v="25.727499999999999"/>
        <n v="25.488347000000001"/>
        <n v="22.037500000000001"/>
        <n v="23.574999999999999"/>
        <n v="21.866652999999999"/>
        <n v="25.112500000000001"/>
        <n v="25.078347000000001"/>
        <n v="24.326653"/>
        <n v="24.6"/>
        <n v="25.454153000000002"/>
        <n v="24.531652999999999"/>
        <n v="25.215"/>
        <n v="28.29"/>
        <n v="29.212499999999999"/>
        <n v="26.820847000000001"/>
        <n v="23.916653"/>
        <n v="24.497499999999999"/>
        <n v="29.554152999999999"/>
        <n v="24.2925"/>
        <n v="23.301653000000002"/>
        <n v="28.221653"/>
        <n v="32.082500000000003"/>
        <n v="31.877500000000001"/>
        <n v="29.349153000000001"/>
        <n v="25.864153000000002"/>
        <n v="30.715847"/>
        <n v="34.200847000000003"/>
        <n v="33.449153000000003"/>
        <n v="32.048347"/>
        <n v="32.014153"/>
        <n v="32.355846999999997"/>
        <n v="33.927500000000002"/>
        <n v="33.961652999999998"/>
        <n v="35.328347000000001"/>
        <n v="33.722499999999997"/>
        <n v="28.836652999999998"/>
        <n v="30.579153000000002"/>
        <n v="31.296652999999999"/>
        <n v="33.551653000000002"/>
        <n v="32.526653000000003"/>
        <n v="31.57"/>
        <n v="24.429152999999999"/>
        <n v="30.408346999999999"/>
        <n v="30.784153"/>
        <n v="30.989153000000002"/>
        <n v="29.588346999999999"/>
        <n v="29.964153"/>
        <n v="29.246652999999998"/>
        <n v="30.852499999999999"/>
        <n v="31.399152999999998"/>
        <n v="31.535847"/>
        <n v="30.169153000000001"/>
        <n v="28.973347"/>
        <n v="26.069153"/>
        <n v="28.529153000000001"/>
        <n v="28.802499999999998"/>
        <n v="27.128347000000002"/>
        <n v="30.886652999999999"/>
        <n v="29.759153000000001"/>
        <n v="30.203347000000001"/>
        <n v="27.025846999999999"/>
        <n v="25.01"/>
        <n v="25.966653000000001"/>
        <n v="23.78"/>
        <n v="23.814153000000001"/>
        <n v="25.556653000000001"/>
        <n v="22.6525"/>
        <n v="22.413347000000002"/>
        <n v="21.695847000000001"/>
        <n v="25.385846999999998"/>
        <n v="24.224153000000001"/>
        <n v="26.9575"/>
        <n v="17.049153"/>
        <n v="15.716653000000001"/>
        <n v="19.201653"/>
        <n v="18.689153000000001"/>
        <n v="21.422499999999999"/>
        <n v="23.096653"/>
        <n v="19.987500000000001"/>
        <n v="22.310846999999999"/>
        <n v="24.087499999999999"/>
        <n v="22.379152999999999"/>
        <n v="19.577500000000001"/>
        <n v="18.04"/>
        <n v="13.045462000000001"/>
        <n v="14.657500000000001"/>
        <n v="14.999153"/>
        <n v="14.555"/>
        <n v="14.439133999999999"/>
        <n v="14.828347000000001"/>
        <n v="15.955847"/>
        <n v="17.254152999999999"/>
        <n v="19.885000000000002"/>
        <n v="11.855847000000001"/>
        <n v="14.145"/>
        <n v="15.614153"/>
        <n v="15.340847"/>
        <n v="15.101653000000001"/>
        <n v="11.411652999999999"/>
        <n v="10.079153"/>
        <n v="11.958347"/>
        <n v="12.163347"/>
        <n v="11.51567"/>
        <n v="12.231653"/>
        <n v="14.2475"/>
        <n v="18.552499999999998"/>
        <n v="17.971653"/>
        <n v="10.489153"/>
        <n v="13.154153000000001"/>
        <n v="15.648346999999999"/>
        <n v="12.1975"/>
        <n v="11.548347"/>
        <n v="14.862500000000001"/>
        <n v="13.53"/>
        <n v="9.4834639999999997"/>
        <n v="11.943464000000001"/>
        <n v="10.386653000000001"/>
        <n v="8.8491529999999994"/>
      </sharedItems>
    </cacheField>
    <cacheField name="temp_feels_like" numFmtId="2">
      <sharedItems containsSemiMixedTypes="0" containsString="0" containsNumber="1" minValue="3.9534799999999999" maxValue="42.044800000000002" count="689">
        <n v="18.181249999999999"/>
        <n v="17.68695"/>
        <n v="9.4702500000000001"/>
        <n v="10.6061"/>
        <n v="11.4635"/>
        <n v="11.660450000000001"/>
        <n v="10.44195"/>
        <n v="8.1127000000000002"/>
        <n v="5.8087499999999999"/>
        <n v="7.5444000000000004"/>
        <n v="9.5731999999999999"/>
        <n v="8.0236499999999999"/>
        <n v="7.5441500000000001"/>
        <n v="9.4206500000000002"/>
        <n v="12.4056"/>
        <n v="11.710850000000001"/>
        <n v="8.8385499999999997"/>
        <n v="11.61665"/>
        <n v="14.921099999999999"/>
        <n v="12.7525"/>
        <n v="7.8916500000000003"/>
        <n v="3.9534799999999999"/>
        <n v="4.9419550000000001"/>
        <n v="5.8964999999999996"/>
        <n v="11.7263"/>
        <n v="10.18"/>
        <n v="10.984999999999999"/>
        <n v="11.165850000000001"/>
        <n v="10.606299999999999"/>
        <n v="12.5161"/>
        <n v="9.3125"/>
        <n v="11.7265"/>
        <n v="12.72085"/>
        <n v="8.8939000000000004"/>
        <n v="11.429349999999999"/>
        <n v="12.152900000000001"/>
        <n v="14.583550000000001"/>
        <n v="15.1829"/>
        <n v="9.9123000000000001"/>
        <n v="7.2141500000000001"/>
        <n v="7.4774000000000003"/>
        <n v="10.67545"/>
        <n v="11.6477"/>
        <n v="16.205649999999999"/>
        <n v="19.9175"/>
        <n v="12.713699999999999"/>
        <n v="15.81"/>
        <n v="21.4329"/>
        <n v="25.599150000000002"/>
        <n v="19.5702"/>
        <n v="13.8665"/>
        <n v="14.203749999999999"/>
        <n v="9.3016500000000004"/>
        <n v="12.28585"/>
        <n v="14.45955"/>
        <n v="17.523050000000001"/>
        <n v="14.1096"/>
        <n v="17.55545"/>
        <n v="20.0059"/>
        <n v="13.193949999999999"/>
        <n v="16.003550000000001"/>
        <n v="10.00665"/>
        <n v="12.783950000000001"/>
        <n v="18.938949999999998"/>
        <n v="18.3126"/>
        <n v="11.92305"/>
        <n v="15.12"/>
        <n v="14.330399999999999"/>
        <n v="19.2834"/>
        <n v="15.25"/>
        <n v="16.287500000000001"/>
        <n v="19.004549999999998"/>
        <n v="16.600000000000001"/>
        <n v="15.908899999999999"/>
        <n v="18.346499999999999"/>
        <n v="20.516649999999998"/>
        <n v="26.350449999999999"/>
        <n v="23.326250000000002"/>
        <n v="20.486750000000001"/>
        <n v="22.0321"/>
        <n v="16.89695"/>
        <n v="13.541650000000001"/>
        <n v="12.8156"/>
        <n v="12.878550000000001"/>
        <n v="12.51695"/>
        <n v="12.8787"/>
        <n v="14.6454"/>
        <n v="14.8675"/>
        <n v="12.87875"/>
        <n v="14.172700000000001"/>
        <n v="15.78185"/>
        <n v="18.93835"/>
        <n v="27.146450000000002"/>
        <n v="19.380400000000002"/>
        <n v="21.684799999999999"/>
        <n v="16.223949999999999"/>
        <n v="17.076450000000001"/>
        <n v="21.336849999999998"/>
        <n v="28.260850000000001"/>
        <n v="24.652699999999999"/>
        <n v="20.864149999999999"/>
        <n v="23.1371"/>
        <n v="22.095649999999999"/>
        <n v="21.2746"/>
        <n v="22.284800000000001"/>
        <n v="25.157299999999999"/>
        <n v="24.462900000000001"/>
        <n v="28.2196"/>
        <n v="22.694600000000001"/>
        <n v="16.0977"/>
        <n v="22.506049999999998"/>
        <n v="27.588149999999999"/>
        <n v="28.725000000000001"/>
        <n v="29.704149999999998"/>
        <n v="28.757100000000001"/>
        <n v="28.946449999999999"/>
        <n v="24.873149999999999"/>
        <n v="23.201049999999999"/>
        <n v="22.4102"/>
        <n v="26.641649999999998"/>
        <n v="29.103950000000001"/>
        <n v="20.232500000000002"/>
        <n v="22.095849999999999"/>
        <n v="23.705850000000002"/>
        <n v="25.631049999999998"/>
        <n v="25.946650000000002"/>
        <n v="26.2623"/>
        <n v="26.136050000000001"/>
        <n v="26.42"/>
        <n v="26.168150000000001"/>
        <n v="24.715"/>
        <n v="25.03145"/>
        <n v="26.8"/>
        <n v="27.525600000000001"/>
        <n v="26.926449999999999"/>
        <n v="26.357900000000001"/>
        <n v="25.537099999999999"/>
        <n v="26.452100000000002"/>
        <n v="28.598749999999999"/>
        <n v="29.514800000000001"/>
        <n v="30.240649999999999"/>
        <n v="30.777100000000001"/>
        <n v="32.734400000000001"/>
        <n v="31.8504"/>
        <n v="30.618950000000002"/>
        <n v="30.7775"/>
        <n v="33.554600000000001"/>
        <n v="36.269150000000003"/>
        <n v="36.048349999999999"/>
        <n v="32.197099999999999"/>
        <n v="29.356649999999998"/>
        <n v="29.7348"/>
        <n v="30.840199999999999"/>
        <n v="31.0929"/>
        <n v="32.797499999999999"/>
        <n v="36.363950000000003"/>
        <n v="37.878950000000003"/>
        <n v="35.1646"/>
        <n v="33.901899999999998"/>
        <n v="32.166249999999998"/>
        <n v="30.082699999999999"/>
        <n v="29.577300000000001"/>
        <n v="29.387699999999999"/>
        <n v="29.767299999999999"/>
        <n v="30.01915"/>
        <n v="32.197699999999998"/>
        <n v="32.292299999999997"/>
        <n v="31.882300000000001"/>
        <n v="34.691450000000003"/>
        <n v="34.691650000000003"/>
        <n v="32.829149999999998"/>
        <n v="32.165649999999999"/>
        <n v="31.881450000000001"/>
        <n v="31.850200000000001"/>
        <n v="34.627899999999997"/>
        <n v="32.6081"/>
        <n v="33.365400000000001"/>
        <n v="33.428750000000001"/>
        <n v="33.270850000000003"/>
        <n v="34.816899999999997"/>
        <n v="34.281649999999999"/>
        <n v="34.34355"/>
        <n v="33.524149999999999"/>
        <n v="33.207900000000002"/>
        <n v="34.501249999999999"/>
        <n v="36.490200000000002"/>
        <n v="36.963749999999997"/>
        <n v="34.470199999999998"/>
        <n v="31.755199999999999"/>
        <n v="31.21855"/>
        <n v="31.913150000000002"/>
        <n v="33.49165"/>
        <n v="35.196249999999999"/>
        <n v="37.373950000000001"/>
        <n v="37.342500000000001"/>
        <n v="41.318550000000002"/>
        <n v="42.044800000000002"/>
        <n v="40.214350000000003"/>
        <n v="39.74145"/>
        <n v="36.047899999999998"/>
        <n v="34.848950000000002"/>
        <n v="34.533349999999999"/>
        <n v="36.994999999999997"/>
        <n v="39.298349999999999"/>
        <n v="36.426850000000002"/>
        <n v="36.489800000000002"/>
        <n v="35.353549999999998"/>
        <n v="33.996850000000002"/>
        <n v="33.239400000000003"/>
        <n v="32.82835"/>
        <n v="33.807699999999997"/>
        <n v="35.764600000000002"/>
        <n v="35.164149999999999"/>
        <n v="36.206049999999998"/>
        <n v="34.24915"/>
        <n v="32.576050000000002"/>
        <n v="32.702100000000002"/>
        <n v="32.292900000000003"/>
        <n v="31.2194"/>
        <n v="30.808350000000001"/>
        <n v="32.291849999999997"/>
        <n v="33.333550000000002"/>
        <n v="33.112900000000003"/>
        <n v="31.661049999999999"/>
        <n v="32.449800000000003"/>
        <n v="33.776249999999997"/>
        <n v="31.912700000000001"/>
        <n v="30.303349999999998"/>
        <n v="31.534600000000001"/>
        <n v="32.292700000000004"/>
        <n v="32.986649999999997"/>
        <n v="31.777799999999999"/>
        <n v="32.397950000000002"/>
        <n v="30.3979"/>
        <n v="29.735199999999999"/>
        <n v="30.556049999999999"/>
        <n v="30.74605"/>
        <n v="30.240400000000001"/>
        <n v="31.66065"/>
        <n v="33.271450000000002"/>
        <n v="31.282299999999999"/>
        <n v="25.76"/>
        <n v="27.211449999999999"/>
        <n v="27.768049999999999"/>
        <n v="28.947299999999998"/>
        <n v="30.398099999999999"/>
        <n v="30.461449999999999"/>
        <n v="30.1065"/>
        <n v="30.177700000000002"/>
        <n v="31.344999999999999"/>
        <n v="27.68355"/>
        <n v="23.07375"/>
        <n v="23.925599999999999"/>
        <n v="24.52685"/>
        <n v="26.483750000000001"/>
        <n v="26.610849999999999"/>
        <n v="27.52665"/>
        <n v="27.748149999999999"/>
        <n v="26.106249999999999"/>
        <n v="28.220600000000001"/>
        <n v="28.63185"/>
        <n v="29.452100000000002"/>
        <n v="28.72625"/>
        <n v="28.757899999999999"/>
        <n v="28.7256"/>
        <n v="27.24145"/>
        <n v="20.643149999999999"/>
        <n v="17.26585"/>
        <n v="19.6023"/>
        <n v="23.642900000000001"/>
        <n v="26.3569"/>
        <n v="24.021249999999998"/>
        <n v="25.220199999999998"/>
        <n v="25.662099999999999"/>
        <n v="26.199149999999999"/>
        <n v="27.146249999999998"/>
        <n v="27.3048"/>
        <n v="25.885850000000001"/>
        <n v="27.590199999999999"/>
        <n v="24.936250000000001"/>
        <n v="25.157699999999998"/>
        <n v="25.536249999999999"/>
        <n v="25.692399999999999"/>
        <n v="21.1798"/>
        <n v="21.11665"/>
        <n v="22.853349999999999"/>
        <n v="23.168749999999999"/>
        <n v="23.642299999999999"/>
        <n v="22.8523"/>
        <n v="15.9406"/>
        <n v="11.39565"/>
        <n v="16.06645"/>
        <n v="17.803149999999999"/>
        <n v="19.854399999999998"/>
        <n v="19.50665"/>
        <n v="20.296050000000001"/>
        <n v="20.169599999999999"/>
        <n v="16.192699999999999"/>
        <n v="18.117899999999999"/>
        <n v="20.04355"/>
        <n v="20.612300000000001"/>
        <n v="20.453949999999999"/>
        <n v="18.686050000000002"/>
        <n v="15.34085"/>
        <n v="17.897099999999998"/>
        <n v="21.5275"/>
        <n v="26.230599999999999"/>
        <n v="25.37895"/>
        <n v="22.599399999999999"/>
        <n v="16.161049999999999"/>
        <n v="13.636049999999999"/>
        <n v="16.224150000000002"/>
        <n v="22.852900000000002"/>
        <n v="22.2531"/>
        <n v="21.084800000000001"/>
        <n v="21.52685"/>
        <n v="18.623550000000002"/>
        <n v="19.033550000000002"/>
        <n v="19.254349999999999"/>
        <n v="22.79"/>
        <n v="24.5061"/>
        <n v="22.568750000000001"/>
        <n v="15.56105"/>
        <n v="15.277699999999999"/>
        <n v="16.571650000000002"/>
        <n v="15.530200000000001"/>
        <n v="17.454999999999998"/>
        <n v="19.696249999999999"/>
        <n v="22.82"/>
        <n v="20.0123"/>
        <n v="12.8469"/>
        <n v="15.8771"/>
        <n v="13.320600000000001"/>
        <n v="12.6577"/>
        <n v="13.5098"/>
        <n v="15.056900000000001"/>
        <n v="16.918099999999999"/>
        <n v="20.61185"/>
        <n v="17.991250000000001"/>
        <n v="12.46855"/>
        <n v="12.27895"/>
        <n v="14.04665"/>
        <n v="19.822700000000001"/>
        <n v="21.400849999999998"/>
        <n v="21.306049999999999"/>
        <n v="18.87565"/>
        <n v="14.9621"/>
        <n v="13.998049999999999"/>
        <n v="15.77675"/>
        <n v="16.38165"/>
        <n v="13.998699999999999"/>
        <n v="13.194599999999999"/>
        <n v="20.706050000000001"/>
        <n v="18.78105"/>
        <n v="12.6152"/>
        <n v="6.3137499999999998"/>
        <n v="5.96685"/>
        <n v="13.9206"/>
        <n v="17.013349999999999"/>
        <n v="19.53895"/>
        <n v="17.012899999999998"/>
        <n v="12.373950000000001"/>
        <n v="15.9413"/>
        <n v="14.14105"/>
        <n v="19.096900000000002"/>
        <n v="12.4681"/>
        <n v="9.1543500000000009"/>
        <n v="8.0812500000000007"/>
        <n v="9.5331499999999991"/>
        <n v="18.213899999999999"/>
        <n v="13.762700000000001"/>
        <n v="9.5018999999999991"/>
        <n v="11.0479"/>
        <n v="8.7437500000000004"/>
        <n v="8.1125000000000007"/>
        <n v="17.455400000000001"/>
        <n v="14.74105"/>
        <n v="17.802499999999998"/>
        <n v="20.76915"/>
        <n v="16.318950000000001"/>
        <n v="13.13125"/>
        <n v="19.065850000000001"/>
        <n v="23.326899999999998"/>
        <n v="19.948550000000001"/>
        <n v="15.4673"/>
        <n v="13.63625"/>
        <n v="13.226050000000001"/>
        <n v="14.821300000000001"/>
        <n v="18.055199999999999"/>
        <n v="13.32105"/>
        <n v="13.099399999999999"/>
        <n v="14.677899999999999"/>
        <n v="10.54335"/>
        <n v="5.0829000000000004"/>
        <n v="16.697299999999998"/>
        <n v="17.58145"/>
        <n v="16.508099999999999"/>
        <n v="17.771249999999998"/>
        <n v="13.289400000000001"/>
        <n v="13.669549999999999"/>
        <n v="14.755649999999999"/>
        <n v="19.63335"/>
        <n v="22.222300000000001"/>
        <n v="20.548549999999999"/>
        <n v="12.78375"/>
        <n v="13.4154"/>
        <n v="17.8977"/>
        <n v="17.67625"/>
        <n v="23.768550000000001"/>
        <n v="17.992100000000001"/>
        <n v="20.674600000000002"/>
        <n v="15.15105"/>
        <n v="12.05855"/>
        <n v="12.7521"/>
        <n v="19.254999999999999"/>
        <n v="26.2302"/>
        <n v="19.854150000000001"/>
        <n v="13.888350000000001"/>
        <n v="17.983499999999999"/>
        <n v="22.979600000000001"/>
        <n v="27.43085"/>
        <n v="26.641249999999999"/>
        <n v="21.811450000000001"/>
        <n v="25.252300000000002"/>
        <n v="23.2"/>
        <n v="26.64105"/>
        <n v="26.926649999999999"/>
        <n v="25.6629"/>
        <n v="26.57835"/>
        <n v="28.503350000000001"/>
        <n v="24.336649999999999"/>
        <n v="21.874400000000001"/>
        <n v="21.9375"/>
        <n v="15.7827"/>
        <n v="23.547499999999999"/>
        <n v="24.115200000000002"/>
        <n v="21.0854"/>
        <n v="20.864350000000002"/>
        <n v="21.37565"/>
        <n v="23.074149999999999"/>
        <n v="26.672499999999999"/>
        <n v="21.558150000000001"/>
        <n v="19.538350000000001"/>
        <n v="21.306450000000002"/>
        <n v="24.62125"/>
        <n v="23.831900000000001"/>
        <n v="21.81165"/>
        <n v="16.863700000000001"/>
        <n v="19.380199999999999"/>
        <n v="21.590399999999999"/>
        <n v="24.399799999999999"/>
        <n v="28.693750000000001"/>
        <n v="30.74625"/>
        <n v="29.92435"/>
        <n v="22.851900000000001"/>
        <n v="24.6523"/>
        <n v="25.78875"/>
        <n v="27.146049999999999"/>
        <n v="19.475200000000001"/>
        <n v="15.05625"/>
        <n v="20.264150000000001"/>
        <n v="23.51585"/>
        <n v="24.17915"/>
        <n v="22.63185"/>
        <n v="18.8752"/>
        <n v="22.884799999999998"/>
        <n v="28.851050000000001"/>
        <n v="26.8948"/>
        <n v="26.862100000000002"/>
        <n v="29.545850000000002"/>
        <n v="29.230399999999999"/>
        <n v="27.336849999999998"/>
        <n v="26.357099999999999"/>
        <n v="27.873550000000002"/>
        <n v="27.651250000000001"/>
        <n v="24.58915"/>
        <n v="26.041650000000001"/>
        <n v="27.240849999999998"/>
        <n v="29.261900000000001"/>
        <n v="27.495000000000001"/>
        <n v="28.8202"/>
        <n v="29.798749999999998"/>
        <n v="28.630649999999999"/>
        <n v="27.556049999999999"/>
        <n v="28.345400000000001"/>
        <n v="29.198350000000001"/>
        <n v="28.283349999999999"/>
        <n v="29.041250000000002"/>
        <n v="29.230599999999999"/>
        <n v="30.335000000000001"/>
        <n v="31.376449999999998"/>
        <n v="32.134799999999998"/>
        <n v="32.071249999999999"/>
        <n v="33.965000000000003"/>
        <n v="33.6496"/>
        <n v="30.556450000000002"/>
        <n v="31.56645"/>
        <n v="28.314399999999999"/>
        <n v="28.75665"/>
        <n v="28.914149999999999"/>
        <n v="26.294599999999999"/>
        <n v="27.114599999999999"/>
        <n v="28.472100000000001"/>
        <n v="29.8931"/>
        <n v="32.418349999999997"/>
        <n v="33.175849999999997"/>
        <n v="32.986049999999999"/>
        <n v="29.893750000000001"/>
        <n v="30.55585"/>
        <n v="31.219149999999999"/>
        <n v="29.9877"/>
        <n v="29.735399999999998"/>
        <n v="27.242100000000001"/>
        <n v="32.7346"/>
        <n v="36.048749999999998"/>
        <n v="37.627099999999999"/>
        <n v="32.639600000000002"/>
        <n v="33.712699999999998"/>
        <n v="32.0396"/>
        <n v="33.775599999999997"/>
        <n v="39.330649999999999"/>
        <n v="34.375399999999999"/>
        <n v="37.53145"/>
        <n v="35.101900000000001"/>
        <n v="35.1325"/>
        <n v="36.616849999999999"/>
        <n v="38.068350000000002"/>
        <n v="37.626649999999998"/>
        <n v="40.245649999999998"/>
        <n v="39.519799999999996"/>
        <n v="32.7027"/>
        <n v="33.239800000000002"/>
        <n v="32.513550000000002"/>
        <n v="32.73415"/>
        <n v="33.396650000000001"/>
        <n v="33.302100000000003"/>
        <n v="35.259799999999998"/>
        <n v="36.206249999999997"/>
        <n v="37.784149999999997"/>
        <n v="37.279150000000001"/>
        <n v="35.732100000000003"/>
        <n v="30.651250000000001"/>
        <n v="27.4956"/>
        <n v="31.15625"/>
        <n v="34.50085"/>
        <n v="35.322499999999998"/>
        <n v="36.963149999999999"/>
        <n v="36.710850000000001"/>
        <n v="34.880200000000002"/>
        <n v="34.24935"/>
        <n v="33.144799999999996"/>
        <n v="35.354399999999998"/>
        <n v="36.143349999999998"/>
        <n v="37.56335"/>
        <n v="36.55395"/>
        <n v="35.512300000000003"/>
        <n v="34.881050000000002"/>
        <n v="35.385849999999998"/>
        <n v="34.9754"/>
        <n v="33.397100000000002"/>
        <n v="31.913350000000001"/>
        <n v="32.228949999999998"/>
        <n v="33.112699999999997"/>
        <n v="33.838949999999997"/>
        <n v="32.70185"/>
        <n v="12.12"/>
        <n v="30.903549999999999"/>
        <n v="29.798349999999999"/>
        <n v="30.05125"/>
        <n v="31.092700000000001"/>
        <n v="32.354999999999997"/>
        <n v="30.934799999999999"/>
        <n v="29.799800000000001"/>
        <n v="33.302500000000002"/>
        <n v="31.786650000000002"/>
        <n v="32.638950000000001"/>
        <n v="34.47"/>
        <n v="35.1327"/>
        <n v="32.450000000000003"/>
        <n v="33.081449999999997"/>
        <n v="34.3444"/>
        <n v="35.449150000000003"/>
        <n v="32.766449999999999"/>
        <n v="32.860199999999999"/>
        <n v="28.946249999999999"/>
        <n v="28.282699999999998"/>
        <n v="27.714600000000001"/>
        <n v="28.50375"/>
        <n v="28.977900000000002"/>
        <n v="29.29335"/>
        <n v="28.15625"/>
        <n v="27.6525"/>
        <n v="28.253350000000001"/>
        <n v="27.020199999999999"/>
        <n v="26.6096"/>
        <n v="28.598549999999999"/>
        <n v="30.5244"/>
        <n v="25.12565"/>
        <n v="27.208950000000002"/>
        <n v="29.830649999999999"/>
        <n v="30.39875"/>
        <n v="29.293150000000001"/>
        <n v="26.514800000000001"/>
        <n v="25.883150000000001"/>
        <n v="25.6"/>
        <n v="27.11665"/>
        <n v="29.95665"/>
        <n v="29.009350000000001"/>
        <n v="26.92605"/>
        <n v="20.990649999999999"/>
        <n v="21.9056"/>
        <n v="25.1571"/>
        <n v="21.558350000000001"/>
        <n v="21.653549999999999"/>
        <n v="19.569800000000001"/>
        <n v="25.4102"/>
        <n v="26.9575"/>
        <n v="23.042300000000001"/>
        <n v="22.505400000000002"/>
        <n v="25.631250000000001"/>
        <n v="23.642099999999999"/>
        <n v="22.821449999999999"/>
        <n v="24.147099999999998"/>
        <n v="26.5152"/>
        <n v="27.936050000000002"/>
        <n v="26.484400000000001"/>
        <n v="26.137499999999999"/>
        <n v="25.75665"/>
        <n v="23.388549999999999"/>
        <n v="21.97"/>
        <n v="15.49545"/>
        <n v="18.055"/>
        <n v="18.4971"/>
        <n v="17.802099999999999"/>
        <n v="16.192299999999999"/>
        <n v="16.476900000000001"/>
        <n v="15.40375"/>
        <n v="14.07835"/>
        <n v="13.73105"/>
        <n v="17.094550000000002"/>
        <n v="17.77065"/>
        <n v="19.696850000000001"/>
        <n v="21.085650000000001"/>
        <n v="23.76915"/>
        <n v="16.161249999999999"/>
        <n v="14.078150000000001"/>
        <n v="16.224599999999999"/>
        <n v="17.360199999999999"/>
        <n v="16.31915"/>
        <n v="16.8873"/>
        <n v="19.033349999999999"/>
        <n v="18.244599999999998"/>
        <n v="17.518550000000001"/>
        <n v="12.437099999999999"/>
        <n v="12.879149999999999"/>
        <n v="16.950199999999999"/>
        <n v="14.0779"/>
        <n v="14.488099999999999"/>
        <n v="16.193349999999999"/>
        <n v="15.8452"/>
        <n v="17.9604"/>
        <n v="22.7898"/>
        <n v="23.4527"/>
        <n v="21.400600000000001"/>
        <n v="12.9102"/>
        <n v="16.097899999999999"/>
        <n v="19.4754"/>
        <n v="19.507300000000001"/>
        <n v="21.778749999999999"/>
        <n v="16.918150000000001"/>
        <n v="14.866899999999999"/>
        <n v="14.7094"/>
        <n v="14.7096"/>
        <n v="16.919149999999998"/>
        <n v="18.4969"/>
        <n v="20.074999999999999"/>
        <n v="20.485399999999998"/>
        <n v="17.1081"/>
        <n v="16.760850000000001"/>
        <n v="15.08835"/>
        <n v="11.80565"/>
        <n v="12.973549999999999"/>
        <n v="12.945"/>
        <n v="14.72325"/>
        <n v="11.01665"/>
        <n v="11.332100000000001"/>
        <n v="12.7523"/>
        <n v="11.585000000000001"/>
        <n v="11.17435"/>
      </sharedItems>
    </cacheField>
    <cacheField name="humidity" numFmtId="2">
      <sharedItems containsSemiMixedTypes="0" containsString="0" containsNumber="1" minValue="0" maxValue="97.25" count="594">
        <n v="80.583299999999994"/>
        <n v="69.608699999999999"/>
        <n v="43.7273"/>
        <n v="59.043500000000002"/>
        <n v="43.695700000000002"/>
        <n v="51.826099999999997"/>
        <n v="49.869599999999998"/>
        <n v="53.583300000000001"/>
        <n v="43.416699999999999"/>
        <n v="48.291699999999999"/>
        <n v="68.636399999999995"/>
        <n v="59.954500000000003"/>
        <n v="47.041699999999999"/>
        <n v="53.782600000000002"/>
        <n v="49.875"/>
        <n v="48.375"/>
        <n v="53.75"/>
        <n v="86.166700000000006"/>
        <n v="74.173900000000003"/>
        <n v="53.833300000000001"/>
        <n v="45.708300000000001"/>
        <n v="40"/>
        <n v="43.652200000000001"/>
        <n v="49.173900000000003"/>
        <n v="61.695700000000002"/>
        <n v="86.25"/>
        <n v="68.75"/>
        <n v="79.304299999999998"/>
        <n v="65.173900000000003"/>
        <n v="72.217399999999998"/>
        <n v="60.375"/>
        <n v="82.956500000000005"/>
        <n v="77.541700000000006"/>
        <n v="43.782600000000002"/>
        <n v="58.521700000000003"/>
        <n v="92.916700000000006"/>
        <n v="56.833300000000001"/>
        <n v="73.833299999999994"/>
        <n v="53.791699999999999"/>
        <n v="49.478299999999997"/>
        <n v="43.739100000000001"/>
        <n v="50.636400000000002"/>
        <n v="54.416699999999999"/>
        <n v="45.739100000000001"/>
        <n v="37.583300000000001"/>
        <n v="31.434799999999999"/>
        <n v="42.347799999999999"/>
        <n v="50.5"/>
        <n v="51.666699999999999"/>
        <n v="18.791699999999999"/>
        <n v="40.782600000000002"/>
        <n v="60.5"/>
        <n v="57.777799999999999"/>
        <n v="42.304299999999998"/>
        <n v="69.739099999999993"/>
        <n v="71.217399999999998"/>
        <n v="68"/>
        <n v="87.636399999999995"/>
        <n v="53.5"/>
        <n v="44.958300000000001"/>
        <n v="31.833300000000001"/>
        <n v="61.041699999999999"/>
        <n v="78.916700000000006"/>
        <n v="94.826099999999997"/>
        <n v="55.130400000000002"/>
        <n v="42.083300000000001"/>
        <n v="0"/>
        <n v="64.956500000000005"/>
        <n v="59.458300000000001"/>
        <n v="52.739100000000001"/>
        <n v="49.695700000000002"/>
        <n v="65.565200000000004"/>
        <n v="77.652199999999993"/>
        <n v="60.291699999999999"/>
        <n v="52.521700000000003"/>
        <n v="37.916699999999999"/>
        <n v="47.375"/>
        <n v="73.739099999999993"/>
        <n v="62.458300000000001"/>
        <n v="83.956500000000005"/>
        <n v="49.5"/>
        <n v="39.416699999999999"/>
        <n v="49.391300000000001"/>
        <n v="30.217400000000001"/>
        <n v="31.416699999999999"/>
        <n v="64.666700000000006"/>
        <n v="91.833299999999994"/>
        <n v="68.625"/>
        <n v="65.375"/>
        <n v="48"/>
        <n v="42.625"/>
        <n v="64.208299999999994"/>
        <n v="47.083300000000001"/>
        <n v="83.625"/>
        <n v="87.75"/>
        <n v="85.75"/>
        <n v="71.695599999999999"/>
        <n v="73.916700000000006"/>
        <n v="81.916700000000006"/>
        <n v="54.041699999999999"/>
        <n v="67.125"/>
        <n v="88.833299999999994"/>
        <n v="47.958300000000001"/>
        <n v="54.25"/>
        <n v="66.583299999999994"/>
        <n v="61.416699999999999"/>
        <n v="40.708300000000001"/>
        <n v="72.958299999999994"/>
        <n v="88.791700000000006"/>
        <n v="81.083299999999994"/>
        <n v="77.666700000000006"/>
        <n v="72.916700000000006"/>
        <n v="83.541700000000006"/>
        <n v="70.083299999999994"/>
        <n v="50.333300000000001"/>
        <n v="76.208299999999994"/>
        <n v="73"/>
        <n v="69.708299999999994"/>
        <n v="73.708299999999994"/>
        <n v="44.416699999999999"/>
        <n v="59"/>
        <n v="54.125"/>
        <n v="63.166699999999999"/>
        <n v="58.875"/>
        <n v="48.916699999999999"/>
        <n v="63.291699999999999"/>
        <n v="74.75"/>
        <n v="86.333299999999994"/>
        <n v="92.25"/>
        <n v="86.708299999999994"/>
        <n v="78.791700000000006"/>
        <n v="83.791700000000006"/>
        <n v="87"/>
        <n v="82.958299999999994"/>
        <n v="71.958299999999994"/>
        <n v="62.666699999999999"/>
        <n v="74.958299999999994"/>
        <n v="81"/>
        <n v="74.083299999999994"/>
        <n v="69.625"/>
        <n v="67.75"/>
        <n v="81.875"/>
        <n v="68.5"/>
        <n v="63.666699999999999"/>
        <n v="67.708299999999994"/>
        <n v="30.5"/>
        <n v="35.416699999999999"/>
        <n v="45.625"/>
        <n v="65.25"/>
        <n v="60"/>
        <n v="59.791699999999999"/>
        <n v="62.208300000000001"/>
        <n v="65.458299999999994"/>
        <n v="74.791700000000006"/>
        <n v="49.458300000000001"/>
        <n v="50.708300000000001"/>
        <n v="47.166699999999999"/>
        <n v="68.833299999999994"/>
        <n v="73.583299999999994"/>
        <n v="67.041700000000006"/>
        <n v="66.666700000000006"/>
        <n v="74.625"/>
        <n v="77.041700000000006"/>
        <n v="70.75"/>
        <n v="70.333299999999994"/>
        <n v="57.333300000000001"/>
        <n v="48.333300000000001"/>
        <n v="51.333300000000001"/>
        <n v="65.833299999999994"/>
        <n v="63.416699999999999"/>
        <n v="49.791699999999999"/>
        <n v="39.625"/>
        <n v="44.458300000000001"/>
        <n v="68.25"/>
        <n v="63.791699999999999"/>
        <n v="59.041699999999999"/>
        <n v="74.333299999999994"/>
        <n v="65.125"/>
        <n v="75.791700000000006"/>
        <n v="60.916699999999999"/>
        <n v="57.833300000000001"/>
        <n v="63.583300000000001"/>
        <n v="55.916699999999999"/>
        <n v="47.625"/>
        <n v="59.125"/>
        <n v="58.5"/>
        <n v="60.416699999999999"/>
        <n v="65.041700000000006"/>
        <n v="70.708299999999994"/>
        <n v="69.125"/>
        <n v="58.041699999999999"/>
        <n v="50"/>
        <n v="55.083300000000001"/>
        <n v="75.708299999999994"/>
        <n v="54.083300000000001"/>
        <n v="40.291699999999999"/>
        <n v="58.333300000000001"/>
        <n v="46.583300000000001"/>
        <n v="48.083300000000001"/>
        <n v="49.125"/>
        <n v="65.75"/>
        <n v="75.75"/>
        <n v="63.083300000000001"/>
        <n v="75.5"/>
        <n v="75.291700000000006"/>
        <n v="59.208300000000001"/>
        <n v="57.041699999999999"/>
        <n v="42.416699999999999"/>
        <n v="42.375"/>
        <n v="41.5"/>
        <n v="81.75"/>
        <n v="71.208299999999994"/>
        <n v="57.541699999999999"/>
        <n v="72.291700000000006"/>
        <n v="67.416700000000006"/>
        <n v="77"/>
        <n v="47"/>
        <n v="45.541699999999999"/>
        <n v="77.166700000000006"/>
        <n v="76.125"/>
        <n v="85"/>
        <n v="56.176499999999997"/>
        <n v="55.458300000000001"/>
        <n v="54.833300000000001"/>
        <n v="63.916699999999999"/>
        <n v="72.708299999999994"/>
        <n v="71.666700000000006"/>
        <n v="74.208299999999994"/>
        <n v="79.041700000000006"/>
        <n v="88.695700000000002"/>
        <n v="91.708299999999994"/>
        <n v="93.956500000000005"/>
        <n v="89.791700000000006"/>
        <n v="75.375"/>
        <n v="71.375"/>
        <n v="69.217399999999998"/>
        <n v="71.25"/>
        <n v="70.916700000000006"/>
        <n v="71.833299999999994"/>
        <n v="69.5"/>
        <n v="69"/>
        <n v="88.125"/>
        <n v="90"/>
        <n v="90.208299999999994"/>
        <n v="97.25"/>
        <n v="84.5"/>
        <n v="84.833299999999994"/>
        <n v="88.541700000000006"/>
        <n v="84.875"/>
        <n v="69.916700000000006"/>
        <n v="64.75"/>
        <n v="79.166700000000006"/>
        <n v="76.083299999999994"/>
        <n v="71"/>
        <n v="64.791700000000006"/>
        <n v="62.083300000000001"/>
        <n v="68.416700000000006"/>
        <n v="70.125"/>
        <n v="72.75"/>
        <n v="73.375"/>
        <n v="80.875"/>
        <n v="90.625"/>
        <n v="89.666700000000006"/>
        <n v="71.625"/>
        <n v="48.666699999999999"/>
        <n v="57.958300000000001"/>
        <n v="70.166700000000006"/>
        <n v="89.521699999999996"/>
        <n v="63.625"/>
        <n v="57.416699999999999"/>
        <n v="62.916699999999999"/>
        <n v="74.125"/>
        <n v="77.208299999999994"/>
        <n v="62.291699999999999"/>
        <n v="72.041700000000006"/>
        <n v="81.291700000000006"/>
        <n v="58.583300000000001"/>
        <n v="88.25"/>
        <n v="62.375"/>
        <n v="68.375"/>
        <n v="71.875"/>
        <n v="70.208299999999994"/>
        <n v="62.25"/>
        <n v="51.916699999999999"/>
        <n v="73.458299999999994"/>
        <n v="75.875"/>
        <n v="72.166700000000006"/>
        <n v="75.833299999999994"/>
        <n v="81.333299999999994"/>
        <n v="44.625"/>
        <n v="55.291699999999999"/>
        <n v="45.833300000000001"/>
        <n v="58.708300000000001"/>
        <n v="68.875"/>
        <n v="93"/>
        <n v="57.583300000000001"/>
        <n v="41"/>
        <n v="50.208300000000001"/>
        <n v="68.458299999999994"/>
        <n v="91"/>
        <n v="96.25"/>
        <n v="54.916699999999999"/>
        <n v="64.375"/>
        <n v="68.166700000000006"/>
        <n v="69.833299999999994"/>
        <n v="74.304299999999998"/>
        <n v="83.083299999999994"/>
        <n v="61.333300000000001"/>
        <n v="52.458300000000001"/>
        <n v="62.583300000000001"/>
        <n v="61.291699999999999"/>
        <n v="77.583299999999994"/>
        <n v="82.708299999999994"/>
        <n v="94.958299999999994"/>
        <n v="97.041700000000006"/>
        <n v="58"/>
        <n v="69.583299999999994"/>
        <n v="50.75"/>
        <n v="49"/>
        <n v="67.083299999999994"/>
        <n v="66.375"/>
        <n v="50.041699999999999"/>
        <n v="56.083300000000001"/>
        <n v="58.625"/>
        <n v="63.75"/>
        <n v="59.541699999999999"/>
        <n v="85.833299999999994"/>
        <n v="68.130399999999995"/>
        <n v="50.695700000000002"/>
        <n v="76.25"/>
        <n v="50.391300000000001"/>
        <n v="61.583300000000001"/>
        <n v="69.25"/>
        <n v="38.130400000000002"/>
        <n v="44.125"/>
        <n v="41.458300000000001"/>
        <n v="52.416699999999999"/>
        <n v="54.208300000000001"/>
        <n v="53.166699999999999"/>
        <n v="46.5"/>
        <n v="64.652199999999993"/>
        <n v="84.75"/>
        <n v="80.291700000000006"/>
        <n v="45.75"/>
        <n v="41.916699999999999"/>
        <n v="52.25"/>
        <n v="71.608699999999999"/>
        <n v="44.333300000000001"/>
        <n v="49.75"/>
        <n v="45"/>
        <n v="83.125"/>
        <n v="79.625"/>
        <n v="91.125"/>
        <n v="83.583299999999994"/>
        <n v="76.958299999999994"/>
        <n v="54.333300000000001"/>
        <n v="31.125"/>
        <n v="40.083300000000001"/>
        <n v="41.666699999999999"/>
        <n v="50.791699999999999"/>
        <n v="67.291700000000006"/>
        <n v="52.666699999999999"/>
        <n v="77.958299999999994"/>
        <n v="68.791700000000006"/>
        <n v="62.217399999999998"/>
        <n v="49.625"/>
        <n v="56.208300000000001"/>
        <n v="54"/>
        <n v="73.125"/>
        <n v="46.458300000000001"/>
        <n v="41.125"/>
        <n v="50.875"/>
        <n v="53.125"/>
        <n v="63.458300000000001"/>
        <n v="53.458300000000001"/>
        <n v="51.583300000000001"/>
        <n v="50.782600000000002"/>
        <n v="59.434800000000003"/>
        <n v="56.791699999999999"/>
        <n v="73.75"/>
        <n v="39.583300000000001"/>
        <n v="49.083300000000001"/>
        <n v="61.541699999999999"/>
        <n v="65.708299999999994"/>
        <n v="62.125"/>
        <n v="40.333300000000001"/>
        <n v="50.625"/>
        <n v="45.666699999999999"/>
        <n v="56.75"/>
        <n v="35.041699999999999"/>
        <n v="47.695700000000002"/>
        <n v="61.75"/>
        <n v="84.208299999999994"/>
        <n v="75.583299999999994"/>
        <n v="72.875"/>
        <n v="80.791700000000006"/>
        <n v="82.125"/>
        <n v="69.416700000000006"/>
        <n v="88.083299999999994"/>
        <n v="47.791699999999999"/>
        <n v="29"/>
        <n v="48.125"/>
        <n v="43.916699999999999"/>
        <n v="58.083300000000001"/>
        <n v="67.625"/>
        <n v="50.434800000000003"/>
        <n v="39.666699999999999"/>
        <n v="46.958300000000001"/>
        <n v="37.416699999999999"/>
        <n v="37.708300000000001"/>
        <n v="25.416699999999999"/>
        <n v="27.583300000000001"/>
        <n v="31.75"/>
        <n v="43.5"/>
        <n v="46.956499999999998"/>
        <n v="46.625"/>
        <n v="40.833300000000001"/>
        <n v="50.291699999999999"/>
        <n v="56.166699999999999"/>
        <n v="39.041699999999999"/>
        <n v="56.916699999999999"/>
        <n v="61.25"/>
        <n v="69.458299999999994"/>
        <n v="68.291700000000006"/>
        <n v="76.666700000000006"/>
        <n v="45.416699999999999"/>
        <n v="42.791699999999999"/>
        <n v="75.666700000000006"/>
        <n v="48.958300000000001"/>
        <n v="57"/>
        <n v="65.958299999999994"/>
        <n v="79.708299999999994"/>
        <n v="76.833299999999994"/>
        <n v="73.541700000000006"/>
        <n v="74"/>
        <n v="66.416700000000006"/>
        <n v="68.583299999999994"/>
        <n v="74.416700000000006"/>
        <n v="55.208300000000001"/>
        <n v="36.041699999999999"/>
        <n v="48.041699999999999"/>
        <n v="57.625"/>
        <n v="78.958299999999994"/>
        <n v="79.458299999999994"/>
        <n v="69.791700000000006"/>
        <n v="52"/>
        <n v="52.333300000000001"/>
        <n v="53.041699999999999"/>
        <n v="81.125"/>
        <n v="76.583299999999994"/>
        <n v="77.458299999999994"/>
        <n v="74.708299999999994"/>
        <n v="73.25"/>
        <n v="67"/>
        <n v="49.291699999999999"/>
        <n v="75.541700000000006"/>
        <n v="49.333300000000001"/>
        <n v="48.708300000000001"/>
        <n v="61.125"/>
        <n v="56.708300000000001"/>
        <n v="46.791699999999999"/>
        <n v="43.708300000000001"/>
        <n v="58.791699999999999"/>
        <n v="83.333299999999994"/>
        <n v="58.208300000000001"/>
        <n v="56.958300000000001"/>
        <n v="58.958300000000001"/>
        <n v="50.416699999999999"/>
        <n v="59.875"/>
        <n v="77.791700000000006"/>
        <n v="57.375"/>
        <n v="47.916699999999999"/>
        <n v="37.333300000000001"/>
        <n v="36"/>
        <n v="42.25"/>
        <n v="48.875"/>
        <n v="60.125"/>
        <n v="51.875"/>
        <n v="44.708300000000001"/>
        <n v="49.208300000000001"/>
        <n v="53.875"/>
        <n v="45.791699999999999"/>
        <n v="45.083300000000001"/>
        <n v="68.333299999999994"/>
        <n v="66.75"/>
        <n v="63.333300000000001"/>
        <n v="52.958300000000001"/>
        <n v="48.583300000000001"/>
        <n v="71.791700000000006"/>
        <n v="64.5"/>
        <n v="50.583300000000001"/>
        <n v="57.708300000000001"/>
        <n v="60.041699999999999"/>
        <n v="84.416700000000006"/>
        <n v="86.541700000000006"/>
        <n v="65.5"/>
        <n v="59.666699999999999"/>
        <n v="66.875"/>
        <n v="70.416700000000006"/>
        <n v="64.25"/>
        <n v="65.416700000000006"/>
        <n v="70.375"/>
        <n v="62.041699999999999"/>
        <n v="71.583299999999994"/>
        <n v="73.291700000000006"/>
        <n v="54.541699999999999"/>
        <n v="68.666700000000006"/>
        <n v="61.958300000000001"/>
        <n v="57.083300000000001"/>
        <n v="60.333300000000001"/>
        <n v="71.166700000000006"/>
        <n v="73.416700000000006"/>
        <n v="67.375"/>
        <n v="61.5"/>
        <n v="71.291700000000006"/>
        <n v="84.583299999999994"/>
        <n v="73.041700000000006"/>
        <n v="62"/>
        <n v="58.75"/>
        <n v="63.833300000000001"/>
        <n v="81.5"/>
        <n v="79.083299999999994"/>
        <n v="81.041700000000006"/>
        <n v="73.625"/>
        <n v="79.916700000000006"/>
        <n v="54.75"/>
        <n v="50.375"/>
        <n v="63.708300000000001"/>
        <n v="67.25"/>
        <n v="50.166699999999999"/>
        <n v="87.25"/>
        <n v="53.666699999999999"/>
        <n v="61.833300000000001"/>
        <n v="46.708300000000001"/>
        <n v="69.083299999999994"/>
        <n v="54.291699999999999"/>
        <n v="64.916700000000006"/>
        <n v="87.166700000000006"/>
        <n v="79.375"/>
        <n v="62.75"/>
        <n v="70.833299999999994"/>
        <n v="70.958299999999994"/>
        <n v="76.166700000000006"/>
        <n v="46.333300000000001"/>
        <n v="53.916699999999999"/>
        <n v="64.041700000000006"/>
        <n v="55.833300000000001"/>
        <n v="69.291700000000006"/>
        <n v="72.833299999999994"/>
        <n v="57.291699999999999"/>
        <n v="51"/>
        <n v="64.166700000000006"/>
        <n v="80.041700000000006"/>
        <n v="80.708299999999994"/>
        <n v="72"/>
        <n v="88"/>
        <n v="82.545500000000004"/>
        <n v="58.166699999999999"/>
        <n v="52.208300000000001"/>
        <n v="53.291699999999999"/>
        <n v="49.416699999999999"/>
        <n v="33.347799999999999"/>
        <n v="64.541700000000006"/>
        <n v="65.916700000000006"/>
        <n v="74.166700000000006"/>
        <n v="66.291700000000006"/>
        <n v="62.333300000000001"/>
        <n v="61.375"/>
        <n v="56.875"/>
        <n v="40.458300000000001"/>
        <n v="46.833300000000001"/>
        <n v="53.541699999999999"/>
        <n v="78.666700000000006"/>
        <n v="55.565199999999997"/>
        <n v="64.958299999999994"/>
        <n v="80.666700000000006"/>
        <n v="82.333299999999994"/>
        <n v="76.75"/>
        <n v="48.5"/>
        <n v="76.416700000000006"/>
        <n v="90.541700000000006"/>
        <n v="92.5"/>
        <n v="64.291700000000006"/>
        <n v="83.875"/>
        <n v="90.708299999999994"/>
        <n v="66.625"/>
        <n v="62.541699999999999"/>
        <n v="66.791700000000006"/>
        <n v="55.666699999999999"/>
        <n v="51.541699999999999"/>
        <n v="79.130399999999995"/>
        <n v="73.478300000000004"/>
        <n v="65.291700000000006"/>
        <n v="57.75"/>
      </sharedItems>
    </cacheField>
    <cacheField name="windspeed" numFmtId="2">
      <sharedItems containsSemiMixedTypes="0" containsString="0" containsNumber="1" minValue="1.5002439000000001" maxValue="34.000020999999997" count="649">
        <n v="10.749881999999999"/>
        <n v="16.652113"/>
        <n v="16.636703000000001"/>
        <n v="10.739832"/>
        <n v="12.5223"/>
        <n v="6.0008683999999999"/>
        <n v="11.304641999999999"/>
        <n v="17.875868000000001"/>
        <n v="24.25065"/>
        <n v="14.958888999999999"/>
        <n v="8.1828439999999993"/>
        <n v="20.410008999999999"/>
        <n v="20.167000000000002"/>
        <n v="8.4787160000000004"/>
        <n v="10.583520999999999"/>
        <n v="12.625011000000001"/>
        <n v="12.999139"/>
        <n v="9.8339250000000007"/>
        <n v="13.957239"/>
        <n v="13.125567999999999"/>
        <n v="23.667214000000001"/>
        <n v="11.521990000000001"/>
        <n v="16.522200000000002"/>
        <n v="10.60811"/>
        <n v="8.696332"/>
        <n v="19.687950000000001"/>
        <n v="7.6270790000000002"/>
        <n v="8.2611000000000008"/>
        <n v="9.7394549999999995"/>
        <n v="4.9568342000000003"/>
        <n v="12.541864"/>
        <n v="3.5652710000000001"/>
        <n v="17.708635999999998"/>
        <n v="18.609383999999999"/>
        <n v="8.565213"/>
        <n v="10.792293000000001"/>
        <n v="9.5006000000000004"/>
        <n v="3.0423561000000001"/>
        <n v="12.652213"/>
        <n v="14.869645"/>
        <n v="7.27285"/>
        <n v="13.625589"/>
        <n v="17.479161000000001"/>
        <n v="27.999835999999998"/>
        <n v="19.522058000000001"/>
        <n v="16.869997000000001"/>
        <n v="15.416968000000001"/>
        <n v="17.749974999999999"/>
        <n v="34.000020999999997"/>
        <n v="14.956745"/>
        <n v="20.625682000000001"/>
        <n v="13.110761"/>
        <n v="6.3055709999999996"/>
        <n v="16.783232000000002"/>
        <n v="23.218112999999999"/>
        <n v="12.500257"/>
        <n v="8.3916160000000009"/>
        <n v="19.408961999999999"/>
        <n v="14.500475"/>
        <n v="20.624811000000001"/>
        <n v="15.125518"/>
        <n v="13.624181999999999"/>
        <n v="16.875357000000001"/>
        <n v="23.000229000000001"/>
        <n v="22.870584000000001"/>
        <n v="8.0835500000000007"/>
        <n v="14.75005"/>
        <n v="17.545759"/>
        <n v="15.60899"/>
        <n v="14.791925000000001"/>
        <n v="18.130468"/>
        <n v="9.174042"/>
        <n v="12.348703"/>
        <n v="13.608839"/>
        <n v="14.041793"/>
        <n v="15.478139000000001"/>
        <n v="24.667189"/>
        <n v="13.917306999999999"/>
        <n v="19.348461"/>
        <n v="15.125249999999999"/>
        <n v="15.695487"/>
        <n v="16.333729000000002"/>
        <n v="15.458575"/>
        <n v="14.041257"/>
        <n v="12.348100000000001"/>
        <n v="14.217668"/>
        <n v="15.208731999999999"/>
        <n v="11.583496"/>
        <n v="14.582281999999999"/>
        <n v="17.333435999999999"/>
        <n v="13.208781999999999"/>
        <n v="12.208271"/>
        <n v="25.833257"/>
        <n v="26.000489000000002"/>
        <n v="17.625221"/>
        <n v="10.874904000000001"/>
        <n v="15.208463999999999"/>
        <n v="8.9165609999999997"/>
        <n v="9.8333890000000004"/>
        <n v="21.739757999999998"/>
        <n v="18.416893000000002"/>
        <n v="16.791339000000001"/>
        <n v="7.4169"/>
        <n v="15.167125"/>
        <n v="22.834136000000001"/>
        <n v="20.334232"/>
        <n v="10.958989000000001"/>
        <n v="10.584057"/>
        <n v="16.208974999999999"/>
        <n v="21.792286000000001"/>
        <n v="14.707907000000001"/>
        <n v="12.875724999999999"/>
        <n v="12.417311"/>
        <n v="21.875499999999999"/>
        <n v="20.917400000000001"/>
        <n v="21.500836"/>
        <n v="16.084220999999999"/>
        <n v="15.750025000000001"/>
        <n v="7.125718"/>
        <n v="12.291418"/>
        <n v="22.958689"/>
        <n v="22.042732000000001"/>
        <n v="19.791264000000002"/>
        <n v="15.292482"/>
        <n v="10.75015"/>
        <n v="5.0007124999999997"/>
        <n v="11.792"/>
        <n v="7.7499570000000002"/>
        <n v="8.0830140000000004"/>
        <n v="12.707689"/>
        <n v="12.041575"/>
        <n v="9.0416500000000006"/>
        <n v="10.249593000000001"/>
        <n v="8.5003569999999993"/>
        <n v="18.582718"/>
        <n v="13.499964"/>
        <n v="7.2502709999999997"/>
        <n v="8.3758710000000001"/>
        <n v="9.9165360000000007"/>
        <n v="15.667414000000001"/>
        <n v="13.875164"/>
        <n v="10.333610999999999"/>
        <n v="13.376014"/>
        <n v="16.125492999999999"/>
        <n v="15.416164"/>
        <n v="14.333845999999999"/>
        <n v="8.7920750000000005"/>
        <n v="7.4590430000000003"/>
        <n v="19.583228999999999"/>
        <n v="16.959106999999999"/>
        <n v="8.2505140000000008"/>
        <n v="9.2923639999999992"/>
        <n v="8.1670320000000007"/>
        <n v="12.583136"/>
        <n v="9.1667389999999997"/>
        <n v="10.042161"/>
        <n v="9.4171180000000003"/>
        <n v="10.37495"/>
        <n v="20.458449999999999"/>
        <n v="18.041961000000001"/>
        <n v="11.250104"/>
        <n v="13.833557000000001"/>
        <n v="9.5829430000000002"/>
        <n v="8.0003360000000008"/>
        <n v="6.8339999999999996"/>
        <n v="10.416824999999999"/>
        <n v="11.458674999999999"/>
        <n v="11.541554"/>
        <n v="15.999867999999999"/>
        <n v="14.875674999999999"/>
        <n v="6.3337310999999996"/>
        <n v="7.2083959999999996"/>
        <n v="9.6669610000000006"/>
        <n v="17.542007000000002"/>
        <n v="12.415903999999999"/>
        <n v="6.8747360000000004"/>
        <n v="7.7091539999999998"/>
        <n v="15.333486000000001"/>
        <n v="5.4591063999999996"/>
        <n v="8.4592860000000005"/>
        <n v="10.666399999999999"/>
        <n v="15.083643"/>
        <n v="12.292557"/>
        <n v="18.916578999999999"/>
        <n v="13.417018000000001"/>
        <n v="9.7909109999999995"/>
        <n v="16.124689"/>
        <n v="12.249810999999999"/>
        <n v="13.958914"/>
        <n v="16.417211000000002"/>
        <n v="14.458868000000001"/>
        <n v="8.7501999999999995"/>
        <n v="7.6257390000000003"/>
        <n v="14.875406999999999"/>
        <n v="8.9177"/>
        <n v="8.7918070000000004"/>
        <n v="11.334457"/>
        <n v="6.0841561000000004"/>
        <n v="13.417286000000001"/>
        <n v="12.292021"/>
        <n v="11.958093"/>
        <n v="11.667246"/>
        <n v="11.291979"/>
        <n v="11.042471000000001"/>
        <n v="10.500038999999999"/>
        <n v="13.79195"/>
        <n v="9.0840610000000002"/>
        <n v="13.20905"/>
        <n v="12.374632"/>
        <n v="15.29275"/>
        <n v="13.499629000000001"/>
        <n v="10.125107"/>
        <n v="11.041332000000001"/>
        <n v="8.4166070000000008"/>
        <n v="14.167418"/>
        <n v="14.916411"/>
        <n v="13.999917999999999"/>
        <n v="15.834042999999999"/>
        <n v="9.6256889999999995"/>
        <n v="15.624936"/>
        <n v="9.3336360000000003"/>
        <n v="6.9992890000000001"/>
        <n v="16.666518"/>
        <n v="18.542249999999999"/>
        <n v="9.8331210000000002"/>
        <n v="16.958235999999999"/>
        <n v="14.125811000000001"/>
        <n v="5.6254875000000002"/>
        <n v="25.166339000000001"/>
        <n v="20.412153"/>
        <n v="10.708275"/>
        <n v="8.3755360000000003"/>
        <n v="5.5833310999999997"/>
        <n v="9.5003320000000002"/>
        <n v="9.3752429999999993"/>
        <n v="12.416774999999999"/>
        <n v="13.833289000000001"/>
        <n v="14.250632"/>
        <n v="23.044180999999998"/>
        <n v="6.5003935999999998"/>
        <n v="12.914116"/>
        <n v="8.3333929999999992"/>
        <n v="10.291736"/>
        <n v="7.7086180000000004"/>
        <n v="5.9571709999999998"/>
        <n v="9.5008680000000005"/>
        <n v="11.209099999999999"/>
        <n v="18.166782000000001"/>
        <n v="11.000261"/>
        <n v="12.708225000000001"/>
        <n v="11.958361"/>
        <n v="10.166714000000001"/>
        <n v="9.0419180000000008"/>
        <n v="6.4590813999999996"/>
        <n v="8.5843749999999996"/>
        <n v="5.2505689000000002"/>
        <n v="5.2516810999999999"/>
        <n v="3.3754064000000001"/>
        <n v="7.9174569999999997"/>
        <n v="9.9581429999999997"/>
        <n v="11.583161"/>
        <n v="13.833824999999999"/>
        <n v="19.583832000000001"/>
        <n v="14.874871000000001"/>
        <n v="5.5841685999999999"/>
        <n v="13.792218"/>
        <n v="11.87575"/>
        <n v="1.5002439000000001"/>
        <n v="3.0420813999999998"/>
        <n v="4.25115"/>
        <n v="2.8343813999999998"/>
        <n v="9.5838140000000003"/>
        <n v="16.626049999999999"/>
        <n v="9.4997290000000003"/>
        <n v="15.000161"/>
        <n v="17.291561000000002"/>
        <n v="18.875039000000001"/>
        <n v="11.750393000000001"/>
        <n v="7.3758290000000004"/>
        <n v="16.303712999999998"/>
        <n v="28.292425000000001"/>
        <n v="14.833532"/>
        <n v="6.2086689000000002"/>
        <n v="6.6673375000000004"/>
        <n v="7.9590639999999997"/>
        <n v="11.166086"/>
        <n v="9.9590139999999998"/>
        <n v="13.250121"/>
        <n v="15.375093"/>
        <n v="23.541857"/>
        <n v="11.833339"/>
        <n v="7.1254499999999998"/>
        <n v="9.0832569999999997"/>
        <n v="5.5001439000000003"/>
        <n v="18.209192999999999"/>
        <n v="12.667154"/>
        <n v="6.1676314000000003"/>
        <n v="3.8340749999999999"/>
        <n v="4.6255125000000001"/>
        <n v="4.1671186000000002"/>
        <n v="12.667489"/>
        <n v="21.083224999999999"/>
        <n v="14.208154"/>
        <n v="18.875306999999999"/>
        <n v="20.541931999999999"/>
        <n v="13.375411"/>
        <n v="9.1675430000000002"/>
        <n v="20.459254000000001"/>
        <n v="11.291710999999999"/>
        <n v="15.041232000000001"/>
        <n v="12.45865"/>
        <n v="9.2496179999999999"/>
        <n v="22.500274999999998"/>
        <n v="11.209368"/>
        <n v="6.6260186000000001"/>
        <n v="4.5841935999999999"/>
        <n v="9.5221739999999997"/>
        <n v="17.292164"/>
        <n v="18.167586"/>
        <n v="14.750586"/>
        <n v="6.7505179999999996"/>
        <n v="6.4174810999999998"/>
        <n v="5.6252060999999998"/>
        <n v="4.1679560999999996"/>
        <n v="15.583061000000001"/>
        <n v="17.833725000000001"/>
        <n v="16.083886"/>
        <n v="5.5420189000000004"/>
        <n v="15.625807"/>
        <n v="4.4582939000000001"/>
        <n v="9.4168500000000002"/>
        <n v="4.0842061000000003"/>
        <n v="17.958814"/>
        <n v="17.458525000000002"/>
        <n v="16.292189"/>
        <n v="11.375192999999999"/>
        <n v="11.584032000000001"/>
        <n v="4.1252436000000001"/>
        <n v="14.8338"/>
        <n v="3.1674250000000002"/>
        <n v="18.374482"/>
        <n v="12.750368"/>
        <n v="10.391097"/>
        <n v="16.044155"/>
        <n v="12.626150000000001"/>
        <n v="19.695387"/>
        <n v="8.0006039999999992"/>
        <n v="9.0005790000000001"/>
        <n v="14.750318"/>
        <n v="12.875189000000001"/>
        <n v="22.087554999999998"/>
        <n v="24.499956999999998"/>
        <n v="12.3749"/>
        <n v="8.7091290000000008"/>
        <n v="11.249836"/>
        <n v="11.708786"/>
        <n v="12.833314"/>
        <n v="6.6262999999999996"/>
        <n v="12.565984"/>
        <n v="12.124789"/>
        <n v="25.333235999999999"/>
        <n v="12.541261"/>
        <n v="16.834285999999999"/>
        <n v="15.500985999999999"/>
        <n v="23.39171"/>
        <n v="27.833742999999998"/>
        <n v="13.584250000000001"/>
        <n v="14.917014"/>
        <n v="13.375745999999999"/>
        <n v="7.4174360000000004"/>
        <n v="8.292389"/>
        <n v="10.791757"/>
        <n v="4.9175186000000002"/>
        <n v="14.125543"/>
        <n v="16.083349999999999"/>
        <n v="14.458064"/>
        <n v="17.541739"/>
        <n v="12.541529000000001"/>
        <n v="11.959232"/>
        <n v="11.791732"/>
        <n v="10.304600000000001"/>
        <n v="9.8743929999999995"/>
        <n v="8.9593070000000008"/>
        <n v="13.000479"/>
        <n v="7.8342429999999998"/>
        <n v="19.416332000000001"/>
        <n v="27.417204000000002"/>
        <n v="11.207960999999999"/>
        <n v="9.4589929999999995"/>
        <n v="12.167199999999999"/>
        <n v="6.1254749999999998"/>
        <n v="13.791682"/>
        <n v="12.792242999999999"/>
        <n v="16.958504000000001"/>
        <n v="15.348561"/>
        <n v="13.783039"/>
        <n v="15.709557"/>
        <n v="12.791171"/>
        <n v="15.916988999999999"/>
        <n v="28.250014"/>
        <n v="13.750343000000001"/>
        <n v="17.958210999999999"/>
        <n v="12.958939000000001"/>
        <n v="15.208129"/>
        <n v="9.7085679999999996"/>
        <n v="22.416257000000002"/>
        <n v="13.458625"/>
        <n v="23.167193000000001"/>
        <n v="29.584720999999998"/>
        <n v="27.791599999999999"/>
        <n v="14.913328999999999"/>
        <n v="13.916771000000001"/>
        <n v="15.87565"/>
        <n v="7.5838640000000002"/>
        <n v="7.4171680000000002"/>
        <n v="8.5011609999999997"/>
        <n v="10.875239000000001"/>
        <n v="8.1251569999999997"/>
        <n v="6.0004061000000002"/>
        <n v="7.8766540000000003"/>
        <n v="7.7920999999999996"/>
        <n v="12.916461"/>
        <n v="25.917007000000002"/>
        <n v="19.541957"/>
        <n v="21.416550000000001"/>
        <n v="9.250489"/>
        <n v="11.541888999999999"/>
        <n v="20.913312999999999"/>
        <n v="6.7089109999999996"/>
        <n v="12.125325"/>
        <n v="14.708443000000001"/>
        <n v="20.125996000000001"/>
        <n v="18.416357000000001"/>
        <n v="15.583932000000001"/>
        <n v="23.999131999999999"/>
        <n v="16.708124999999999"/>
        <n v="19.783358"/>
        <n v="19.458742999999998"/>
        <n v="10.416556999999999"/>
        <n v="12.791439"/>
        <n v="19.083542999999999"/>
        <n v="18.333143"/>
        <n v="4.4172564000000003"/>
        <n v="10.041357"/>
        <n v="19.000329000000001"/>
        <n v="23.084582000000001"/>
        <n v="16.708660999999999"/>
        <n v="11.833875000000001"/>
        <n v="23.291411"/>
        <n v="8.7083250000000003"/>
        <n v="7.8328360000000004"/>
        <n v="11.499746"/>
        <n v="10.458432"/>
        <n v="9.2498860000000001"/>
        <n v="8.9576320000000003"/>
        <n v="10.916846"/>
        <n v="10.250463999999999"/>
        <n v="10.041893"/>
        <n v="15.458307"/>
        <n v="19.833943000000001"/>
        <n v="14.499604"/>
        <n v="21.042221000000001"/>
        <n v="15.874779"/>
        <n v="8.2499110000000009"/>
        <n v="15.082839"/>
        <n v="14.250363999999999"/>
        <n v="9.8752639999999996"/>
        <n v="8.208304"/>
        <n v="15.374825"/>
        <n v="5.6263249999999996"/>
        <n v="17.042589"/>
        <n v="15.624668"/>
        <n v="7.9171889999999996"/>
        <n v="13.332464"/>
        <n v="14.416456999999999"/>
        <n v="13.166907"/>
        <n v="19.791799999999999"/>
        <n v="9.0000429999999998"/>
        <n v="13.083693"/>
        <n v="15.916721000000001"/>
        <n v="12.499654"/>
        <n v="12.333829"/>
        <n v="19.083811000000001"/>
        <n v="14.041525"/>
        <n v="5.1673749999999998"/>
        <n v="10.542450000000001"/>
        <n v="11.750660999999999"/>
        <n v="9.6672290000000007"/>
        <n v="14.374582"/>
        <n v="22.999693000000001"/>
        <n v="17.000111"/>
        <n v="11.166689"/>
        <n v="11.707981999999999"/>
        <n v="9.9171390000000006"/>
        <n v="7.6254039999999996"/>
        <n v="7.9587289999999999"/>
        <n v="12.250413999999999"/>
        <n v="12.041307"/>
        <n v="9.7501750000000005"/>
        <n v="20.125661000000001"/>
        <n v="23.292014000000002"/>
        <n v="18.208925000000001"/>
        <n v="11.50055"/>
        <n v="11.082939"/>
        <n v="11.291442999999999"/>
        <n v="13.082889"/>
        <n v="8.4578790000000001"/>
        <n v="12.999943"/>
        <n v="9.7915139999999994"/>
        <n v="10.958118000000001"/>
        <n v="8.4171429999999994"/>
        <n v="10.166378999999999"/>
        <n v="10.166111000000001"/>
        <n v="5.4169499999999999"/>
        <n v="9.626493"/>
        <n v="11.000529"/>
        <n v="7.6667430000000003"/>
        <n v="9.2086140000000007"/>
        <n v="11.083743"/>
        <n v="14.000788999999999"/>
        <n v="14.2911"/>
        <n v="6.2926935999999998"/>
        <n v="9.2917609999999993"/>
        <n v="11.041600000000001"/>
        <n v="19.082471000000002"/>
        <n v="11.416532"/>
        <n v="10.292339"/>
        <n v="11.083475"/>
        <n v="8.6667179999999995"/>
        <n v="17.249686000000001"/>
        <n v="19.458207000000002"/>
        <n v="10.4587"/>
        <n v="16.000471000000001"/>
        <n v="13.834092999999999"/>
        <n v="9.1262039999999995"/>
        <n v="11.333586"/>
        <n v="11.374656999999999"/>
        <n v="15.500718000000001"/>
        <n v="11.917089000000001"/>
        <n v="5.7921500000000004"/>
        <n v="8.7085930000000005"/>
        <n v="4.8756436000000001"/>
        <n v="4.7089810999999999"/>
        <n v="5.6679186000000001"/>
        <n v="4.8337686"/>
        <n v="16.375336000000001"/>
        <n v="8.6251110000000004"/>
        <n v="12.791975000000001"/>
        <n v="7.5416540000000003"/>
        <n v="5.1668189"/>
        <n v="7.5835290000000004"/>
        <n v="4.2927435999999997"/>
        <n v="15.833507000000001"/>
        <n v="9.5422069999999994"/>
        <n v="11.500282"/>
        <n v="18.833967999999999"/>
        <n v="17.333770999999999"/>
        <n v="8.8336819999999996"/>
        <n v="5.5422935999999998"/>
        <n v="6.9588210000000004"/>
        <n v="16.583907"/>
        <n v="6.0422811000000003"/>
        <n v="23.958328999999999"/>
        <n v="14.416725"/>
        <n v="10.333342999999999"/>
        <n v="19.000060999999999"/>
        <n v="14.958285999999999"/>
        <n v="9.5410679999999992"/>
        <n v="16.3748"/>
        <n v="9.0009139999999999"/>
        <n v="10.999993"/>
        <n v="15.249468"/>
        <n v="9.0421859999999992"/>
        <n v="6.0838814000000001"/>
        <n v="6.9998250000000004"/>
        <n v="4.4585686000000004"/>
        <n v="7.8755819999999996"/>
        <n v="17.957674999999998"/>
        <n v="9.4578539999999993"/>
        <n v="12.708493000000001"/>
        <n v="12.7501"/>
        <n v="12.584007"/>
        <n v="12.166931999999999"/>
        <n v="15.751163999999999"/>
        <n v="18.667003999999999"/>
        <n v="19.834479000000002"/>
        <n v="12.208807"/>
        <n v="6.7918570000000003"/>
        <n v="7.8749789999999997"/>
        <n v="11.125617999999999"/>
        <n v="5.4593810999999999"/>
        <n v="6.3345685999999999"/>
        <n v="4.8762064000000001"/>
        <n v="8.3331250000000008"/>
        <n v="8.8752890000000004"/>
        <n v="15.791364"/>
        <n v="26.666536000000001"/>
        <n v="23.999400000000001"/>
        <n v="14.271603000000001"/>
        <n v="10.542182"/>
        <n v="18.125443000000001"/>
        <n v="12.000235999999999"/>
        <n v="15.833774999999999"/>
        <n v="11.625370999999999"/>
        <n v="20.375236000000001"/>
        <n v="23.304945"/>
        <n v="14.375386000000001"/>
        <n v="3.8756686"/>
        <n v="8.5425000000000004"/>
        <n v="11.625639"/>
        <n v="22.917082000000001"/>
        <n v="13.374874999999999"/>
        <n v="10.250128999999999"/>
        <n v="12.041843"/>
        <n v="15.250004000000001"/>
        <n v="15.749489000000001"/>
        <n v="5.5425750000000003"/>
        <n v="6.9174819999999997"/>
        <n v="3.5423436000000001"/>
        <n v="9.9174070000000007"/>
        <n v="25.250357000000001"/>
        <n v="10.083500000000001"/>
        <n v="3.1255500000000001"/>
        <n v="15.916653999999999"/>
        <n v="14.125007"/>
        <n v="7.7399740000000001"/>
        <n v="3.9175436000000001"/>
        <n v="4.0001813999999998"/>
        <n v="11.666643000000001"/>
        <n v="21.709406999999999"/>
        <n v="11.708518"/>
        <n v="6.7923929999999997"/>
        <n v="10.584325"/>
        <n v="12.750636"/>
        <n v="10.916779"/>
        <n v="8.7923430000000007"/>
        <n v="6.749714"/>
        <n v="6.5833060999999997"/>
        <n v="14.834068"/>
        <n v="12.334163999999999"/>
        <n v="8.8750210000000003"/>
        <n v="25.083660999999999"/>
        <n v="27.292182"/>
        <n v="5.1744367999999996"/>
        <n v="21.208582"/>
        <n v="23.458911000000001"/>
        <n v="8.3336609999999993"/>
        <n v="23.500518"/>
        <n v="10.374682"/>
      </sharedItems>
    </cacheField>
    <cacheField name="casual" numFmtId="1">
      <sharedItems containsSemiMixedTypes="0" containsString="0" containsNumber="1" containsInteger="1" minValue="2" maxValue="3410"/>
    </cacheField>
    <cacheField name="registered" numFmtId="1">
      <sharedItems containsSemiMixedTypes="0" containsString="0" containsNumber="1" containsInteger="1" minValue="20" maxValue="6946"/>
    </cacheField>
    <cacheField name="demand" numFmtId="1">
      <sharedItems containsSemiMixedTypes="0" containsString="0" containsNumber="1" containsInteger="1" minValue="22" maxValue="8714"/>
    </cacheField>
    <cacheField name="Quarters" numFmtId="0" databaseField="0">
      <fieldGroup base="1">
        <rangePr groupBy="quarters" startDate="2018-01-01T00:00:00" endDate="2020-01-01T00:00:00"/>
        <groupItems count="6">
          <s v="&lt;01/01/2018"/>
          <s v="Qtr1"/>
          <s v="Qtr2"/>
          <s v="Qtr3"/>
          <s v="Qtr4"/>
          <s v="&gt;01/01/2020"/>
        </groupItems>
      </fieldGroup>
    </cacheField>
    <cacheField name="Years" numFmtId="0" databaseField="0">
      <fieldGroup base="1">
        <rangePr groupBy="years" startDate="2018-01-01T00:00:00" endDate="2020-01-01T00:00:00"/>
        <groupItems count="5">
          <s v="&lt;01/01/2018"/>
          <s v="2018"/>
          <s v="2019"/>
          <s v="2020"/>
          <s v="&gt;01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0">
  <r>
    <s v="BIKE"/>
    <x v="0"/>
    <x v="0"/>
    <x v="0"/>
    <n v="2"/>
    <x v="0"/>
    <x v="0"/>
    <x v="0"/>
    <x v="0"/>
    <n v="331"/>
    <n v="654"/>
    <n v="985"/>
  </r>
  <r>
    <s v="BIKE"/>
    <x v="1"/>
    <x v="0"/>
    <x v="1"/>
    <n v="2"/>
    <x v="1"/>
    <x v="1"/>
    <x v="1"/>
    <x v="1"/>
    <n v="131"/>
    <n v="670"/>
    <n v="801"/>
  </r>
  <r>
    <s v="BIKE"/>
    <x v="2"/>
    <x v="0"/>
    <x v="2"/>
    <n v="1"/>
    <x v="2"/>
    <x v="2"/>
    <x v="2"/>
    <x v="2"/>
    <n v="120"/>
    <n v="1229"/>
    <n v="1349"/>
  </r>
  <r>
    <s v="BIKE"/>
    <x v="3"/>
    <x v="0"/>
    <x v="3"/>
    <n v="1"/>
    <x v="3"/>
    <x v="3"/>
    <x v="3"/>
    <x v="3"/>
    <n v="108"/>
    <n v="1454"/>
    <n v="1562"/>
  </r>
  <r>
    <s v="BIKE"/>
    <x v="4"/>
    <x v="0"/>
    <x v="4"/>
    <n v="1"/>
    <x v="4"/>
    <x v="4"/>
    <x v="4"/>
    <x v="4"/>
    <n v="82"/>
    <n v="1518"/>
    <n v="1600"/>
  </r>
  <r>
    <s v="BIKE"/>
    <x v="5"/>
    <x v="0"/>
    <x v="5"/>
    <n v="1"/>
    <x v="5"/>
    <x v="5"/>
    <x v="5"/>
    <x v="5"/>
    <n v="88"/>
    <n v="1518"/>
    <n v="1606"/>
  </r>
  <r>
    <s v="BIKE"/>
    <x v="6"/>
    <x v="0"/>
    <x v="6"/>
    <n v="2"/>
    <x v="6"/>
    <x v="6"/>
    <x v="6"/>
    <x v="6"/>
    <n v="148"/>
    <n v="1362"/>
    <n v="1510"/>
  </r>
  <r>
    <s v="BIKE"/>
    <x v="7"/>
    <x v="0"/>
    <x v="0"/>
    <n v="2"/>
    <x v="7"/>
    <x v="7"/>
    <x v="7"/>
    <x v="7"/>
    <n v="68"/>
    <n v="891"/>
    <n v="959"/>
  </r>
  <r>
    <s v="BIKE"/>
    <x v="8"/>
    <x v="0"/>
    <x v="1"/>
    <n v="1"/>
    <x v="8"/>
    <x v="8"/>
    <x v="8"/>
    <x v="8"/>
    <n v="54"/>
    <n v="768"/>
    <n v="822"/>
  </r>
  <r>
    <s v="BIKE"/>
    <x v="9"/>
    <x v="0"/>
    <x v="2"/>
    <n v="1"/>
    <x v="9"/>
    <x v="9"/>
    <x v="9"/>
    <x v="9"/>
    <n v="41"/>
    <n v="1280"/>
    <n v="1321"/>
  </r>
  <r>
    <s v="BIKE"/>
    <x v="10"/>
    <x v="0"/>
    <x v="3"/>
    <n v="2"/>
    <x v="10"/>
    <x v="10"/>
    <x v="10"/>
    <x v="10"/>
    <n v="43"/>
    <n v="1220"/>
    <n v="1263"/>
  </r>
  <r>
    <s v="BIKE"/>
    <x v="11"/>
    <x v="0"/>
    <x v="4"/>
    <n v="1"/>
    <x v="11"/>
    <x v="11"/>
    <x v="11"/>
    <x v="11"/>
    <n v="25"/>
    <n v="1137"/>
    <n v="1162"/>
  </r>
  <r>
    <s v="BIKE"/>
    <x v="12"/>
    <x v="0"/>
    <x v="5"/>
    <n v="1"/>
    <x v="7"/>
    <x v="12"/>
    <x v="12"/>
    <x v="12"/>
    <n v="38"/>
    <n v="1368"/>
    <n v="1406"/>
  </r>
  <r>
    <s v="BIKE"/>
    <x v="13"/>
    <x v="0"/>
    <x v="6"/>
    <n v="1"/>
    <x v="12"/>
    <x v="13"/>
    <x v="13"/>
    <x v="13"/>
    <n v="54"/>
    <n v="1367"/>
    <n v="1421"/>
  </r>
  <r>
    <s v="BIKE"/>
    <x v="14"/>
    <x v="0"/>
    <x v="0"/>
    <n v="2"/>
    <x v="13"/>
    <x v="14"/>
    <x v="14"/>
    <x v="14"/>
    <n v="222"/>
    <n v="1026"/>
    <n v="1248"/>
  </r>
  <r>
    <s v="BIKE"/>
    <x v="15"/>
    <x v="0"/>
    <x v="1"/>
    <n v="1"/>
    <x v="14"/>
    <x v="15"/>
    <x v="15"/>
    <x v="15"/>
    <n v="251"/>
    <n v="953"/>
    <n v="1204"/>
  </r>
  <r>
    <s v="BIKE"/>
    <x v="16"/>
    <x v="0"/>
    <x v="2"/>
    <n v="2"/>
    <x v="15"/>
    <x v="16"/>
    <x v="16"/>
    <x v="16"/>
    <n v="117"/>
    <n v="883"/>
    <n v="1000"/>
  </r>
  <r>
    <s v="BIKE"/>
    <x v="17"/>
    <x v="0"/>
    <x v="3"/>
    <n v="2"/>
    <x v="16"/>
    <x v="17"/>
    <x v="17"/>
    <x v="17"/>
    <n v="9"/>
    <n v="674"/>
    <n v="683"/>
  </r>
  <r>
    <s v="BIKE"/>
    <x v="18"/>
    <x v="0"/>
    <x v="4"/>
    <n v="2"/>
    <x v="17"/>
    <x v="18"/>
    <x v="18"/>
    <x v="18"/>
    <n v="78"/>
    <n v="1572"/>
    <n v="1650"/>
  </r>
  <r>
    <s v="BIKE"/>
    <x v="19"/>
    <x v="0"/>
    <x v="5"/>
    <n v="2"/>
    <x v="18"/>
    <x v="19"/>
    <x v="19"/>
    <x v="19"/>
    <n v="83"/>
    <n v="1844"/>
    <n v="1927"/>
  </r>
  <r>
    <s v="BIKE"/>
    <x v="20"/>
    <x v="0"/>
    <x v="6"/>
    <n v="1"/>
    <x v="19"/>
    <x v="20"/>
    <x v="20"/>
    <x v="20"/>
    <n v="75"/>
    <n v="1468"/>
    <n v="1543"/>
  </r>
  <r>
    <s v="BIKE"/>
    <x v="21"/>
    <x v="0"/>
    <x v="0"/>
    <n v="1"/>
    <x v="20"/>
    <x v="21"/>
    <x v="21"/>
    <x v="21"/>
    <n v="93"/>
    <n v="888"/>
    <n v="981"/>
  </r>
  <r>
    <s v="BIKE"/>
    <x v="22"/>
    <x v="0"/>
    <x v="1"/>
    <n v="1"/>
    <x v="21"/>
    <x v="22"/>
    <x v="22"/>
    <x v="22"/>
    <n v="150"/>
    <n v="836"/>
    <n v="986"/>
  </r>
  <r>
    <s v="BIKE"/>
    <x v="23"/>
    <x v="0"/>
    <x v="2"/>
    <n v="1"/>
    <x v="22"/>
    <x v="23"/>
    <x v="23"/>
    <x v="23"/>
    <n v="86"/>
    <n v="1330"/>
    <n v="1416"/>
  </r>
  <r>
    <s v="BIKE"/>
    <x v="24"/>
    <x v="0"/>
    <x v="3"/>
    <n v="2"/>
    <x v="23"/>
    <x v="24"/>
    <x v="24"/>
    <x v="24"/>
    <n v="186"/>
    <n v="1799"/>
    <n v="1985"/>
  </r>
  <r>
    <s v="BIKE"/>
    <x v="25"/>
    <x v="0"/>
    <x v="4"/>
    <n v="3"/>
    <x v="24"/>
    <x v="25"/>
    <x v="25"/>
    <x v="25"/>
    <n v="34"/>
    <n v="472"/>
    <n v="506"/>
  </r>
  <r>
    <s v="BIKE"/>
    <x v="26"/>
    <x v="0"/>
    <x v="5"/>
    <n v="1"/>
    <x v="25"/>
    <x v="26"/>
    <x v="26"/>
    <x v="26"/>
    <n v="15"/>
    <n v="416"/>
    <n v="431"/>
  </r>
  <r>
    <s v="BIKE"/>
    <x v="27"/>
    <x v="0"/>
    <x v="6"/>
    <n v="2"/>
    <x v="26"/>
    <x v="27"/>
    <x v="27"/>
    <x v="27"/>
    <n v="38"/>
    <n v="1129"/>
    <n v="1167"/>
  </r>
  <r>
    <s v="BIKE"/>
    <x v="28"/>
    <x v="0"/>
    <x v="0"/>
    <n v="1"/>
    <x v="6"/>
    <x v="28"/>
    <x v="28"/>
    <x v="28"/>
    <n v="123"/>
    <n v="975"/>
    <n v="1098"/>
  </r>
  <r>
    <s v="BIKE"/>
    <x v="29"/>
    <x v="0"/>
    <x v="1"/>
    <n v="1"/>
    <x v="27"/>
    <x v="29"/>
    <x v="29"/>
    <x v="29"/>
    <n v="140"/>
    <n v="956"/>
    <n v="1096"/>
  </r>
  <r>
    <s v="BIKE"/>
    <x v="30"/>
    <x v="0"/>
    <x v="2"/>
    <n v="2"/>
    <x v="28"/>
    <x v="30"/>
    <x v="30"/>
    <x v="30"/>
    <n v="42"/>
    <n v="1459"/>
    <n v="1501"/>
  </r>
  <r>
    <s v="BIKE"/>
    <x v="31"/>
    <x v="0"/>
    <x v="3"/>
    <n v="2"/>
    <x v="29"/>
    <x v="31"/>
    <x v="31"/>
    <x v="31"/>
    <n v="47"/>
    <n v="1313"/>
    <n v="1360"/>
  </r>
  <r>
    <s v="BIKE"/>
    <x v="32"/>
    <x v="0"/>
    <x v="4"/>
    <n v="2"/>
    <x v="30"/>
    <x v="32"/>
    <x v="32"/>
    <x v="32"/>
    <n v="72"/>
    <n v="1454"/>
    <n v="1526"/>
  </r>
  <r>
    <s v="BIKE"/>
    <x v="33"/>
    <x v="0"/>
    <x v="5"/>
    <n v="1"/>
    <x v="31"/>
    <x v="33"/>
    <x v="33"/>
    <x v="33"/>
    <n v="61"/>
    <n v="1489"/>
    <n v="1550"/>
  </r>
  <r>
    <s v="BIKE"/>
    <x v="34"/>
    <x v="0"/>
    <x v="6"/>
    <n v="2"/>
    <x v="32"/>
    <x v="34"/>
    <x v="34"/>
    <x v="34"/>
    <n v="88"/>
    <n v="1620"/>
    <n v="1708"/>
  </r>
  <r>
    <s v="BIKE"/>
    <x v="35"/>
    <x v="0"/>
    <x v="0"/>
    <n v="2"/>
    <x v="13"/>
    <x v="35"/>
    <x v="35"/>
    <x v="35"/>
    <n v="100"/>
    <n v="905"/>
    <n v="1005"/>
  </r>
  <r>
    <s v="BIKE"/>
    <x v="36"/>
    <x v="0"/>
    <x v="1"/>
    <n v="1"/>
    <x v="33"/>
    <x v="36"/>
    <x v="36"/>
    <x v="36"/>
    <n v="354"/>
    <n v="1269"/>
    <n v="1623"/>
  </r>
  <r>
    <s v="BIKE"/>
    <x v="37"/>
    <x v="0"/>
    <x v="2"/>
    <n v="1"/>
    <x v="34"/>
    <x v="37"/>
    <x v="37"/>
    <x v="37"/>
    <n v="120"/>
    <n v="1592"/>
    <n v="1712"/>
  </r>
  <r>
    <s v="BIKE"/>
    <x v="38"/>
    <x v="0"/>
    <x v="3"/>
    <n v="1"/>
    <x v="35"/>
    <x v="38"/>
    <x v="38"/>
    <x v="8"/>
    <n v="64"/>
    <n v="1466"/>
    <n v="1530"/>
  </r>
  <r>
    <s v="BIKE"/>
    <x v="39"/>
    <x v="0"/>
    <x v="4"/>
    <n v="2"/>
    <x v="36"/>
    <x v="39"/>
    <x v="39"/>
    <x v="38"/>
    <n v="53"/>
    <n v="1552"/>
    <n v="1605"/>
  </r>
  <r>
    <s v="BIKE"/>
    <x v="40"/>
    <x v="0"/>
    <x v="5"/>
    <n v="1"/>
    <x v="37"/>
    <x v="40"/>
    <x v="40"/>
    <x v="39"/>
    <n v="47"/>
    <n v="1491"/>
    <n v="1538"/>
  </r>
  <r>
    <s v="BIKE"/>
    <x v="41"/>
    <x v="0"/>
    <x v="6"/>
    <n v="1"/>
    <x v="38"/>
    <x v="41"/>
    <x v="41"/>
    <x v="40"/>
    <n v="149"/>
    <n v="1597"/>
    <n v="1746"/>
  </r>
  <r>
    <s v="BIKE"/>
    <x v="42"/>
    <x v="0"/>
    <x v="0"/>
    <n v="1"/>
    <x v="39"/>
    <x v="42"/>
    <x v="42"/>
    <x v="41"/>
    <n v="288"/>
    <n v="1184"/>
    <n v="1472"/>
  </r>
  <r>
    <s v="BIKE"/>
    <x v="43"/>
    <x v="0"/>
    <x v="1"/>
    <n v="1"/>
    <x v="40"/>
    <x v="43"/>
    <x v="43"/>
    <x v="42"/>
    <n v="397"/>
    <n v="1192"/>
    <n v="1589"/>
  </r>
  <r>
    <s v="BIKE"/>
    <x v="44"/>
    <x v="0"/>
    <x v="2"/>
    <n v="1"/>
    <x v="41"/>
    <x v="44"/>
    <x v="44"/>
    <x v="43"/>
    <n v="208"/>
    <n v="1705"/>
    <n v="1913"/>
  </r>
  <r>
    <s v="BIKE"/>
    <x v="45"/>
    <x v="0"/>
    <x v="3"/>
    <n v="1"/>
    <x v="42"/>
    <x v="45"/>
    <x v="45"/>
    <x v="44"/>
    <n v="140"/>
    <n v="1675"/>
    <n v="1815"/>
  </r>
  <r>
    <s v="BIKE"/>
    <x v="46"/>
    <x v="0"/>
    <x v="4"/>
    <n v="1"/>
    <x v="43"/>
    <x v="46"/>
    <x v="46"/>
    <x v="45"/>
    <n v="218"/>
    <n v="1897"/>
    <n v="2115"/>
  </r>
  <r>
    <s v="BIKE"/>
    <x v="47"/>
    <x v="0"/>
    <x v="5"/>
    <n v="1"/>
    <x v="44"/>
    <x v="47"/>
    <x v="47"/>
    <x v="46"/>
    <n v="259"/>
    <n v="2216"/>
    <n v="2475"/>
  </r>
  <r>
    <s v="BIKE"/>
    <x v="48"/>
    <x v="0"/>
    <x v="6"/>
    <n v="1"/>
    <x v="45"/>
    <x v="48"/>
    <x v="48"/>
    <x v="47"/>
    <n v="579"/>
    <n v="2348"/>
    <n v="2927"/>
  </r>
  <r>
    <s v="BIKE"/>
    <x v="49"/>
    <x v="0"/>
    <x v="0"/>
    <n v="1"/>
    <x v="46"/>
    <x v="49"/>
    <x v="49"/>
    <x v="48"/>
    <n v="532"/>
    <n v="1103"/>
    <n v="1635"/>
  </r>
  <r>
    <s v="BIKE"/>
    <x v="50"/>
    <x v="0"/>
    <x v="1"/>
    <n v="1"/>
    <x v="47"/>
    <x v="50"/>
    <x v="50"/>
    <x v="49"/>
    <n v="639"/>
    <n v="1173"/>
    <n v="1812"/>
  </r>
  <r>
    <s v="BIKE"/>
    <x v="51"/>
    <x v="0"/>
    <x v="2"/>
    <n v="2"/>
    <x v="48"/>
    <x v="51"/>
    <x v="51"/>
    <x v="50"/>
    <n v="195"/>
    <n v="912"/>
    <n v="1107"/>
  </r>
  <r>
    <s v="BIKE"/>
    <x v="52"/>
    <x v="0"/>
    <x v="3"/>
    <n v="1"/>
    <x v="49"/>
    <x v="52"/>
    <x v="52"/>
    <x v="51"/>
    <n v="74"/>
    <n v="1376"/>
    <n v="1450"/>
  </r>
  <r>
    <s v="BIKE"/>
    <x v="53"/>
    <x v="0"/>
    <x v="4"/>
    <n v="1"/>
    <x v="50"/>
    <x v="53"/>
    <x v="53"/>
    <x v="52"/>
    <n v="139"/>
    <n v="1778"/>
    <n v="1917"/>
  </r>
  <r>
    <s v="BIKE"/>
    <x v="54"/>
    <x v="0"/>
    <x v="5"/>
    <n v="2"/>
    <x v="51"/>
    <x v="54"/>
    <x v="54"/>
    <x v="53"/>
    <n v="100"/>
    <n v="1707"/>
    <n v="1807"/>
  </r>
  <r>
    <s v="BIKE"/>
    <x v="55"/>
    <x v="0"/>
    <x v="6"/>
    <n v="2"/>
    <x v="52"/>
    <x v="55"/>
    <x v="55"/>
    <x v="54"/>
    <n v="120"/>
    <n v="1341"/>
    <n v="1461"/>
  </r>
  <r>
    <s v="BIKE"/>
    <x v="56"/>
    <x v="0"/>
    <x v="0"/>
    <n v="1"/>
    <x v="53"/>
    <x v="56"/>
    <x v="38"/>
    <x v="55"/>
    <n v="424"/>
    <n v="1545"/>
    <n v="1969"/>
  </r>
  <r>
    <s v="BIKE"/>
    <x v="57"/>
    <x v="0"/>
    <x v="1"/>
    <n v="1"/>
    <x v="54"/>
    <x v="57"/>
    <x v="56"/>
    <x v="56"/>
    <n v="694"/>
    <n v="1708"/>
    <n v="2402"/>
  </r>
  <r>
    <s v="BIKE"/>
    <x v="58"/>
    <x v="0"/>
    <x v="2"/>
    <n v="2"/>
    <x v="55"/>
    <x v="58"/>
    <x v="57"/>
    <x v="57"/>
    <n v="81"/>
    <n v="1365"/>
    <n v="1446"/>
  </r>
  <r>
    <s v="BIKE"/>
    <x v="59"/>
    <x v="0"/>
    <x v="3"/>
    <n v="1"/>
    <x v="56"/>
    <x v="59"/>
    <x v="58"/>
    <x v="58"/>
    <n v="137"/>
    <n v="1714"/>
    <n v="1851"/>
  </r>
  <r>
    <s v="BIKE"/>
    <x v="60"/>
    <x v="0"/>
    <x v="4"/>
    <n v="1"/>
    <x v="57"/>
    <x v="60"/>
    <x v="59"/>
    <x v="59"/>
    <n v="231"/>
    <n v="1903"/>
    <n v="2134"/>
  </r>
  <r>
    <s v="BIKE"/>
    <x v="61"/>
    <x v="0"/>
    <x v="5"/>
    <n v="1"/>
    <x v="58"/>
    <x v="61"/>
    <x v="60"/>
    <x v="60"/>
    <n v="123"/>
    <n v="1562"/>
    <n v="1685"/>
  </r>
  <r>
    <s v="BIKE"/>
    <x v="62"/>
    <x v="0"/>
    <x v="6"/>
    <n v="2"/>
    <x v="18"/>
    <x v="62"/>
    <x v="61"/>
    <x v="61"/>
    <n v="214"/>
    <n v="1730"/>
    <n v="1944"/>
  </r>
  <r>
    <s v="BIKE"/>
    <x v="63"/>
    <x v="0"/>
    <x v="0"/>
    <n v="2"/>
    <x v="59"/>
    <x v="63"/>
    <x v="62"/>
    <x v="62"/>
    <n v="640"/>
    <n v="1437"/>
    <n v="2077"/>
  </r>
  <r>
    <s v="BIKE"/>
    <x v="64"/>
    <x v="0"/>
    <x v="1"/>
    <n v="2"/>
    <x v="60"/>
    <x v="64"/>
    <x v="63"/>
    <x v="63"/>
    <n v="114"/>
    <n v="491"/>
    <n v="605"/>
  </r>
  <r>
    <s v="BIKE"/>
    <x v="65"/>
    <x v="0"/>
    <x v="2"/>
    <n v="1"/>
    <x v="61"/>
    <x v="65"/>
    <x v="64"/>
    <x v="64"/>
    <n v="244"/>
    <n v="1628"/>
    <n v="1872"/>
  </r>
  <r>
    <s v="BIKE"/>
    <x v="66"/>
    <x v="0"/>
    <x v="3"/>
    <n v="1"/>
    <x v="62"/>
    <x v="66"/>
    <x v="65"/>
    <x v="65"/>
    <n v="316"/>
    <n v="1817"/>
    <n v="2133"/>
  </r>
  <r>
    <s v="BIKE"/>
    <x v="67"/>
    <x v="0"/>
    <x v="4"/>
    <n v="2"/>
    <x v="63"/>
    <x v="67"/>
    <x v="32"/>
    <x v="66"/>
    <n v="191"/>
    <n v="1700"/>
    <n v="1891"/>
  </r>
  <r>
    <s v="BIKE"/>
    <x v="68"/>
    <x v="0"/>
    <x v="5"/>
    <n v="3"/>
    <x v="64"/>
    <x v="68"/>
    <x v="66"/>
    <x v="67"/>
    <n v="46"/>
    <n v="577"/>
    <n v="623"/>
  </r>
  <r>
    <s v="BIKE"/>
    <x v="69"/>
    <x v="0"/>
    <x v="6"/>
    <n v="2"/>
    <x v="40"/>
    <x v="69"/>
    <x v="67"/>
    <x v="68"/>
    <n v="247"/>
    <n v="1730"/>
    <n v="1977"/>
  </r>
  <r>
    <s v="BIKE"/>
    <x v="70"/>
    <x v="0"/>
    <x v="0"/>
    <n v="1"/>
    <x v="65"/>
    <x v="70"/>
    <x v="68"/>
    <x v="69"/>
    <n v="724"/>
    <n v="1408"/>
    <n v="2132"/>
  </r>
  <r>
    <s v="BIKE"/>
    <x v="71"/>
    <x v="0"/>
    <x v="1"/>
    <n v="1"/>
    <x v="66"/>
    <x v="71"/>
    <x v="69"/>
    <x v="70"/>
    <n v="982"/>
    <n v="1435"/>
    <n v="2417"/>
  </r>
  <r>
    <s v="BIKE"/>
    <x v="72"/>
    <x v="0"/>
    <x v="2"/>
    <n v="1"/>
    <x v="67"/>
    <x v="72"/>
    <x v="70"/>
    <x v="71"/>
    <n v="359"/>
    <n v="1687"/>
    <n v="2046"/>
  </r>
  <r>
    <s v="BIKE"/>
    <x v="73"/>
    <x v="0"/>
    <x v="3"/>
    <n v="2"/>
    <x v="68"/>
    <x v="73"/>
    <x v="71"/>
    <x v="72"/>
    <n v="289"/>
    <n v="1767"/>
    <n v="2056"/>
  </r>
  <r>
    <s v="BIKE"/>
    <x v="74"/>
    <x v="0"/>
    <x v="4"/>
    <n v="2"/>
    <x v="69"/>
    <x v="74"/>
    <x v="72"/>
    <x v="73"/>
    <n v="321"/>
    <n v="1871"/>
    <n v="2192"/>
  </r>
  <r>
    <s v="BIKE"/>
    <x v="75"/>
    <x v="0"/>
    <x v="5"/>
    <n v="1"/>
    <x v="41"/>
    <x v="75"/>
    <x v="73"/>
    <x v="74"/>
    <n v="424"/>
    <n v="2320"/>
    <n v="2744"/>
  </r>
  <r>
    <s v="BIKE"/>
    <x v="76"/>
    <x v="0"/>
    <x v="6"/>
    <n v="1"/>
    <x v="70"/>
    <x v="76"/>
    <x v="74"/>
    <x v="75"/>
    <n v="884"/>
    <n v="2355"/>
    <n v="3239"/>
  </r>
  <r>
    <s v="BIKE"/>
    <x v="77"/>
    <x v="0"/>
    <x v="0"/>
    <n v="1"/>
    <x v="71"/>
    <x v="77"/>
    <x v="75"/>
    <x v="76"/>
    <n v="1424"/>
    <n v="1693"/>
    <n v="3117"/>
  </r>
  <r>
    <s v="BIKE"/>
    <x v="78"/>
    <x v="0"/>
    <x v="1"/>
    <n v="1"/>
    <x v="72"/>
    <x v="70"/>
    <x v="76"/>
    <x v="77"/>
    <n v="1047"/>
    <n v="1424"/>
    <n v="2471"/>
  </r>
  <r>
    <s v="BIKE"/>
    <x v="79"/>
    <x v="1"/>
    <x v="2"/>
    <n v="2"/>
    <x v="73"/>
    <x v="78"/>
    <x v="77"/>
    <x v="78"/>
    <n v="401"/>
    <n v="1676"/>
    <n v="2077"/>
  </r>
  <r>
    <s v="BIKE"/>
    <x v="80"/>
    <x v="1"/>
    <x v="3"/>
    <n v="1"/>
    <x v="74"/>
    <x v="79"/>
    <x v="78"/>
    <x v="79"/>
    <n v="460"/>
    <n v="2243"/>
    <n v="2703"/>
  </r>
  <r>
    <s v="BIKE"/>
    <x v="81"/>
    <x v="1"/>
    <x v="4"/>
    <n v="2"/>
    <x v="75"/>
    <x v="80"/>
    <x v="79"/>
    <x v="80"/>
    <n v="203"/>
    <n v="1918"/>
    <n v="2121"/>
  </r>
  <r>
    <s v="BIKE"/>
    <x v="82"/>
    <x v="1"/>
    <x v="5"/>
    <n v="2"/>
    <x v="76"/>
    <x v="81"/>
    <x v="0"/>
    <x v="81"/>
    <n v="166"/>
    <n v="1699"/>
    <n v="1865"/>
  </r>
  <r>
    <s v="BIKE"/>
    <x v="83"/>
    <x v="1"/>
    <x v="6"/>
    <n v="1"/>
    <x v="77"/>
    <x v="82"/>
    <x v="80"/>
    <x v="82"/>
    <n v="300"/>
    <n v="1910"/>
    <n v="2210"/>
  </r>
  <r>
    <s v="BIKE"/>
    <x v="84"/>
    <x v="1"/>
    <x v="0"/>
    <n v="1"/>
    <x v="78"/>
    <x v="83"/>
    <x v="81"/>
    <x v="83"/>
    <n v="981"/>
    <n v="1515"/>
    <n v="2496"/>
  </r>
  <r>
    <s v="BIKE"/>
    <x v="85"/>
    <x v="1"/>
    <x v="1"/>
    <n v="2"/>
    <x v="79"/>
    <x v="84"/>
    <x v="82"/>
    <x v="84"/>
    <n v="472"/>
    <n v="1221"/>
    <n v="1693"/>
  </r>
  <r>
    <s v="BIKE"/>
    <x v="86"/>
    <x v="1"/>
    <x v="2"/>
    <n v="1"/>
    <x v="80"/>
    <x v="85"/>
    <x v="83"/>
    <x v="85"/>
    <n v="222"/>
    <n v="1806"/>
    <n v="2028"/>
  </r>
  <r>
    <s v="BIKE"/>
    <x v="87"/>
    <x v="1"/>
    <x v="3"/>
    <n v="1"/>
    <x v="81"/>
    <x v="86"/>
    <x v="84"/>
    <x v="86"/>
    <n v="317"/>
    <n v="2108"/>
    <n v="2425"/>
  </r>
  <r>
    <s v="BIKE"/>
    <x v="88"/>
    <x v="1"/>
    <x v="4"/>
    <n v="2"/>
    <x v="82"/>
    <x v="87"/>
    <x v="85"/>
    <x v="87"/>
    <n v="168"/>
    <n v="1368"/>
    <n v="1536"/>
  </r>
  <r>
    <s v="BIKE"/>
    <x v="89"/>
    <x v="1"/>
    <x v="5"/>
    <n v="3"/>
    <x v="83"/>
    <x v="88"/>
    <x v="86"/>
    <x v="88"/>
    <n v="179"/>
    <n v="1506"/>
    <n v="1685"/>
  </r>
  <r>
    <s v="BIKE"/>
    <x v="90"/>
    <x v="1"/>
    <x v="6"/>
    <n v="2"/>
    <x v="82"/>
    <x v="89"/>
    <x v="87"/>
    <x v="89"/>
    <n v="307"/>
    <n v="1920"/>
    <n v="2227"/>
  </r>
  <r>
    <s v="BIKE"/>
    <x v="91"/>
    <x v="1"/>
    <x v="0"/>
    <n v="2"/>
    <x v="84"/>
    <x v="90"/>
    <x v="88"/>
    <x v="90"/>
    <n v="898"/>
    <n v="1354"/>
    <n v="2252"/>
  </r>
  <r>
    <s v="BIKE"/>
    <x v="92"/>
    <x v="1"/>
    <x v="1"/>
    <n v="1"/>
    <x v="85"/>
    <x v="91"/>
    <x v="89"/>
    <x v="91"/>
    <n v="1651"/>
    <n v="1598"/>
    <n v="3249"/>
  </r>
  <r>
    <s v="BIKE"/>
    <x v="93"/>
    <x v="1"/>
    <x v="2"/>
    <n v="1"/>
    <x v="86"/>
    <x v="92"/>
    <x v="90"/>
    <x v="92"/>
    <n v="734"/>
    <n v="2381"/>
    <n v="3115"/>
  </r>
  <r>
    <s v="BIKE"/>
    <x v="94"/>
    <x v="1"/>
    <x v="3"/>
    <n v="2"/>
    <x v="87"/>
    <x v="44"/>
    <x v="91"/>
    <x v="93"/>
    <n v="167"/>
    <n v="1628"/>
    <n v="1795"/>
  </r>
  <r>
    <s v="BIKE"/>
    <x v="95"/>
    <x v="1"/>
    <x v="4"/>
    <n v="1"/>
    <x v="88"/>
    <x v="93"/>
    <x v="92"/>
    <x v="94"/>
    <n v="413"/>
    <n v="2395"/>
    <n v="2808"/>
  </r>
  <r>
    <s v="BIKE"/>
    <x v="96"/>
    <x v="1"/>
    <x v="5"/>
    <n v="1"/>
    <x v="89"/>
    <x v="94"/>
    <x v="73"/>
    <x v="95"/>
    <n v="571"/>
    <n v="2570"/>
    <n v="3141"/>
  </r>
  <r>
    <s v="BIKE"/>
    <x v="97"/>
    <x v="1"/>
    <x v="6"/>
    <n v="2"/>
    <x v="90"/>
    <x v="95"/>
    <x v="93"/>
    <x v="96"/>
    <n v="172"/>
    <n v="1299"/>
    <n v="1471"/>
  </r>
  <r>
    <s v="BIKE"/>
    <x v="98"/>
    <x v="1"/>
    <x v="0"/>
    <n v="2"/>
    <x v="91"/>
    <x v="96"/>
    <x v="94"/>
    <x v="97"/>
    <n v="879"/>
    <n v="1576"/>
    <n v="2455"/>
  </r>
  <r>
    <s v="BIKE"/>
    <x v="99"/>
    <x v="1"/>
    <x v="1"/>
    <n v="2"/>
    <x v="92"/>
    <x v="97"/>
    <x v="95"/>
    <x v="98"/>
    <n v="1188"/>
    <n v="1707"/>
    <n v="2895"/>
  </r>
  <r>
    <s v="BIKE"/>
    <x v="100"/>
    <x v="1"/>
    <x v="2"/>
    <n v="2"/>
    <x v="93"/>
    <x v="98"/>
    <x v="96"/>
    <x v="99"/>
    <n v="855"/>
    <n v="2493"/>
    <n v="3348"/>
  </r>
  <r>
    <s v="BIKE"/>
    <x v="101"/>
    <x v="1"/>
    <x v="3"/>
    <n v="2"/>
    <x v="94"/>
    <x v="99"/>
    <x v="97"/>
    <x v="100"/>
    <n v="257"/>
    <n v="1777"/>
    <n v="2034"/>
  </r>
  <r>
    <s v="BIKE"/>
    <x v="102"/>
    <x v="1"/>
    <x v="4"/>
    <n v="2"/>
    <x v="95"/>
    <x v="100"/>
    <x v="98"/>
    <x v="101"/>
    <n v="209"/>
    <n v="1953"/>
    <n v="2162"/>
  </r>
  <r>
    <s v="BIKE"/>
    <x v="103"/>
    <x v="1"/>
    <x v="5"/>
    <n v="1"/>
    <x v="96"/>
    <x v="101"/>
    <x v="99"/>
    <x v="102"/>
    <n v="529"/>
    <n v="2738"/>
    <n v="3267"/>
  </r>
  <r>
    <s v="BIKE"/>
    <x v="104"/>
    <x v="1"/>
    <x v="6"/>
    <n v="1"/>
    <x v="97"/>
    <x v="102"/>
    <x v="100"/>
    <x v="103"/>
    <n v="642"/>
    <n v="2484"/>
    <n v="3126"/>
  </r>
  <r>
    <s v="BIKE"/>
    <x v="105"/>
    <x v="1"/>
    <x v="0"/>
    <n v="3"/>
    <x v="98"/>
    <x v="103"/>
    <x v="101"/>
    <x v="104"/>
    <n v="121"/>
    <n v="674"/>
    <n v="795"/>
  </r>
  <r>
    <s v="BIKE"/>
    <x v="106"/>
    <x v="1"/>
    <x v="1"/>
    <n v="1"/>
    <x v="99"/>
    <x v="104"/>
    <x v="102"/>
    <x v="105"/>
    <n v="1558"/>
    <n v="2186"/>
    <n v="3744"/>
  </r>
  <r>
    <s v="BIKE"/>
    <x v="107"/>
    <x v="1"/>
    <x v="2"/>
    <n v="1"/>
    <x v="100"/>
    <x v="105"/>
    <x v="103"/>
    <x v="106"/>
    <n v="669"/>
    <n v="2760"/>
    <n v="3429"/>
  </r>
  <r>
    <s v="BIKE"/>
    <x v="108"/>
    <x v="1"/>
    <x v="3"/>
    <n v="2"/>
    <x v="101"/>
    <x v="106"/>
    <x v="104"/>
    <x v="107"/>
    <n v="409"/>
    <n v="2795"/>
    <n v="3204"/>
  </r>
  <r>
    <s v="BIKE"/>
    <x v="109"/>
    <x v="1"/>
    <x v="4"/>
    <n v="1"/>
    <x v="102"/>
    <x v="107"/>
    <x v="105"/>
    <x v="108"/>
    <n v="613"/>
    <n v="3331"/>
    <n v="3944"/>
  </r>
  <r>
    <s v="BIKE"/>
    <x v="110"/>
    <x v="1"/>
    <x v="5"/>
    <n v="1"/>
    <x v="103"/>
    <x v="108"/>
    <x v="106"/>
    <x v="109"/>
    <n v="745"/>
    <n v="3444"/>
    <n v="4189"/>
  </r>
  <r>
    <s v="BIKE"/>
    <x v="111"/>
    <x v="1"/>
    <x v="6"/>
    <n v="2"/>
    <x v="104"/>
    <x v="109"/>
    <x v="107"/>
    <x v="110"/>
    <n v="177"/>
    <n v="1506"/>
    <n v="1683"/>
  </r>
  <r>
    <s v="BIKE"/>
    <x v="112"/>
    <x v="1"/>
    <x v="0"/>
    <n v="2"/>
    <x v="105"/>
    <x v="110"/>
    <x v="108"/>
    <x v="82"/>
    <n v="1462"/>
    <n v="2574"/>
    <n v="4036"/>
  </r>
  <r>
    <s v="BIKE"/>
    <x v="113"/>
    <x v="1"/>
    <x v="1"/>
    <n v="2"/>
    <x v="106"/>
    <x v="111"/>
    <x v="109"/>
    <x v="111"/>
    <n v="1710"/>
    <n v="2481"/>
    <n v="4191"/>
  </r>
  <r>
    <s v="BIKE"/>
    <x v="114"/>
    <x v="1"/>
    <x v="2"/>
    <n v="1"/>
    <x v="107"/>
    <x v="112"/>
    <x v="110"/>
    <x v="112"/>
    <n v="773"/>
    <n v="3300"/>
    <n v="4073"/>
  </r>
  <r>
    <s v="BIKE"/>
    <x v="115"/>
    <x v="1"/>
    <x v="3"/>
    <n v="1"/>
    <x v="108"/>
    <x v="113"/>
    <x v="111"/>
    <x v="113"/>
    <n v="678"/>
    <n v="3722"/>
    <n v="4400"/>
  </r>
  <r>
    <s v="BIKE"/>
    <x v="116"/>
    <x v="1"/>
    <x v="4"/>
    <n v="2"/>
    <x v="109"/>
    <x v="114"/>
    <x v="112"/>
    <x v="114"/>
    <n v="547"/>
    <n v="3325"/>
    <n v="3872"/>
  </r>
  <r>
    <s v="BIKE"/>
    <x v="117"/>
    <x v="1"/>
    <x v="5"/>
    <n v="2"/>
    <x v="110"/>
    <x v="115"/>
    <x v="113"/>
    <x v="115"/>
    <n v="569"/>
    <n v="3489"/>
    <n v="4058"/>
  </r>
  <r>
    <s v="BIKE"/>
    <x v="118"/>
    <x v="1"/>
    <x v="6"/>
    <n v="1"/>
    <x v="111"/>
    <x v="116"/>
    <x v="20"/>
    <x v="116"/>
    <n v="878"/>
    <n v="3717"/>
    <n v="4595"/>
  </r>
  <r>
    <s v="BIKE"/>
    <x v="119"/>
    <x v="1"/>
    <x v="0"/>
    <n v="1"/>
    <x v="71"/>
    <x v="117"/>
    <x v="114"/>
    <x v="117"/>
    <n v="1965"/>
    <n v="3347"/>
    <n v="5312"/>
  </r>
  <r>
    <s v="BIKE"/>
    <x v="120"/>
    <x v="1"/>
    <x v="1"/>
    <n v="2"/>
    <x v="112"/>
    <x v="118"/>
    <x v="115"/>
    <x v="118"/>
    <n v="1138"/>
    <n v="2213"/>
    <n v="3351"/>
  </r>
  <r>
    <s v="BIKE"/>
    <x v="121"/>
    <x v="1"/>
    <x v="2"/>
    <n v="2"/>
    <x v="113"/>
    <x v="119"/>
    <x v="116"/>
    <x v="119"/>
    <n v="847"/>
    <n v="3554"/>
    <n v="4401"/>
  </r>
  <r>
    <s v="BIKE"/>
    <x v="122"/>
    <x v="1"/>
    <x v="3"/>
    <n v="2"/>
    <x v="114"/>
    <x v="120"/>
    <x v="117"/>
    <x v="120"/>
    <n v="603"/>
    <n v="3848"/>
    <n v="4451"/>
  </r>
  <r>
    <s v="BIKE"/>
    <x v="123"/>
    <x v="1"/>
    <x v="4"/>
    <n v="2"/>
    <x v="87"/>
    <x v="121"/>
    <x v="118"/>
    <x v="121"/>
    <n v="255"/>
    <n v="2378"/>
    <n v="2633"/>
  </r>
  <r>
    <s v="BIKE"/>
    <x v="124"/>
    <x v="1"/>
    <x v="5"/>
    <n v="1"/>
    <x v="103"/>
    <x v="122"/>
    <x v="119"/>
    <x v="122"/>
    <n v="614"/>
    <n v="3819"/>
    <n v="4433"/>
  </r>
  <r>
    <s v="BIKE"/>
    <x v="125"/>
    <x v="1"/>
    <x v="6"/>
    <n v="1"/>
    <x v="115"/>
    <x v="123"/>
    <x v="120"/>
    <x v="123"/>
    <n v="894"/>
    <n v="3714"/>
    <n v="4608"/>
  </r>
  <r>
    <s v="BIKE"/>
    <x v="126"/>
    <x v="1"/>
    <x v="0"/>
    <n v="1"/>
    <x v="116"/>
    <x v="124"/>
    <x v="121"/>
    <x v="124"/>
    <n v="1612"/>
    <n v="3102"/>
    <n v="4714"/>
  </r>
  <r>
    <s v="BIKE"/>
    <x v="127"/>
    <x v="1"/>
    <x v="1"/>
    <n v="1"/>
    <x v="117"/>
    <x v="125"/>
    <x v="122"/>
    <x v="125"/>
    <n v="1401"/>
    <n v="2932"/>
    <n v="4333"/>
  </r>
  <r>
    <s v="BIKE"/>
    <x v="128"/>
    <x v="1"/>
    <x v="2"/>
    <n v="1"/>
    <x v="118"/>
    <x v="126"/>
    <x v="123"/>
    <x v="126"/>
    <n v="664"/>
    <n v="3698"/>
    <n v="4362"/>
  </r>
  <r>
    <s v="BIKE"/>
    <x v="129"/>
    <x v="1"/>
    <x v="3"/>
    <n v="1"/>
    <x v="118"/>
    <x v="127"/>
    <x v="124"/>
    <x v="127"/>
    <n v="694"/>
    <n v="4109"/>
    <n v="4803"/>
  </r>
  <r>
    <s v="BIKE"/>
    <x v="130"/>
    <x v="1"/>
    <x v="4"/>
    <n v="1"/>
    <x v="119"/>
    <x v="128"/>
    <x v="125"/>
    <x v="128"/>
    <n v="550"/>
    <n v="3632"/>
    <n v="4182"/>
  </r>
  <r>
    <s v="BIKE"/>
    <x v="131"/>
    <x v="1"/>
    <x v="5"/>
    <n v="1"/>
    <x v="120"/>
    <x v="129"/>
    <x v="126"/>
    <x v="129"/>
    <n v="695"/>
    <n v="4169"/>
    <n v="4864"/>
  </r>
  <r>
    <s v="BIKE"/>
    <x v="132"/>
    <x v="1"/>
    <x v="6"/>
    <n v="2"/>
    <x v="100"/>
    <x v="130"/>
    <x v="127"/>
    <x v="130"/>
    <n v="692"/>
    <n v="3413"/>
    <n v="4105"/>
  </r>
  <r>
    <s v="BIKE"/>
    <x v="133"/>
    <x v="1"/>
    <x v="0"/>
    <n v="2"/>
    <x v="121"/>
    <x v="131"/>
    <x v="128"/>
    <x v="131"/>
    <n v="902"/>
    <n v="2507"/>
    <n v="3409"/>
  </r>
  <r>
    <s v="BIKE"/>
    <x v="134"/>
    <x v="1"/>
    <x v="1"/>
    <n v="2"/>
    <x v="122"/>
    <x v="132"/>
    <x v="129"/>
    <x v="132"/>
    <n v="1582"/>
    <n v="2971"/>
    <n v="4553"/>
  </r>
  <r>
    <s v="BIKE"/>
    <x v="135"/>
    <x v="1"/>
    <x v="2"/>
    <n v="1"/>
    <x v="123"/>
    <x v="133"/>
    <x v="130"/>
    <x v="133"/>
    <n v="773"/>
    <n v="3185"/>
    <n v="3958"/>
  </r>
  <r>
    <s v="BIKE"/>
    <x v="136"/>
    <x v="1"/>
    <x v="3"/>
    <n v="2"/>
    <x v="124"/>
    <x v="134"/>
    <x v="131"/>
    <x v="134"/>
    <n v="678"/>
    <n v="3445"/>
    <n v="4123"/>
  </r>
  <r>
    <s v="BIKE"/>
    <x v="137"/>
    <x v="1"/>
    <x v="4"/>
    <n v="2"/>
    <x v="125"/>
    <x v="135"/>
    <x v="132"/>
    <x v="135"/>
    <n v="536"/>
    <n v="3319"/>
    <n v="3855"/>
  </r>
  <r>
    <s v="BIKE"/>
    <x v="138"/>
    <x v="1"/>
    <x v="5"/>
    <n v="2"/>
    <x v="126"/>
    <x v="136"/>
    <x v="133"/>
    <x v="136"/>
    <n v="735"/>
    <n v="3840"/>
    <n v="4575"/>
  </r>
  <r>
    <s v="BIKE"/>
    <x v="139"/>
    <x v="1"/>
    <x v="6"/>
    <n v="1"/>
    <x v="127"/>
    <x v="137"/>
    <x v="134"/>
    <x v="137"/>
    <n v="909"/>
    <n v="4008"/>
    <n v="4917"/>
  </r>
  <r>
    <s v="BIKE"/>
    <x v="140"/>
    <x v="1"/>
    <x v="0"/>
    <n v="1"/>
    <x v="128"/>
    <x v="138"/>
    <x v="135"/>
    <x v="65"/>
    <n v="2258"/>
    <n v="3547"/>
    <n v="5805"/>
  </r>
  <r>
    <s v="BIKE"/>
    <x v="141"/>
    <x v="1"/>
    <x v="1"/>
    <n v="1"/>
    <x v="129"/>
    <x v="112"/>
    <x v="136"/>
    <x v="138"/>
    <n v="1576"/>
    <n v="3084"/>
    <n v="4660"/>
  </r>
  <r>
    <s v="BIKE"/>
    <x v="142"/>
    <x v="1"/>
    <x v="2"/>
    <n v="2"/>
    <x v="108"/>
    <x v="139"/>
    <x v="137"/>
    <x v="139"/>
    <n v="836"/>
    <n v="3438"/>
    <n v="4274"/>
  </r>
  <r>
    <s v="BIKE"/>
    <x v="143"/>
    <x v="1"/>
    <x v="3"/>
    <n v="2"/>
    <x v="130"/>
    <x v="140"/>
    <x v="138"/>
    <x v="140"/>
    <n v="659"/>
    <n v="3833"/>
    <n v="4492"/>
  </r>
  <r>
    <s v="BIKE"/>
    <x v="144"/>
    <x v="1"/>
    <x v="4"/>
    <n v="1"/>
    <x v="131"/>
    <x v="141"/>
    <x v="139"/>
    <x v="141"/>
    <n v="740"/>
    <n v="4238"/>
    <n v="4978"/>
  </r>
  <r>
    <s v="BIKE"/>
    <x v="145"/>
    <x v="1"/>
    <x v="5"/>
    <n v="1"/>
    <x v="132"/>
    <x v="142"/>
    <x v="140"/>
    <x v="142"/>
    <n v="758"/>
    <n v="3919"/>
    <n v="4677"/>
  </r>
  <r>
    <s v="BIKE"/>
    <x v="146"/>
    <x v="1"/>
    <x v="6"/>
    <n v="1"/>
    <x v="133"/>
    <x v="143"/>
    <x v="88"/>
    <x v="143"/>
    <n v="871"/>
    <n v="3808"/>
    <n v="4679"/>
  </r>
  <r>
    <s v="BIKE"/>
    <x v="147"/>
    <x v="1"/>
    <x v="0"/>
    <n v="1"/>
    <x v="134"/>
    <x v="144"/>
    <x v="107"/>
    <x v="144"/>
    <n v="2001"/>
    <n v="2757"/>
    <n v="4758"/>
  </r>
  <r>
    <s v="BIKE"/>
    <x v="148"/>
    <x v="1"/>
    <x v="1"/>
    <n v="1"/>
    <x v="135"/>
    <x v="145"/>
    <x v="141"/>
    <x v="145"/>
    <n v="2355"/>
    <n v="2433"/>
    <n v="4788"/>
  </r>
  <r>
    <s v="BIKE"/>
    <x v="149"/>
    <x v="1"/>
    <x v="2"/>
    <n v="1"/>
    <x v="136"/>
    <x v="146"/>
    <x v="142"/>
    <x v="146"/>
    <n v="1549"/>
    <n v="2549"/>
    <n v="4098"/>
  </r>
  <r>
    <s v="BIKE"/>
    <x v="150"/>
    <x v="1"/>
    <x v="3"/>
    <n v="1"/>
    <x v="137"/>
    <x v="147"/>
    <x v="143"/>
    <x v="147"/>
    <n v="673"/>
    <n v="3309"/>
    <n v="3982"/>
  </r>
  <r>
    <s v="BIKE"/>
    <x v="151"/>
    <x v="1"/>
    <x v="4"/>
    <n v="2"/>
    <x v="138"/>
    <x v="148"/>
    <x v="144"/>
    <x v="140"/>
    <n v="513"/>
    <n v="3461"/>
    <n v="3974"/>
  </r>
  <r>
    <s v="BIKE"/>
    <x v="152"/>
    <x v="1"/>
    <x v="5"/>
    <n v="1"/>
    <x v="139"/>
    <x v="149"/>
    <x v="145"/>
    <x v="148"/>
    <n v="736"/>
    <n v="4232"/>
    <n v="4968"/>
  </r>
  <r>
    <s v="BIKE"/>
    <x v="153"/>
    <x v="1"/>
    <x v="6"/>
    <n v="1"/>
    <x v="109"/>
    <x v="150"/>
    <x v="146"/>
    <x v="149"/>
    <n v="898"/>
    <n v="4414"/>
    <n v="5312"/>
  </r>
  <r>
    <s v="BIKE"/>
    <x v="154"/>
    <x v="1"/>
    <x v="0"/>
    <n v="1"/>
    <x v="140"/>
    <x v="151"/>
    <x v="147"/>
    <x v="150"/>
    <n v="1869"/>
    <n v="3473"/>
    <n v="5342"/>
  </r>
  <r>
    <s v="BIKE"/>
    <x v="155"/>
    <x v="1"/>
    <x v="1"/>
    <n v="2"/>
    <x v="141"/>
    <x v="152"/>
    <x v="148"/>
    <x v="151"/>
    <n v="1685"/>
    <n v="3221"/>
    <n v="4906"/>
  </r>
  <r>
    <s v="BIKE"/>
    <x v="156"/>
    <x v="1"/>
    <x v="2"/>
    <n v="1"/>
    <x v="142"/>
    <x v="153"/>
    <x v="149"/>
    <x v="152"/>
    <n v="673"/>
    <n v="3875"/>
    <n v="4548"/>
  </r>
  <r>
    <s v="BIKE"/>
    <x v="157"/>
    <x v="1"/>
    <x v="3"/>
    <n v="1"/>
    <x v="143"/>
    <x v="154"/>
    <x v="150"/>
    <x v="153"/>
    <n v="763"/>
    <n v="4070"/>
    <n v="4833"/>
  </r>
  <r>
    <s v="BIKE"/>
    <x v="158"/>
    <x v="1"/>
    <x v="4"/>
    <n v="1"/>
    <x v="144"/>
    <x v="155"/>
    <x v="151"/>
    <x v="154"/>
    <n v="676"/>
    <n v="3725"/>
    <n v="4401"/>
  </r>
  <r>
    <s v="BIKE"/>
    <x v="159"/>
    <x v="1"/>
    <x v="5"/>
    <n v="2"/>
    <x v="145"/>
    <x v="156"/>
    <x v="36"/>
    <x v="155"/>
    <n v="563"/>
    <n v="3352"/>
    <n v="3915"/>
  </r>
  <r>
    <s v="BIKE"/>
    <x v="160"/>
    <x v="1"/>
    <x v="6"/>
    <n v="1"/>
    <x v="146"/>
    <x v="157"/>
    <x v="51"/>
    <x v="156"/>
    <n v="815"/>
    <n v="3771"/>
    <n v="4586"/>
  </r>
  <r>
    <s v="BIKE"/>
    <x v="161"/>
    <x v="1"/>
    <x v="0"/>
    <n v="1"/>
    <x v="147"/>
    <x v="158"/>
    <x v="152"/>
    <x v="157"/>
    <n v="1729"/>
    <n v="3237"/>
    <n v="4966"/>
  </r>
  <r>
    <s v="BIKE"/>
    <x v="162"/>
    <x v="1"/>
    <x v="1"/>
    <n v="1"/>
    <x v="148"/>
    <x v="159"/>
    <x v="153"/>
    <x v="106"/>
    <n v="1467"/>
    <n v="2993"/>
    <n v="4460"/>
  </r>
  <r>
    <s v="BIKE"/>
    <x v="163"/>
    <x v="1"/>
    <x v="2"/>
    <n v="1"/>
    <x v="140"/>
    <x v="160"/>
    <x v="154"/>
    <x v="158"/>
    <n v="863"/>
    <n v="4157"/>
    <n v="5020"/>
  </r>
  <r>
    <s v="BIKE"/>
    <x v="164"/>
    <x v="1"/>
    <x v="3"/>
    <n v="1"/>
    <x v="129"/>
    <x v="161"/>
    <x v="155"/>
    <x v="159"/>
    <n v="727"/>
    <n v="4164"/>
    <n v="4891"/>
  </r>
  <r>
    <s v="BIKE"/>
    <x v="165"/>
    <x v="1"/>
    <x v="4"/>
    <n v="1"/>
    <x v="149"/>
    <x v="162"/>
    <x v="156"/>
    <x v="160"/>
    <n v="769"/>
    <n v="4411"/>
    <n v="5180"/>
  </r>
  <r>
    <s v="BIKE"/>
    <x v="166"/>
    <x v="1"/>
    <x v="5"/>
    <n v="2"/>
    <x v="150"/>
    <x v="163"/>
    <x v="157"/>
    <x v="161"/>
    <n v="545"/>
    <n v="3222"/>
    <n v="3767"/>
  </r>
  <r>
    <s v="BIKE"/>
    <x v="167"/>
    <x v="1"/>
    <x v="6"/>
    <n v="1"/>
    <x v="151"/>
    <x v="164"/>
    <x v="158"/>
    <x v="162"/>
    <n v="863"/>
    <n v="3981"/>
    <n v="4844"/>
  </r>
  <r>
    <s v="BIKE"/>
    <x v="168"/>
    <x v="1"/>
    <x v="0"/>
    <n v="1"/>
    <x v="152"/>
    <x v="165"/>
    <x v="159"/>
    <x v="163"/>
    <n v="1807"/>
    <n v="3312"/>
    <n v="5119"/>
  </r>
  <r>
    <s v="BIKE"/>
    <x v="169"/>
    <x v="1"/>
    <x v="1"/>
    <n v="2"/>
    <x v="153"/>
    <x v="166"/>
    <x v="160"/>
    <x v="164"/>
    <n v="1639"/>
    <n v="3105"/>
    <n v="4744"/>
  </r>
  <r>
    <s v="BIKE"/>
    <x v="170"/>
    <x v="1"/>
    <x v="2"/>
    <n v="2"/>
    <x v="140"/>
    <x v="163"/>
    <x v="161"/>
    <x v="165"/>
    <n v="699"/>
    <n v="3311"/>
    <n v="4010"/>
  </r>
  <r>
    <s v="BIKE"/>
    <x v="171"/>
    <x v="2"/>
    <x v="3"/>
    <n v="2"/>
    <x v="154"/>
    <x v="167"/>
    <x v="162"/>
    <x v="166"/>
    <n v="774"/>
    <n v="4061"/>
    <n v="4835"/>
  </r>
  <r>
    <s v="BIKE"/>
    <x v="172"/>
    <x v="2"/>
    <x v="4"/>
    <n v="1"/>
    <x v="136"/>
    <x v="168"/>
    <x v="163"/>
    <x v="167"/>
    <n v="661"/>
    <n v="3846"/>
    <n v="4507"/>
  </r>
  <r>
    <s v="BIKE"/>
    <x v="173"/>
    <x v="2"/>
    <x v="5"/>
    <n v="2"/>
    <x v="155"/>
    <x v="169"/>
    <x v="164"/>
    <x v="168"/>
    <n v="746"/>
    <n v="4044"/>
    <n v="4790"/>
  </r>
  <r>
    <s v="BIKE"/>
    <x v="174"/>
    <x v="2"/>
    <x v="6"/>
    <n v="1"/>
    <x v="156"/>
    <x v="170"/>
    <x v="165"/>
    <x v="169"/>
    <n v="969"/>
    <n v="4022"/>
    <n v="4991"/>
  </r>
  <r>
    <s v="BIKE"/>
    <x v="175"/>
    <x v="2"/>
    <x v="0"/>
    <n v="1"/>
    <x v="157"/>
    <x v="171"/>
    <x v="166"/>
    <x v="83"/>
    <n v="1782"/>
    <n v="3420"/>
    <n v="5202"/>
  </r>
  <r>
    <s v="BIKE"/>
    <x v="176"/>
    <x v="2"/>
    <x v="1"/>
    <n v="1"/>
    <x v="158"/>
    <x v="172"/>
    <x v="167"/>
    <x v="170"/>
    <n v="1920"/>
    <n v="3385"/>
    <n v="5305"/>
  </r>
  <r>
    <s v="BIKE"/>
    <x v="177"/>
    <x v="2"/>
    <x v="2"/>
    <n v="2"/>
    <x v="159"/>
    <x v="173"/>
    <x v="168"/>
    <x v="171"/>
    <n v="854"/>
    <n v="3854"/>
    <n v="4708"/>
  </r>
  <r>
    <s v="BIKE"/>
    <x v="178"/>
    <x v="2"/>
    <x v="3"/>
    <n v="1"/>
    <x v="160"/>
    <x v="174"/>
    <x v="169"/>
    <x v="172"/>
    <n v="732"/>
    <n v="3916"/>
    <n v="4648"/>
  </r>
  <r>
    <s v="BIKE"/>
    <x v="179"/>
    <x v="2"/>
    <x v="4"/>
    <n v="1"/>
    <x v="155"/>
    <x v="142"/>
    <x v="170"/>
    <x v="173"/>
    <n v="848"/>
    <n v="4377"/>
    <n v="5225"/>
  </r>
  <r>
    <s v="BIKE"/>
    <x v="180"/>
    <x v="2"/>
    <x v="5"/>
    <n v="1"/>
    <x v="152"/>
    <x v="143"/>
    <x v="8"/>
    <x v="174"/>
    <n v="1027"/>
    <n v="4488"/>
    <n v="5515"/>
  </r>
  <r>
    <s v="BIKE"/>
    <x v="181"/>
    <x v="2"/>
    <x v="6"/>
    <n v="1"/>
    <x v="161"/>
    <x v="175"/>
    <x v="171"/>
    <x v="175"/>
    <n v="1246"/>
    <n v="4116"/>
    <n v="5362"/>
  </r>
  <r>
    <s v="BIKE"/>
    <x v="182"/>
    <x v="2"/>
    <x v="0"/>
    <n v="1"/>
    <x v="162"/>
    <x v="176"/>
    <x v="172"/>
    <x v="176"/>
    <n v="2204"/>
    <n v="2915"/>
    <n v="5119"/>
  </r>
  <r>
    <s v="BIKE"/>
    <x v="183"/>
    <x v="2"/>
    <x v="1"/>
    <n v="2"/>
    <x v="163"/>
    <x v="177"/>
    <x v="173"/>
    <x v="177"/>
    <n v="2282"/>
    <n v="2367"/>
    <n v="4649"/>
  </r>
  <r>
    <s v="BIKE"/>
    <x v="184"/>
    <x v="2"/>
    <x v="2"/>
    <n v="2"/>
    <x v="164"/>
    <x v="178"/>
    <x v="174"/>
    <x v="178"/>
    <n v="3065"/>
    <n v="2978"/>
    <n v="6043"/>
  </r>
  <r>
    <s v="BIKE"/>
    <x v="185"/>
    <x v="2"/>
    <x v="3"/>
    <n v="1"/>
    <x v="165"/>
    <x v="179"/>
    <x v="175"/>
    <x v="179"/>
    <n v="1031"/>
    <n v="3634"/>
    <n v="4665"/>
  </r>
  <r>
    <s v="BIKE"/>
    <x v="186"/>
    <x v="2"/>
    <x v="4"/>
    <n v="1"/>
    <x v="166"/>
    <x v="180"/>
    <x v="176"/>
    <x v="155"/>
    <n v="784"/>
    <n v="3845"/>
    <n v="4629"/>
  </r>
  <r>
    <s v="BIKE"/>
    <x v="187"/>
    <x v="2"/>
    <x v="5"/>
    <n v="1"/>
    <x v="167"/>
    <x v="181"/>
    <x v="177"/>
    <x v="180"/>
    <n v="754"/>
    <n v="3838"/>
    <n v="4592"/>
  </r>
  <r>
    <s v="BIKE"/>
    <x v="188"/>
    <x v="2"/>
    <x v="6"/>
    <n v="2"/>
    <x v="168"/>
    <x v="182"/>
    <x v="178"/>
    <x v="181"/>
    <n v="692"/>
    <n v="3348"/>
    <n v="4040"/>
  </r>
  <r>
    <s v="BIKE"/>
    <x v="189"/>
    <x v="2"/>
    <x v="0"/>
    <n v="1"/>
    <x v="136"/>
    <x v="183"/>
    <x v="179"/>
    <x v="160"/>
    <n v="1988"/>
    <n v="3348"/>
    <n v="5336"/>
  </r>
  <r>
    <s v="BIKE"/>
    <x v="190"/>
    <x v="2"/>
    <x v="1"/>
    <n v="1"/>
    <x v="169"/>
    <x v="184"/>
    <x v="180"/>
    <x v="182"/>
    <n v="1743"/>
    <n v="3138"/>
    <n v="4881"/>
  </r>
  <r>
    <s v="BIKE"/>
    <x v="191"/>
    <x v="2"/>
    <x v="2"/>
    <n v="1"/>
    <x v="170"/>
    <x v="185"/>
    <x v="181"/>
    <x v="183"/>
    <n v="723"/>
    <n v="3363"/>
    <n v="4086"/>
  </r>
  <r>
    <s v="BIKE"/>
    <x v="192"/>
    <x v="2"/>
    <x v="3"/>
    <n v="1"/>
    <x v="171"/>
    <x v="186"/>
    <x v="182"/>
    <x v="184"/>
    <n v="662"/>
    <n v="3596"/>
    <n v="4258"/>
  </r>
  <r>
    <s v="BIKE"/>
    <x v="193"/>
    <x v="2"/>
    <x v="4"/>
    <n v="1"/>
    <x v="165"/>
    <x v="187"/>
    <x v="122"/>
    <x v="185"/>
    <n v="748"/>
    <n v="3594"/>
    <n v="4342"/>
  </r>
  <r>
    <s v="BIKE"/>
    <x v="194"/>
    <x v="2"/>
    <x v="5"/>
    <n v="1"/>
    <x v="154"/>
    <x v="188"/>
    <x v="183"/>
    <x v="186"/>
    <n v="888"/>
    <n v="4196"/>
    <n v="5084"/>
  </r>
  <r>
    <s v="BIKE"/>
    <x v="195"/>
    <x v="2"/>
    <x v="6"/>
    <n v="1"/>
    <x v="172"/>
    <x v="189"/>
    <x v="184"/>
    <x v="187"/>
    <n v="1318"/>
    <n v="4220"/>
    <n v="5538"/>
  </r>
  <r>
    <s v="BIKE"/>
    <x v="196"/>
    <x v="2"/>
    <x v="0"/>
    <n v="1"/>
    <x v="173"/>
    <x v="190"/>
    <x v="185"/>
    <x v="188"/>
    <n v="2418"/>
    <n v="3505"/>
    <n v="5923"/>
  </r>
  <r>
    <s v="BIKE"/>
    <x v="197"/>
    <x v="2"/>
    <x v="1"/>
    <n v="1"/>
    <x v="174"/>
    <x v="191"/>
    <x v="186"/>
    <x v="189"/>
    <n v="2006"/>
    <n v="3296"/>
    <n v="5302"/>
  </r>
  <r>
    <s v="BIKE"/>
    <x v="198"/>
    <x v="2"/>
    <x v="2"/>
    <n v="1"/>
    <x v="165"/>
    <x v="192"/>
    <x v="177"/>
    <x v="190"/>
    <n v="841"/>
    <n v="3617"/>
    <n v="4458"/>
  </r>
  <r>
    <s v="BIKE"/>
    <x v="199"/>
    <x v="2"/>
    <x v="3"/>
    <n v="1"/>
    <x v="175"/>
    <x v="193"/>
    <x v="187"/>
    <x v="191"/>
    <n v="752"/>
    <n v="3789"/>
    <n v="4541"/>
  </r>
  <r>
    <s v="BIKE"/>
    <x v="200"/>
    <x v="2"/>
    <x v="4"/>
    <n v="1"/>
    <x v="176"/>
    <x v="194"/>
    <x v="188"/>
    <x v="192"/>
    <n v="644"/>
    <n v="3688"/>
    <n v="4332"/>
  </r>
  <r>
    <s v="BIKE"/>
    <x v="201"/>
    <x v="2"/>
    <x v="5"/>
    <n v="2"/>
    <x v="177"/>
    <x v="195"/>
    <x v="189"/>
    <x v="193"/>
    <n v="632"/>
    <n v="3152"/>
    <n v="3784"/>
  </r>
  <r>
    <s v="BIKE"/>
    <x v="202"/>
    <x v="2"/>
    <x v="6"/>
    <n v="1"/>
    <x v="178"/>
    <x v="196"/>
    <x v="190"/>
    <x v="194"/>
    <n v="562"/>
    <n v="2825"/>
    <n v="3387"/>
  </r>
  <r>
    <s v="BIKE"/>
    <x v="203"/>
    <x v="2"/>
    <x v="0"/>
    <n v="1"/>
    <x v="179"/>
    <x v="197"/>
    <x v="191"/>
    <x v="195"/>
    <n v="987"/>
    <n v="2298"/>
    <n v="3285"/>
  </r>
  <r>
    <s v="BIKE"/>
    <x v="204"/>
    <x v="2"/>
    <x v="1"/>
    <n v="1"/>
    <x v="180"/>
    <x v="198"/>
    <x v="192"/>
    <x v="196"/>
    <n v="1050"/>
    <n v="2556"/>
    <n v="3606"/>
  </r>
  <r>
    <s v="BIKE"/>
    <x v="205"/>
    <x v="2"/>
    <x v="2"/>
    <n v="1"/>
    <x v="181"/>
    <x v="199"/>
    <x v="193"/>
    <x v="197"/>
    <n v="568"/>
    <n v="3272"/>
    <n v="3840"/>
  </r>
  <r>
    <s v="BIKE"/>
    <x v="206"/>
    <x v="2"/>
    <x v="3"/>
    <n v="1"/>
    <x v="182"/>
    <x v="200"/>
    <x v="194"/>
    <x v="198"/>
    <n v="750"/>
    <n v="3840"/>
    <n v="4590"/>
  </r>
  <r>
    <s v="BIKE"/>
    <x v="207"/>
    <x v="2"/>
    <x v="4"/>
    <n v="1"/>
    <x v="137"/>
    <x v="201"/>
    <x v="195"/>
    <x v="199"/>
    <n v="755"/>
    <n v="3901"/>
    <n v="4656"/>
  </r>
  <r>
    <s v="BIKE"/>
    <x v="208"/>
    <x v="2"/>
    <x v="5"/>
    <n v="1"/>
    <x v="183"/>
    <x v="202"/>
    <x v="196"/>
    <x v="200"/>
    <n v="606"/>
    <n v="3784"/>
    <n v="4390"/>
  </r>
  <r>
    <s v="BIKE"/>
    <x v="209"/>
    <x v="2"/>
    <x v="6"/>
    <n v="1"/>
    <x v="184"/>
    <x v="203"/>
    <x v="103"/>
    <x v="201"/>
    <n v="670"/>
    <n v="3176"/>
    <n v="3846"/>
  </r>
  <r>
    <s v="BIKE"/>
    <x v="210"/>
    <x v="2"/>
    <x v="0"/>
    <n v="1"/>
    <x v="185"/>
    <x v="204"/>
    <x v="197"/>
    <x v="202"/>
    <n v="1559"/>
    <n v="2916"/>
    <n v="4475"/>
  </r>
  <r>
    <s v="BIKE"/>
    <x v="211"/>
    <x v="2"/>
    <x v="1"/>
    <n v="1"/>
    <x v="186"/>
    <x v="205"/>
    <x v="198"/>
    <x v="203"/>
    <n v="1524"/>
    <n v="2778"/>
    <n v="4302"/>
  </r>
  <r>
    <s v="BIKE"/>
    <x v="212"/>
    <x v="2"/>
    <x v="2"/>
    <n v="1"/>
    <x v="182"/>
    <x v="157"/>
    <x v="192"/>
    <x v="204"/>
    <n v="729"/>
    <n v="3537"/>
    <n v="4266"/>
  </r>
  <r>
    <s v="BIKE"/>
    <x v="213"/>
    <x v="2"/>
    <x v="3"/>
    <n v="1"/>
    <x v="187"/>
    <x v="206"/>
    <x v="199"/>
    <x v="205"/>
    <n v="801"/>
    <n v="4044"/>
    <n v="4845"/>
  </r>
  <r>
    <s v="BIKE"/>
    <x v="214"/>
    <x v="2"/>
    <x v="4"/>
    <n v="2"/>
    <x v="188"/>
    <x v="207"/>
    <x v="200"/>
    <x v="206"/>
    <n v="467"/>
    <n v="3107"/>
    <n v="3574"/>
  </r>
  <r>
    <s v="BIKE"/>
    <x v="215"/>
    <x v="2"/>
    <x v="5"/>
    <n v="2"/>
    <x v="189"/>
    <x v="208"/>
    <x v="201"/>
    <x v="207"/>
    <n v="799"/>
    <n v="3777"/>
    <n v="4576"/>
  </r>
  <r>
    <s v="BIKE"/>
    <x v="216"/>
    <x v="2"/>
    <x v="6"/>
    <n v="1"/>
    <x v="190"/>
    <x v="209"/>
    <x v="202"/>
    <x v="208"/>
    <n v="1023"/>
    <n v="3843"/>
    <n v="4866"/>
  </r>
  <r>
    <s v="BIKE"/>
    <x v="217"/>
    <x v="2"/>
    <x v="0"/>
    <n v="2"/>
    <x v="163"/>
    <x v="210"/>
    <x v="203"/>
    <x v="209"/>
    <n v="1521"/>
    <n v="2773"/>
    <n v="4294"/>
  </r>
  <r>
    <s v="BIKE"/>
    <x v="218"/>
    <x v="2"/>
    <x v="1"/>
    <n v="1"/>
    <x v="191"/>
    <x v="211"/>
    <x v="204"/>
    <x v="210"/>
    <n v="1298"/>
    <n v="2487"/>
    <n v="3785"/>
  </r>
  <r>
    <s v="BIKE"/>
    <x v="219"/>
    <x v="2"/>
    <x v="2"/>
    <n v="1"/>
    <x v="192"/>
    <x v="212"/>
    <x v="205"/>
    <x v="111"/>
    <n v="846"/>
    <n v="3480"/>
    <n v="4326"/>
  </r>
  <r>
    <s v="BIKE"/>
    <x v="220"/>
    <x v="2"/>
    <x v="3"/>
    <n v="1"/>
    <x v="137"/>
    <x v="213"/>
    <x v="206"/>
    <x v="211"/>
    <n v="907"/>
    <n v="3695"/>
    <n v="4602"/>
  </r>
  <r>
    <s v="BIKE"/>
    <x v="221"/>
    <x v="2"/>
    <x v="4"/>
    <n v="1"/>
    <x v="193"/>
    <x v="214"/>
    <x v="207"/>
    <x v="198"/>
    <n v="884"/>
    <n v="3896"/>
    <n v="4780"/>
  </r>
  <r>
    <s v="BIKE"/>
    <x v="222"/>
    <x v="2"/>
    <x v="5"/>
    <n v="1"/>
    <x v="194"/>
    <x v="215"/>
    <x v="208"/>
    <x v="212"/>
    <n v="812"/>
    <n v="3980"/>
    <n v="4792"/>
  </r>
  <r>
    <s v="BIKE"/>
    <x v="223"/>
    <x v="2"/>
    <x v="6"/>
    <n v="1"/>
    <x v="132"/>
    <x v="216"/>
    <x v="209"/>
    <x v="213"/>
    <n v="1051"/>
    <n v="3854"/>
    <n v="4905"/>
  </r>
  <r>
    <s v="BIKE"/>
    <x v="224"/>
    <x v="2"/>
    <x v="0"/>
    <n v="2"/>
    <x v="195"/>
    <x v="217"/>
    <x v="107"/>
    <x v="214"/>
    <n v="1504"/>
    <n v="2646"/>
    <n v="4150"/>
  </r>
  <r>
    <s v="BIKE"/>
    <x v="225"/>
    <x v="2"/>
    <x v="1"/>
    <n v="2"/>
    <x v="196"/>
    <x v="218"/>
    <x v="210"/>
    <x v="215"/>
    <n v="1338"/>
    <n v="2482"/>
    <n v="3820"/>
  </r>
  <r>
    <s v="BIKE"/>
    <x v="226"/>
    <x v="2"/>
    <x v="2"/>
    <n v="1"/>
    <x v="197"/>
    <x v="219"/>
    <x v="211"/>
    <x v="216"/>
    <n v="775"/>
    <n v="3563"/>
    <n v="4338"/>
  </r>
  <r>
    <s v="BIKE"/>
    <x v="227"/>
    <x v="2"/>
    <x v="3"/>
    <n v="1"/>
    <x v="198"/>
    <x v="220"/>
    <x v="180"/>
    <x v="217"/>
    <n v="721"/>
    <n v="4004"/>
    <n v="4725"/>
  </r>
  <r>
    <s v="BIKE"/>
    <x v="228"/>
    <x v="2"/>
    <x v="4"/>
    <n v="1"/>
    <x v="199"/>
    <x v="221"/>
    <x v="212"/>
    <x v="218"/>
    <n v="668"/>
    <n v="4026"/>
    <n v="4694"/>
  </r>
  <r>
    <s v="BIKE"/>
    <x v="229"/>
    <x v="2"/>
    <x v="5"/>
    <n v="1"/>
    <x v="200"/>
    <x v="222"/>
    <x v="152"/>
    <x v="219"/>
    <n v="639"/>
    <n v="3166"/>
    <n v="3805"/>
  </r>
  <r>
    <s v="BIKE"/>
    <x v="230"/>
    <x v="2"/>
    <x v="6"/>
    <n v="2"/>
    <x v="201"/>
    <x v="223"/>
    <x v="213"/>
    <x v="220"/>
    <n v="797"/>
    <n v="3356"/>
    <n v="4153"/>
  </r>
  <r>
    <s v="BIKE"/>
    <x v="231"/>
    <x v="2"/>
    <x v="0"/>
    <n v="1"/>
    <x v="202"/>
    <x v="224"/>
    <x v="214"/>
    <x v="221"/>
    <n v="1914"/>
    <n v="3277"/>
    <n v="5191"/>
  </r>
  <r>
    <s v="BIKE"/>
    <x v="232"/>
    <x v="2"/>
    <x v="1"/>
    <n v="1"/>
    <x v="190"/>
    <x v="225"/>
    <x v="215"/>
    <x v="222"/>
    <n v="1249"/>
    <n v="2624"/>
    <n v="3873"/>
  </r>
  <r>
    <s v="BIKE"/>
    <x v="233"/>
    <x v="2"/>
    <x v="2"/>
    <n v="1"/>
    <x v="203"/>
    <x v="226"/>
    <x v="216"/>
    <x v="223"/>
    <n v="833"/>
    <n v="3925"/>
    <n v="4758"/>
  </r>
  <r>
    <s v="BIKE"/>
    <x v="234"/>
    <x v="2"/>
    <x v="3"/>
    <n v="1"/>
    <x v="204"/>
    <x v="227"/>
    <x v="217"/>
    <x v="224"/>
    <n v="1281"/>
    <n v="4614"/>
    <n v="5895"/>
  </r>
  <r>
    <s v="BIKE"/>
    <x v="235"/>
    <x v="2"/>
    <x v="4"/>
    <n v="1"/>
    <x v="205"/>
    <x v="228"/>
    <x v="51"/>
    <x v="225"/>
    <n v="949"/>
    <n v="4181"/>
    <n v="5130"/>
  </r>
  <r>
    <s v="BIKE"/>
    <x v="236"/>
    <x v="2"/>
    <x v="5"/>
    <n v="2"/>
    <x v="206"/>
    <x v="229"/>
    <x v="218"/>
    <x v="226"/>
    <n v="435"/>
    <n v="3107"/>
    <n v="3542"/>
  </r>
  <r>
    <s v="BIKE"/>
    <x v="237"/>
    <x v="2"/>
    <x v="6"/>
    <n v="1"/>
    <x v="207"/>
    <x v="230"/>
    <x v="219"/>
    <x v="227"/>
    <n v="768"/>
    <n v="3893"/>
    <n v="4661"/>
  </r>
  <r>
    <s v="BIKE"/>
    <x v="238"/>
    <x v="2"/>
    <x v="0"/>
    <n v="2"/>
    <x v="158"/>
    <x v="231"/>
    <x v="220"/>
    <x v="228"/>
    <n v="226"/>
    <n v="889"/>
    <n v="1115"/>
  </r>
  <r>
    <s v="BIKE"/>
    <x v="239"/>
    <x v="2"/>
    <x v="1"/>
    <n v="1"/>
    <x v="208"/>
    <x v="232"/>
    <x v="221"/>
    <x v="229"/>
    <n v="1415"/>
    <n v="2919"/>
    <n v="4334"/>
  </r>
  <r>
    <s v="BIKE"/>
    <x v="240"/>
    <x v="2"/>
    <x v="2"/>
    <n v="1"/>
    <x v="209"/>
    <x v="233"/>
    <x v="222"/>
    <x v="230"/>
    <n v="729"/>
    <n v="3905"/>
    <n v="4634"/>
  </r>
  <r>
    <s v="BIKE"/>
    <x v="241"/>
    <x v="2"/>
    <x v="3"/>
    <n v="1"/>
    <x v="210"/>
    <x v="234"/>
    <x v="223"/>
    <x v="231"/>
    <n v="775"/>
    <n v="4429"/>
    <n v="5204"/>
  </r>
  <r>
    <s v="BIKE"/>
    <x v="242"/>
    <x v="2"/>
    <x v="4"/>
    <n v="1"/>
    <x v="211"/>
    <x v="235"/>
    <x v="150"/>
    <x v="232"/>
    <n v="688"/>
    <n v="4370"/>
    <n v="5058"/>
  </r>
  <r>
    <s v="BIKE"/>
    <x v="243"/>
    <x v="2"/>
    <x v="5"/>
    <n v="1"/>
    <x v="212"/>
    <x v="236"/>
    <x v="224"/>
    <x v="233"/>
    <n v="783"/>
    <n v="4332"/>
    <n v="5115"/>
  </r>
  <r>
    <s v="BIKE"/>
    <x v="244"/>
    <x v="2"/>
    <x v="6"/>
    <n v="2"/>
    <x v="213"/>
    <x v="237"/>
    <x v="225"/>
    <x v="234"/>
    <n v="875"/>
    <n v="3852"/>
    <n v="4727"/>
  </r>
  <r>
    <s v="BIKE"/>
    <x v="245"/>
    <x v="2"/>
    <x v="0"/>
    <n v="1"/>
    <x v="214"/>
    <x v="238"/>
    <x v="226"/>
    <x v="235"/>
    <n v="1935"/>
    <n v="2549"/>
    <n v="4484"/>
  </r>
  <r>
    <s v="BIKE"/>
    <x v="246"/>
    <x v="2"/>
    <x v="1"/>
    <n v="1"/>
    <x v="168"/>
    <x v="239"/>
    <x v="227"/>
    <x v="236"/>
    <n v="2521"/>
    <n v="2419"/>
    <n v="4940"/>
  </r>
  <r>
    <s v="BIKE"/>
    <x v="247"/>
    <x v="2"/>
    <x v="2"/>
    <n v="2"/>
    <x v="205"/>
    <x v="240"/>
    <x v="228"/>
    <x v="237"/>
    <n v="1236"/>
    <n v="2115"/>
    <n v="3351"/>
  </r>
  <r>
    <s v="BIKE"/>
    <x v="248"/>
    <x v="2"/>
    <x v="3"/>
    <n v="3"/>
    <x v="70"/>
    <x v="241"/>
    <x v="229"/>
    <x v="238"/>
    <n v="204"/>
    <n v="2506"/>
    <n v="2710"/>
  </r>
  <r>
    <s v="BIKE"/>
    <x v="249"/>
    <x v="2"/>
    <x v="4"/>
    <n v="3"/>
    <x v="215"/>
    <x v="242"/>
    <x v="230"/>
    <x v="239"/>
    <n v="118"/>
    <n v="1878"/>
    <n v="1996"/>
  </r>
  <r>
    <s v="BIKE"/>
    <x v="250"/>
    <x v="2"/>
    <x v="5"/>
    <n v="3"/>
    <x v="216"/>
    <x v="243"/>
    <x v="231"/>
    <x v="240"/>
    <n v="153"/>
    <n v="1689"/>
    <n v="1842"/>
  </r>
  <r>
    <s v="BIKE"/>
    <x v="251"/>
    <x v="2"/>
    <x v="6"/>
    <n v="2"/>
    <x v="217"/>
    <x v="244"/>
    <x v="232"/>
    <x v="241"/>
    <n v="417"/>
    <n v="3127"/>
    <n v="3544"/>
  </r>
  <r>
    <s v="BIKE"/>
    <x v="252"/>
    <x v="2"/>
    <x v="0"/>
    <n v="1"/>
    <x v="130"/>
    <x v="245"/>
    <x v="233"/>
    <x v="242"/>
    <n v="1750"/>
    <n v="3595"/>
    <n v="5345"/>
  </r>
  <r>
    <s v="BIKE"/>
    <x v="253"/>
    <x v="2"/>
    <x v="1"/>
    <n v="1"/>
    <x v="218"/>
    <x v="246"/>
    <x v="234"/>
    <x v="243"/>
    <n v="1633"/>
    <n v="3413"/>
    <n v="5046"/>
  </r>
  <r>
    <s v="BIKE"/>
    <x v="254"/>
    <x v="2"/>
    <x v="2"/>
    <n v="1"/>
    <x v="219"/>
    <x v="247"/>
    <x v="235"/>
    <x v="244"/>
    <n v="690"/>
    <n v="4023"/>
    <n v="4713"/>
  </r>
  <r>
    <s v="BIKE"/>
    <x v="255"/>
    <x v="2"/>
    <x v="3"/>
    <n v="1"/>
    <x v="220"/>
    <x v="248"/>
    <x v="236"/>
    <x v="245"/>
    <n v="701"/>
    <n v="4062"/>
    <n v="4763"/>
  </r>
  <r>
    <s v="BIKE"/>
    <x v="256"/>
    <x v="2"/>
    <x v="4"/>
    <n v="1"/>
    <x v="205"/>
    <x v="249"/>
    <x v="117"/>
    <x v="246"/>
    <n v="647"/>
    <n v="4138"/>
    <n v="4785"/>
  </r>
  <r>
    <s v="BIKE"/>
    <x v="257"/>
    <x v="2"/>
    <x v="5"/>
    <n v="2"/>
    <x v="123"/>
    <x v="250"/>
    <x v="237"/>
    <x v="247"/>
    <n v="428"/>
    <n v="3231"/>
    <n v="3659"/>
  </r>
  <r>
    <s v="BIKE"/>
    <x v="258"/>
    <x v="2"/>
    <x v="6"/>
    <n v="2"/>
    <x v="221"/>
    <x v="251"/>
    <x v="175"/>
    <x v="248"/>
    <n v="742"/>
    <n v="4018"/>
    <n v="4760"/>
  </r>
  <r>
    <s v="BIKE"/>
    <x v="259"/>
    <x v="2"/>
    <x v="0"/>
    <n v="2"/>
    <x v="222"/>
    <x v="252"/>
    <x v="238"/>
    <x v="249"/>
    <n v="1434"/>
    <n v="3077"/>
    <n v="4511"/>
  </r>
  <r>
    <s v="BIKE"/>
    <x v="260"/>
    <x v="2"/>
    <x v="1"/>
    <n v="1"/>
    <x v="223"/>
    <x v="253"/>
    <x v="239"/>
    <x v="250"/>
    <n v="1353"/>
    <n v="2921"/>
    <n v="4274"/>
  </r>
  <r>
    <s v="BIKE"/>
    <x v="261"/>
    <x v="2"/>
    <x v="2"/>
    <n v="2"/>
    <x v="113"/>
    <x v="254"/>
    <x v="240"/>
    <x v="251"/>
    <n v="691"/>
    <n v="3848"/>
    <n v="4539"/>
  </r>
  <r>
    <s v="BIKE"/>
    <x v="262"/>
    <x v="2"/>
    <x v="3"/>
    <n v="2"/>
    <x v="124"/>
    <x v="255"/>
    <x v="241"/>
    <x v="252"/>
    <n v="438"/>
    <n v="3203"/>
    <n v="3641"/>
  </r>
  <r>
    <s v="BIKE"/>
    <x v="263"/>
    <x v="2"/>
    <x v="4"/>
    <n v="2"/>
    <x v="102"/>
    <x v="256"/>
    <x v="242"/>
    <x v="253"/>
    <n v="539"/>
    <n v="3813"/>
    <n v="4352"/>
  </r>
  <r>
    <s v="BIKE"/>
    <x v="264"/>
    <x v="2"/>
    <x v="5"/>
    <n v="2"/>
    <x v="150"/>
    <x v="257"/>
    <x v="243"/>
    <x v="254"/>
    <n v="555"/>
    <n v="4240"/>
    <n v="4795"/>
  </r>
  <r>
    <s v="BIKE"/>
    <x v="265"/>
    <x v="3"/>
    <x v="6"/>
    <n v="2"/>
    <x v="224"/>
    <x v="258"/>
    <x v="244"/>
    <x v="255"/>
    <n v="258"/>
    <n v="2137"/>
    <n v="2395"/>
  </r>
  <r>
    <s v="BIKE"/>
    <x v="266"/>
    <x v="3"/>
    <x v="0"/>
    <n v="2"/>
    <x v="107"/>
    <x v="259"/>
    <x v="25"/>
    <x v="256"/>
    <n v="1776"/>
    <n v="3647"/>
    <n v="5423"/>
  </r>
  <r>
    <s v="BIKE"/>
    <x v="267"/>
    <x v="3"/>
    <x v="1"/>
    <n v="2"/>
    <x v="225"/>
    <x v="260"/>
    <x v="245"/>
    <x v="257"/>
    <n v="1544"/>
    <n v="3466"/>
    <n v="5010"/>
  </r>
  <r>
    <s v="BIKE"/>
    <x v="268"/>
    <x v="3"/>
    <x v="2"/>
    <n v="2"/>
    <x v="151"/>
    <x v="261"/>
    <x v="246"/>
    <x v="102"/>
    <n v="684"/>
    <n v="3946"/>
    <n v="4630"/>
  </r>
  <r>
    <s v="BIKE"/>
    <x v="269"/>
    <x v="3"/>
    <x v="3"/>
    <n v="2"/>
    <x v="209"/>
    <x v="262"/>
    <x v="247"/>
    <x v="258"/>
    <n v="477"/>
    <n v="3643"/>
    <n v="4120"/>
  </r>
  <r>
    <s v="BIKE"/>
    <x v="270"/>
    <x v="3"/>
    <x v="4"/>
    <n v="2"/>
    <x v="140"/>
    <x v="263"/>
    <x v="248"/>
    <x v="259"/>
    <n v="480"/>
    <n v="3427"/>
    <n v="3907"/>
  </r>
  <r>
    <s v="BIKE"/>
    <x v="271"/>
    <x v="3"/>
    <x v="5"/>
    <n v="1"/>
    <x v="114"/>
    <x v="264"/>
    <x v="249"/>
    <x v="260"/>
    <n v="653"/>
    <n v="4186"/>
    <n v="4839"/>
  </r>
  <r>
    <s v="BIKE"/>
    <x v="272"/>
    <x v="3"/>
    <x v="6"/>
    <n v="1"/>
    <x v="226"/>
    <x v="265"/>
    <x v="250"/>
    <x v="261"/>
    <n v="830"/>
    <n v="4372"/>
    <n v="5202"/>
  </r>
  <r>
    <s v="BIKE"/>
    <x v="273"/>
    <x v="3"/>
    <x v="0"/>
    <n v="2"/>
    <x v="227"/>
    <x v="266"/>
    <x v="233"/>
    <x v="262"/>
    <n v="480"/>
    <n v="1949"/>
    <n v="2429"/>
  </r>
  <r>
    <s v="BIKE"/>
    <x v="274"/>
    <x v="3"/>
    <x v="1"/>
    <n v="2"/>
    <x v="228"/>
    <x v="267"/>
    <x v="251"/>
    <x v="263"/>
    <n v="616"/>
    <n v="2302"/>
    <n v="2918"/>
  </r>
  <r>
    <s v="BIKE"/>
    <x v="275"/>
    <x v="3"/>
    <x v="2"/>
    <n v="2"/>
    <x v="59"/>
    <x v="268"/>
    <x v="252"/>
    <x v="264"/>
    <n v="330"/>
    <n v="3240"/>
    <n v="3570"/>
  </r>
  <r>
    <s v="BIKE"/>
    <x v="276"/>
    <x v="3"/>
    <x v="3"/>
    <n v="1"/>
    <x v="229"/>
    <x v="269"/>
    <x v="253"/>
    <x v="265"/>
    <n v="486"/>
    <n v="3970"/>
    <n v="4456"/>
  </r>
  <r>
    <s v="BIKE"/>
    <x v="277"/>
    <x v="3"/>
    <x v="4"/>
    <n v="1"/>
    <x v="230"/>
    <x v="270"/>
    <x v="254"/>
    <x v="266"/>
    <n v="559"/>
    <n v="4267"/>
    <n v="4826"/>
  </r>
  <r>
    <s v="BIKE"/>
    <x v="278"/>
    <x v="3"/>
    <x v="5"/>
    <n v="1"/>
    <x v="231"/>
    <x v="271"/>
    <x v="255"/>
    <x v="252"/>
    <n v="639"/>
    <n v="4126"/>
    <n v="4765"/>
  </r>
  <r>
    <s v="BIKE"/>
    <x v="279"/>
    <x v="3"/>
    <x v="6"/>
    <n v="1"/>
    <x v="232"/>
    <x v="272"/>
    <x v="256"/>
    <x v="267"/>
    <n v="949"/>
    <n v="4036"/>
    <n v="4985"/>
  </r>
  <r>
    <s v="BIKE"/>
    <x v="280"/>
    <x v="3"/>
    <x v="0"/>
    <n v="1"/>
    <x v="45"/>
    <x v="273"/>
    <x v="257"/>
    <x v="268"/>
    <n v="2235"/>
    <n v="3174"/>
    <n v="5409"/>
  </r>
  <r>
    <s v="BIKE"/>
    <x v="281"/>
    <x v="3"/>
    <x v="1"/>
    <n v="1"/>
    <x v="233"/>
    <x v="274"/>
    <x v="258"/>
    <x v="269"/>
    <n v="2397"/>
    <n v="3114"/>
    <n v="5511"/>
  </r>
  <r>
    <s v="BIKE"/>
    <x v="282"/>
    <x v="3"/>
    <x v="2"/>
    <n v="1"/>
    <x v="234"/>
    <x v="275"/>
    <x v="259"/>
    <x v="270"/>
    <n v="1514"/>
    <n v="3603"/>
    <n v="5117"/>
  </r>
  <r>
    <s v="BIKE"/>
    <x v="283"/>
    <x v="3"/>
    <x v="3"/>
    <n v="2"/>
    <x v="235"/>
    <x v="276"/>
    <x v="260"/>
    <x v="271"/>
    <n v="667"/>
    <n v="3896"/>
    <n v="4563"/>
  </r>
  <r>
    <s v="BIKE"/>
    <x v="284"/>
    <x v="3"/>
    <x v="4"/>
    <n v="3"/>
    <x v="236"/>
    <x v="277"/>
    <x v="261"/>
    <x v="272"/>
    <n v="217"/>
    <n v="2199"/>
    <n v="2416"/>
  </r>
  <r>
    <s v="BIKE"/>
    <x v="285"/>
    <x v="3"/>
    <x v="5"/>
    <n v="2"/>
    <x v="237"/>
    <x v="278"/>
    <x v="262"/>
    <x v="273"/>
    <n v="290"/>
    <n v="2623"/>
    <n v="2913"/>
  </r>
  <r>
    <s v="BIKE"/>
    <x v="286"/>
    <x v="3"/>
    <x v="6"/>
    <n v="2"/>
    <x v="238"/>
    <x v="254"/>
    <x v="263"/>
    <x v="274"/>
    <n v="529"/>
    <n v="3115"/>
    <n v="3644"/>
  </r>
  <r>
    <s v="BIKE"/>
    <x v="287"/>
    <x v="3"/>
    <x v="0"/>
    <n v="1"/>
    <x v="239"/>
    <x v="279"/>
    <x v="166"/>
    <x v="275"/>
    <n v="1899"/>
    <n v="3318"/>
    <n v="5217"/>
  </r>
  <r>
    <s v="BIKE"/>
    <x v="288"/>
    <x v="3"/>
    <x v="1"/>
    <n v="1"/>
    <x v="240"/>
    <x v="280"/>
    <x v="264"/>
    <x v="276"/>
    <n v="1748"/>
    <n v="3293"/>
    <n v="5041"/>
  </r>
  <r>
    <s v="BIKE"/>
    <x v="289"/>
    <x v="3"/>
    <x v="2"/>
    <n v="1"/>
    <x v="241"/>
    <x v="281"/>
    <x v="265"/>
    <x v="277"/>
    <n v="713"/>
    <n v="3857"/>
    <n v="4570"/>
  </r>
  <r>
    <s v="BIKE"/>
    <x v="290"/>
    <x v="3"/>
    <x v="3"/>
    <n v="2"/>
    <x v="118"/>
    <x v="127"/>
    <x v="266"/>
    <x v="278"/>
    <n v="637"/>
    <n v="4111"/>
    <n v="4748"/>
  </r>
  <r>
    <s v="BIKE"/>
    <x v="291"/>
    <x v="3"/>
    <x v="4"/>
    <n v="3"/>
    <x v="242"/>
    <x v="282"/>
    <x v="267"/>
    <x v="279"/>
    <n v="254"/>
    <n v="2170"/>
    <n v="2424"/>
  </r>
  <r>
    <s v="BIKE"/>
    <x v="292"/>
    <x v="3"/>
    <x v="5"/>
    <n v="1"/>
    <x v="243"/>
    <x v="77"/>
    <x v="268"/>
    <x v="280"/>
    <n v="471"/>
    <n v="3724"/>
    <n v="4195"/>
  </r>
  <r>
    <s v="BIKE"/>
    <x v="293"/>
    <x v="3"/>
    <x v="6"/>
    <n v="1"/>
    <x v="244"/>
    <x v="283"/>
    <x v="269"/>
    <x v="281"/>
    <n v="676"/>
    <n v="3628"/>
    <n v="4304"/>
  </r>
  <r>
    <s v="BIKE"/>
    <x v="294"/>
    <x v="3"/>
    <x v="0"/>
    <n v="1"/>
    <x v="245"/>
    <x v="103"/>
    <x v="270"/>
    <x v="282"/>
    <n v="1499"/>
    <n v="2809"/>
    <n v="4308"/>
  </r>
  <r>
    <s v="BIKE"/>
    <x v="295"/>
    <x v="3"/>
    <x v="1"/>
    <n v="1"/>
    <x v="246"/>
    <x v="284"/>
    <x v="271"/>
    <x v="283"/>
    <n v="1619"/>
    <n v="2762"/>
    <n v="4381"/>
  </r>
  <r>
    <s v="BIKE"/>
    <x v="296"/>
    <x v="3"/>
    <x v="2"/>
    <n v="1"/>
    <x v="247"/>
    <x v="285"/>
    <x v="272"/>
    <x v="284"/>
    <n v="699"/>
    <n v="3488"/>
    <n v="4187"/>
  </r>
  <r>
    <s v="BIKE"/>
    <x v="297"/>
    <x v="3"/>
    <x v="3"/>
    <n v="1"/>
    <x v="248"/>
    <x v="286"/>
    <x v="273"/>
    <x v="285"/>
    <n v="695"/>
    <n v="3992"/>
    <n v="4687"/>
  </r>
  <r>
    <s v="BIKE"/>
    <x v="298"/>
    <x v="3"/>
    <x v="4"/>
    <n v="2"/>
    <x v="229"/>
    <x v="287"/>
    <x v="274"/>
    <x v="286"/>
    <n v="404"/>
    <n v="3490"/>
    <n v="3894"/>
  </r>
  <r>
    <s v="BIKE"/>
    <x v="299"/>
    <x v="3"/>
    <x v="5"/>
    <n v="2"/>
    <x v="249"/>
    <x v="288"/>
    <x v="275"/>
    <x v="287"/>
    <n v="240"/>
    <n v="2419"/>
    <n v="2659"/>
  </r>
  <r>
    <s v="BIKE"/>
    <x v="300"/>
    <x v="3"/>
    <x v="6"/>
    <n v="2"/>
    <x v="250"/>
    <x v="289"/>
    <x v="276"/>
    <x v="288"/>
    <n v="456"/>
    <n v="3291"/>
    <n v="3747"/>
  </r>
  <r>
    <s v="BIKE"/>
    <x v="301"/>
    <x v="3"/>
    <x v="0"/>
    <n v="3"/>
    <x v="251"/>
    <x v="290"/>
    <x v="277"/>
    <x v="289"/>
    <n v="57"/>
    <n v="570"/>
    <n v="627"/>
  </r>
  <r>
    <s v="BIKE"/>
    <x v="302"/>
    <x v="3"/>
    <x v="1"/>
    <n v="1"/>
    <x v="252"/>
    <x v="291"/>
    <x v="278"/>
    <x v="290"/>
    <n v="885"/>
    <n v="2446"/>
    <n v="3331"/>
  </r>
  <r>
    <s v="BIKE"/>
    <x v="303"/>
    <x v="3"/>
    <x v="2"/>
    <n v="1"/>
    <x v="253"/>
    <x v="292"/>
    <x v="164"/>
    <x v="291"/>
    <n v="362"/>
    <n v="3307"/>
    <n v="3669"/>
  </r>
  <r>
    <s v="BIKE"/>
    <x v="304"/>
    <x v="3"/>
    <x v="3"/>
    <n v="1"/>
    <x v="254"/>
    <x v="293"/>
    <x v="279"/>
    <x v="292"/>
    <n v="410"/>
    <n v="3658"/>
    <n v="4068"/>
  </r>
  <r>
    <s v="BIKE"/>
    <x v="305"/>
    <x v="3"/>
    <x v="4"/>
    <n v="1"/>
    <x v="255"/>
    <x v="294"/>
    <x v="280"/>
    <x v="293"/>
    <n v="370"/>
    <n v="3816"/>
    <n v="4186"/>
  </r>
  <r>
    <s v="BIKE"/>
    <x v="306"/>
    <x v="3"/>
    <x v="5"/>
    <n v="1"/>
    <x v="256"/>
    <x v="295"/>
    <x v="281"/>
    <x v="154"/>
    <n v="318"/>
    <n v="3656"/>
    <n v="3974"/>
  </r>
  <r>
    <s v="BIKE"/>
    <x v="307"/>
    <x v="3"/>
    <x v="6"/>
    <n v="2"/>
    <x v="257"/>
    <x v="296"/>
    <x v="282"/>
    <x v="294"/>
    <n v="470"/>
    <n v="3576"/>
    <n v="4046"/>
  </r>
  <r>
    <s v="BIKE"/>
    <x v="308"/>
    <x v="3"/>
    <x v="0"/>
    <n v="1"/>
    <x v="258"/>
    <x v="297"/>
    <x v="283"/>
    <x v="295"/>
    <n v="1156"/>
    <n v="2770"/>
    <n v="3926"/>
  </r>
  <r>
    <s v="BIKE"/>
    <x v="309"/>
    <x v="3"/>
    <x v="1"/>
    <n v="1"/>
    <x v="259"/>
    <x v="298"/>
    <x v="284"/>
    <x v="296"/>
    <n v="952"/>
    <n v="2697"/>
    <n v="3649"/>
  </r>
  <r>
    <s v="BIKE"/>
    <x v="310"/>
    <x v="3"/>
    <x v="2"/>
    <n v="1"/>
    <x v="260"/>
    <x v="299"/>
    <x v="285"/>
    <x v="297"/>
    <n v="373"/>
    <n v="3662"/>
    <n v="4035"/>
  </r>
  <r>
    <s v="BIKE"/>
    <x v="311"/>
    <x v="3"/>
    <x v="3"/>
    <n v="1"/>
    <x v="256"/>
    <x v="300"/>
    <x v="286"/>
    <x v="298"/>
    <n v="376"/>
    <n v="3829"/>
    <n v="4205"/>
  </r>
  <r>
    <s v="BIKE"/>
    <x v="312"/>
    <x v="3"/>
    <x v="4"/>
    <n v="1"/>
    <x v="261"/>
    <x v="301"/>
    <x v="287"/>
    <x v="299"/>
    <n v="305"/>
    <n v="3804"/>
    <n v="4109"/>
  </r>
  <r>
    <s v="BIKE"/>
    <x v="313"/>
    <x v="3"/>
    <x v="5"/>
    <n v="2"/>
    <x v="262"/>
    <x v="302"/>
    <x v="288"/>
    <x v="300"/>
    <n v="190"/>
    <n v="2743"/>
    <n v="2933"/>
  </r>
  <r>
    <s v="BIKE"/>
    <x v="314"/>
    <x v="3"/>
    <x v="6"/>
    <n v="1"/>
    <x v="263"/>
    <x v="303"/>
    <x v="289"/>
    <x v="301"/>
    <n v="440"/>
    <n v="2928"/>
    <n v="3368"/>
  </r>
  <r>
    <s v="BIKE"/>
    <x v="315"/>
    <x v="3"/>
    <x v="0"/>
    <n v="1"/>
    <x v="228"/>
    <x v="304"/>
    <x v="290"/>
    <x v="302"/>
    <n v="1275"/>
    <n v="2792"/>
    <n v="4067"/>
  </r>
  <r>
    <s v="BIKE"/>
    <x v="316"/>
    <x v="3"/>
    <x v="1"/>
    <n v="1"/>
    <x v="264"/>
    <x v="305"/>
    <x v="291"/>
    <x v="303"/>
    <n v="1004"/>
    <n v="2713"/>
    <n v="3717"/>
  </r>
  <r>
    <s v="BIKE"/>
    <x v="317"/>
    <x v="3"/>
    <x v="2"/>
    <n v="1"/>
    <x v="265"/>
    <x v="306"/>
    <x v="292"/>
    <x v="304"/>
    <n v="595"/>
    <n v="3891"/>
    <n v="4486"/>
  </r>
  <r>
    <s v="BIKE"/>
    <x v="318"/>
    <x v="3"/>
    <x v="3"/>
    <n v="2"/>
    <x v="265"/>
    <x v="307"/>
    <x v="293"/>
    <x v="305"/>
    <n v="449"/>
    <n v="3746"/>
    <n v="4195"/>
  </r>
  <r>
    <s v="BIKE"/>
    <x v="319"/>
    <x v="3"/>
    <x v="4"/>
    <n v="3"/>
    <x v="99"/>
    <x v="308"/>
    <x v="294"/>
    <x v="306"/>
    <n v="145"/>
    <n v="1672"/>
    <n v="1817"/>
  </r>
  <r>
    <s v="BIKE"/>
    <x v="320"/>
    <x v="3"/>
    <x v="5"/>
    <n v="2"/>
    <x v="266"/>
    <x v="309"/>
    <x v="295"/>
    <x v="307"/>
    <n v="139"/>
    <n v="2914"/>
    <n v="3053"/>
  </r>
  <r>
    <s v="BIKE"/>
    <x v="321"/>
    <x v="3"/>
    <x v="6"/>
    <n v="1"/>
    <x v="267"/>
    <x v="310"/>
    <x v="296"/>
    <x v="308"/>
    <n v="245"/>
    <n v="3147"/>
    <n v="3392"/>
  </r>
  <r>
    <s v="BIKE"/>
    <x v="322"/>
    <x v="3"/>
    <x v="0"/>
    <n v="1"/>
    <x v="65"/>
    <x v="311"/>
    <x v="297"/>
    <x v="309"/>
    <n v="943"/>
    <n v="2720"/>
    <n v="3663"/>
  </r>
  <r>
    <s v="BIKE"/>
    <x v="323"/>
    <x v="3"/>
    <x v="1"/>
    <n v="2"/>
    <x v="247"/>
    <x v="312"/>
    <x v="298"/>
    <x v="310"/>
    <n v="787"/>
    <n v="2733"/>
    <n v="3520"/>
  </r>
  <r>
    <s v="BIKE"/>
    <x v="324"/>
    <x v="3"/>
    <x v="2"/>
    <n v="3"/>
    <x v="268"/>
    <x v="313"/>
    <x v="299"/>
    <x v="311"/>
    <n v="220"/>
    <n v="2545"/>
    <n v="2765"/>
  </r>
  <r>
    <s v="BIKE"/>
    <x v="325"/>
    <x v="3"/>
    <x v="3"/>
    <n v="3"/>
    <x v="269"/>
    <x v="314"/>
    <x v="300"/>
    <x v="284"/>
    <n v="69"/>
    <n v="1538"/>
    <n v="1607"/>
  </r>
  <r>
    <s v="BIKE"/>
    <x v="326"/>
    <x v="3"/>
    <x v="4"/>
    <n v="2"/>
    <x v="264"/>
    <x v="315"/>
    <x v="178"/>
    <x v="312"/>
    <n v="112"/>
    <n v="2454"/>
    <n v="2566"/>
  </r>
  <r>
    <s v="BIKE"/>
    <x v="327"/>
    <x v="3"/>
    <x v="5"/>
    <n v="1"/>
    <x v="270"/>
    <x v="316"/>
    <x v="301"/>
    <x v="313"/>
    <n v="560"/>
    <n v="935"/>
    <n v="1495"/>
  </r>
  <r>
    <s v="BIKE"/>
    <x v="328"/>
    <x v="3"/>
    <x v="6"/>
    <n v="1"/>
    <x v="271"/>
    <x v="317"/>
    <x v="302"/>
    <x v="314"/>
    <n v="1095"/>
    <n v="1697"/>
    <n v="2792"/>
  </r>
  <r>
    <s v="BIKE"/>
    <x v="329"/>
    <x v="3"/>
    <x v="0"/>
    <n v="1"/>
    <x v="272"/>
    <x v="318"/>
    <x v="303"/>
    <x v="315"/>
    <n v="1249"/>
    <n v="1819"/>
    <n v="3068"/>
  </r>
  <r>
    <s v="BIKE"/>
    <x v="330"/>
    <x v="3"/>
    <x v="1"/>
    <n v="1"/>
    <x v="103"/>
    <x v="319"/>
    <x v="304"/>
    <x v="216"/>
    <n v="810"/>
    <n v="2261"/>
    <n v="3071"/>
  </r>
  <r>
    <s v="BIKE"/>
    <x v="331"/>
    <x v="3"/>
    <x v="2"/>
    <n v="1"/>
    <x v="273"/>
    <x v="320"/>
    <x v="305"/>
    <x v="316"/>
    <n v="253"/>
    <n v="3614"/>
    <n v="3867"/>
  </r>
  <r>
    <s v="BIKE"/>
    <x v="332"/>
    <x v="3"/>
    <x v="3"/>
    <n v="2"/>
    <x v="274"/>
    <x v="321"/>
    <x v="306"/>
    <x v="317"/>
    <n v="96"/>
    <n v="2818"/>
    <n v="2914"/>
  </r>
  <r>
    <s v="BIKE"/>
    <x v="333"/>
    <x v="3"/>
    <x v="4"/>
    <n v="1"/>
    <x v="275"/>
    <x v="322"/>
    <x v="307"/>
    <x v="318"/>
    <n v="188"/>
    <n v="3425"/>
    <n v="3613"/>
  </r>
  <r>
    <s v="BIKE"/>
    <x v="334"/>
    <x v="3"/>
    <x v="5"/>
    <n v="1"/>
    <x v="276"/>
    <x v="323"/>
    <x v="308"/>
    <x v="319"/>
    <n v="182"/>
    <n v="3545"/>
    <n v="3727"/>
  </r>
  <r>
    <s v="BIKE"/>
    <x v="335"/>
    <x v="3"/>
    <x v="6"/>
    <n v="1"/>
    <x v="277"/>
    <x v="324"/>
    <x v="309"/>
    <x v="320"/>
    <n v="268"/>
    <n v="3672"/>
    <n v="3940"/>
  </r>
  <r>
    <s v="BIKE"/>
    <x v="336"/>
    <x v="3"/>
    <x v="0"/>
    <n v="1"/>
    <x v="278"/>
    <x v="325"/>
    <x v="310"/>
    <x v="321"/>
    <n v="706"/>
    <n v="2908"/>
    <n v="3614"/>
  </r>
  <r>
    <s v="BIKE"/>
    <x v="337"/>
    <x v="3"/>
    <x v="1"/>
    <n v="1"/>
    <x v="250"/>
    <x v="326"/>
    <x v="311"/>
    <x v="322"/>
    <n v="634"/>
    <n v="2851"/>
    <n v="3485"/>
  </r>
  <r>
    <s v="BIKE"/>
    <x v="338"/>
    <x v="3"/>
    <x v="2"/>
    <n v="2"/>
    <x v="279"/>
    <x v="327"/>
    <x v="312"/>
    <x v="323"/>
    <n v="233"/>
    <n v="3578"/>
    <n v="3811"/>
  </r>
  <r>
    <s v="BIKE"/>
    <x v="339"/>
    <x v="3"/>
    <x v="3"/>
    <n v="3"/>
    <x v="280"/>
    <x v="328"/>
    <x v="313"/>
    <x v="324"/>
    <n v="126"/>
    <n v="2468"/>
    <n v="2594"/>
  </r>
  <r>
    <s v="BIKE"/>
    <x v="340"/>
    <x v="3"/>
    <x v="4"/>
    <n v="3"/>
    <x v="227"/>
    <x v="329"/>
    <x v="314"/>
    <x v="325"/>
    <n v="50"/>
    <n v="655"/>
    <n v="705"/>
  </r>
  <r>
    <s v="BIKE"/>
    <x v="341"/>
    <x v="3"/>
    <x v="5"/>
    <n v="1"/>
    <x v="78"/>
    <x v="330"/>
    <x v="315"/>
    <x v="326"/>
    <n v="150"/>
    <n v="3172"/>
    <n v="3322"/>
  </r>
  <r>
    <s v="BIKE"/>
    <x v="342"/>
    <x v="3"/>
    <x v="6"/>
    <n v="1"/>
    <x v="281"/>
    <x v="331"/>
    <x v="316"/>
    <x v="327"/>
    <n v="261"/>
    <n v="3359"/>
    <n v="3620"/>
  </r>
  <r>
    <s v="BIKE"/>
    <x v="343"/>
    <x v="3"/>
    <x v="0"/>
    <n v="1"/>
    <x v="282"/>
    <x v="332"/>
    <x v="317"/>
    <x v="328"/>
    <n v="502"/>
    <n v="2688"/>
    <n v="3190"/>
  </r>
  <r>
    <s v="BIKE"/>
    <x v="344"/>
    <x v="3"/>
    <x v="1"/>
    <n v="1"/>
    <x v="35"/>
    <x v="333"/>
    <x v="318"/>
    <x v="329"/>
    <n v="377"/>
    <n v="2366"/>
    <n v="2743"/>
  </r>
  <r>
    <s v="BIKE"/>
    <x v="345"/>
    <x v="3"/>
    <x v="2"/>
    <n v="1"/>
    <x v="283"/>
    <x v="334"/>
    <x v="319"/>
    <x v="269"/>
    <n v="143"/>
    <n v="3167"/>
    <n v="3310"/>
  </r>
  <r>
    <s v="BIKE"/>
    <x v="346"/>
    <x v="3"/>
    <x v="3"/>
    <n v="1"/>
    <x v="53"/>
    <x v="335"/>
    <x v="120"/>
    <x v="330"/>
    <n v="155"/>
    <n v="3368"/>
    <n v="3523"/>
  </r>
  <r>
    <s v="BIKE"/>
    <x v="347"/>
    <x v="3"/>
    <x v="4"/>
    <n v="2"/>
    <x v="284"/>
    <x v="336"/>
    <x v="320"/>
    <x v="331"/>
    <n v="178"/>
    <n v="3562"/>
    <n v="3740"/>
  </r>
  <r>
    <s v="BIKE"/>
    <x v="348"/>
    <x v="3"/>
    <x v="5"/>
    <n v="2"/>
    <x v="245"/>
    <x v="337"/>
    <x v="169"/>
    <x v="332"/>
    <n v="181"/>
    <n v="3528"/>
    <n v="3709"/>
  </r>
  <r>
    <s v="BIKE"/>
    <x v="349"/>
    <x v="3"/>
    <x v="6"/>
    <n v="2"/>
    <x v="271"/>
    <x v="338"/>
    <x v="321"/>
    <x v="333"/>
    <n v="178"/>
    <n v="3399"/>
    <n v="3577"/>
  </r>
  <r>
    <s v="BIKE"/>
    <x v="350"/>
    <x v="3"/>
    <x v="0"/>
    <n v="2"/>
    <x v="285"/>
    <x v="339"/>
    <x v="322"/>
    <x v="334"/>
    <n v="275"/>
    <n v="2464"/>
    <n v="2739"/>
  </r>
  <r>
    <s v="BIKE"/>
    <x v="351"/>
    <x v="3"/>
    <x v="1"/>
    <n v="1"/>
    <x v="283"/>
    <x v="340"/>
    <x v="323"/>
    <x v="335"/>
    <n v="220"/>
    <n v="2211"/>
    <n v="2431"/>
  </r>
  <r>
    <s v="BIKE"/>
    <x v="352"/>
    <x v="3"/>
    <x v="2"/>
    <n v="1"/>
    <x v="286"/>
    <x v="341"/>
    <x v="324"/>
    <x v="336"/>
    <n v="260"/>
    <n v="3143"/>
    <n v="3403"/>
  </r>
  <r>
    <s v="BIKE"/>
    <x v="353"/>
    <x v="3"/>
    <x v="3"/>
    <n v="2"/>
    <x v="279"/>
    <x v="342"/>
    <x v="325"/>
    <x v="337"/>
    <n v="216"/>
    <n v="3534"/>
    <n v="3750"/>
  </r>
  <r>
    <s v="BIKE"/>
    <x v="354"/>
    <x v="0"/>
    <x v="4"/>
    <n v="2"/>
    <x v="287"/>
    <x v="343"/>
    <x v="326"/>
    <x v="338"/>
    <n v="107"/>
    <n v="2553"/>
    <n v="2660"/>
  </r>
  <r>
    <s v="BIKE"/>
    <x v="355"/>
    <x v="0"/>
    <x v="5"/>
    <n v="2"/>
    <x v="288"/>
    <x v="344"/>
    <x v="201"/>
    <x v="339"/>
    <n v="227"/>
    <n v="2841"/>
    <n v="3068"/>
  </r>
  <r>
    <s v="BIKE"/>
    <x v="356"/>
    <x v="0"/>
    <x v="6"/>
    <n v="1"/>
    <x v="270"/>
    <x v="345"/>
    <x v="87"/>
    <x v="340"/>
    <n v="163"/>
    <n v="2046"/>
    <n v="2209"/>
  </r>
  <r>
    <s v="BIKE"/>
    <x v="357"/>
    <x v="0"/>
    <x v="0"/>
    <n v="1"/>
    <x v="81"/>
    <x v="346"/>
    <x v="103"/>
    <x v="341"/>
    <n v="155"/>
    <n v="856"/>
    <n v="1011"/>
  </r>
  <r>
    <s v="BIKE"/>
    <x v="358"/>
    <x v="0"/>
    <x v="1"/>
    <n v="1"/>
    <x v="289"/>
    <x v="347"/>
    <x v="327"/>
    <x v="342"/>
    <n v="303"/>
    <n v="451"/>
    <n v="754"/>
  </r>
  <r>
    <s v="BIKE"/>
    <x v="359"/>
    <x v="0"/>
    <x v="2"/>
    <n v="1"/>
    <x v="290"/>
    <x v="348"/>
    <x v="328"/>
    <x v="343"/>
    <n v="430"/>
    <n v="887"/>
    <n v="1317"/>
  </r>
  <r>
    <s v="BIKE"/>
    <x v="360"/>
    <x v="0"/>
    <x v="3"/>
    <n v="2"/>
    <x v="275"/>
    <x v="349"/>
    <x v="329"/>
    <x v="344"/>
    <n v="103"/>
    <n v="1059"/>
    <n v="1162"/>
  </r>
  <r>
    <s v="BIKE"/>
    <x v="361"/>
    <x v="0"/>
    <x v="4"/>
    <n v="1"/>
    <x v="291"/>
    <x v="350"/>
    <x v="330"/>
    <x v="345"/>
    <n v="255"/>
    <n v="2047"/>
    <n v="2302"/>
  </r>
  <r>
    <s v="BIKE"/>
    <x v="362"/>
    <x v="0"/>
    <x v="5"/>
    <n v="1"/>
    <x v="292"/>
    <x v="351"/>
    <x v="269"/>
    <x v="346"/>
    <n v="254"/>
    <n v="2169"/>
    <n v="2423"/>
  </r>
  <r>
    <s v="BIKE"/>
    <x v="363"/>
    <x v="0"/>
    <x v="6"/>
    <n v="1"/>
    <x v="293"/>
    <x v="289"/>
    <x v="143"/>
    <x v="347"/>
    <n v="491"/>
    <n v="2508"/>
    <n v="2999"/>
  </r>
  <r>
    <s v="BIKE"/>
    <x v="364"/>
    <x v="0"/>
    <x v="0"/>
    <n v="1"/>
    <x v="227"/>
    <x v="352"/>
    <x v="331"/>
    <x v="348"/>
    <n v="665"/>
    <n v="1820"/>
    <n v="2485"/>
  </r>
  <r>
    <s v="BIKE"/>
    <x v="365"/>
    <x v="0"/>
    <x v="1"/>
    <n v="1"/>
    <x v="294"/>
    <x v="353"/>
    <x v="332"/>
    <x v="349"/>
    <n v="686"/>
    <n v="1608"/>
    <n v="2294"/>
  </r>
  <r>
    <s v="BIKE"/>
    <x v="366"/>
    <x v="0"/>
    <x v="2"/>
    <n v="1"/>
    <x v="295"/>
    <x v="354"/>
    <x v="333"/>
    <x v="350"/>
    <n v="244"/>
    <n v="1707"/>
    <n v="1951"/>
  </r>
  <r>
    <s v="BIKE"/>
    <x v="367"/>
    <x v="0"/>
    <x v="3"/>
    <n v="1"/>
    <x v="296"/>
    <x v="355"/>
    <x v="334"/>
    <x v="351"/>
    <n v="89"/>
    <n v="2147"/>
    <n v="2236"/>
  </r>
  <r>
    <s v="BIKE"/>
    <x v="368"/>
    <x v="0"/>
    <x v="4"/>
    <n v="2"/>
    <x v="297"/>
    <x v="356"/>
    <x v="335"/>
    <x v="352"/>
    <n v="95"/>
    <n v="2273"/>
    <n v="2368"/>
  </r>
  <r>
    <s v="BIKE"/>
    <x v="369"/>
    <x v="0"/>
    <x v="5"/>
    <n v="1"/>
    <x v="78"/>
    <x v="357"/>
    <x v="336"/>
    <x v="353"/>
    <n v="140"/>
    <n v="3132"/>
    <n v="3272"/>
  </r>
  <r>
    <s v="BIKE"/>
    <x v="370"/>
    <x v="0"/>
    <x v="6"/>
    <n v="1"/>
    <x v="298"/>
    <x v="358"/>
    <x v="337"/>
    <x v="354"/>
    <n v="307"/>
    <n v="3791"/>
    <n v="4098"/>
  </r>
  <r>
    <s v="BIKE"/>
    <x v="371"/>
    <x v="0"/>
    <x v="0"/>
    <n v="1"/>
    <x v="299"/>
    <x v="359"/>
    <x v="338"/>
    <x v="355"/>
    <n v="1070"/>
    <n v="3451"/>
    <n v="4521"/>
  </r>
  <r>
    <s v="BIKE"/>
    <x v="372"/>
    <x v="0"/>
    <x v="1"/>
    <n v="1"/>
    <x v="300"/>
    <x v="360"/>
    <x v="339"/>
    <x v="356"/>
    <n v="599"/>
    <n v="2826"/>
    <n v="3425"/>
  </r>
  <r>
    <s v="BIKE"/>
    <x v="373"/>
    <x v="0"/>
    <x v="2"/>
    <n v="2"/>
    <x v="301"/>
    <x v="361"/>
    <x v="266"/>
    <x v="357"/>
    <n v="106"/>
    <n v="2270"/>
    <n v="2376"/>
  </r>
  <r>
    <s v="BIKE"/>
    <x v="374"/>
    <x v="0"/>
    <x v="3"/>
    <n v="1"/>
    <x v="302"/>
    <x v="362"/>
    <x v="340"/>
    <x v="358"/>
    <n v="173"/>
    <n v="3425"/>
    <n v="3598"/>
  </r>
  <r>
    <s v="BIKE"/>
    <x v="375"/>
    <x v="0"/>
    <x v="4"/>
    <n v="2"/>
    <x v="267"/>
    <x v="363"/>
    <x v="341"/>
    <x v="195"/>
    <n v="92"/>
    <n v="2085"/>
    <n v="2177"/>
  </r>
  <r>
    <s v="BIKE"/>
    <x v="376"/>
    <x v="0"/>
    <x v="5"/>
    <n v="2"/>
    <x v="303"/>
    <x v="364"/>
    <x v="342"/>
    <x v="359"/>
    <n v="269"/>
    <n v="3828"/>
    <n v="4097"/>
  </r>
  <r>
    <s v="BIKE"/>
    <x v="377"/>
    <x v="0"/>
    <x v="6"/>
    <n v="1"/>
    <x v="267"/>
    <x v="365"/>
    <x v="317"/>
    <x v="360"/>
    <n v="174"/>
    <n v="3040"/>
    <n v="3214"/>
  </r>
  <r>
    <s v="BIKE"/>
    <x v="378"/>
    <x v="0"/>
    <x v="0"/>
    <n v="1"/>
    <x v="304"/>
    <x v="366"/>
    <x v="343"/>
    <x v="361"/>
    <n v="333"/>
    <n v="2160"/>
    <n v="2493"/>
  </r>
  <r>
    <s v="BIKE"/>
    <x v="379"/>
    <x v="0"/>
    <x v="1"/>
    <n v="1"/>
    <x v="305"/>
    <x v="367"/>
    <x v="344"/>
    <x v="362"/>
    <n v="284"/>
    <n v="2027"/>
    <n v="2311"/>
  </r>
  <r>
    <s v="BIKE"/>
    <x v="380"/>
    <x v="0"/>
    <x v="2"/>
    <n v="1"/>
    <x v="306"/>
    <x v="368"/>
    <x v="345"/>
    <x v="363"/>
    <n v="217"/>
    <n v="2081"/>
    <n v="2298"/>
  </r>
  <r>
    <s v="BIKE"/>
    <x v="381"/>
    <x v="0"/>
    <x v="3"/>
    <n v="2"/>
    <x v="307"/>
    <x v="369"/>
    <x v="346"/>
    <x v="364"/>
    <n v="127"/>
    <n v="2808"/>
    <n v="2935"/>
  </r>
  <r>
    <s v="BIKE"/>
    <x v="382"/>
    <x v="0"/>
    <x v="4"/>
    <n v="1"/>
    <x v="48"/>
    <x v="370"/>
    <x v="347"/>
    <x v="365"/>
    <n v="109"/>
    <n v="3267"/>
    <n v="3376"/>
  </r>
  <r>
    <s v="BIKE"/>
    <x v="383"/>
    <x v="0"/>
    <x v="5"/>
    <n v="1"/>
    <x v="306"/>
    <x v="371"/>
    <x v="348"/>
    <x v="319"/>
    <n v="130"/>
    <n v="3162"/>
    <n v="3292"/>
  </r>
  <r>
    <s v="BIKE"/>
    <x v="384"/>
    <x v="0"/>
    <x v="6"/>
    <n v="2"/>
    <x v="24"/>
    <x v="372"/>
    <x v="349"/>
    <x v="366"/>
    <n v="115"/>
    <n v="3048"/>
    <n v="3163"/>
  </r>
  <r>
    <s v="BIKE"/>
    <x v="385"/>
    <x v="0"/>
    <x v="0"/>
    <n v="2"/>
    <x v="308"/>
    <x v="373"/>
    <x v="350"/>
    <x v="367"/>
    <n v="67"/>
    <n v="1234"/>
    <n v="1301"/>
  </r>
  <r>
    <s v="BIKE"/>
    <x v="386"/>
    <x v="0"/>
    <x v="1"/>
    <n v="2"/>
    <x v="309"/>
    <x v="374"/>
    <x v="351"/>
    <x v="368"/>
    <n v="196"/>
    <n v="1781"/>
    <n v="1977"/>
  </r>
  <r>
    <s v="BIKE"/>
    <x v="387"/>
    <x v="0"/>
    <x v="2"/>
    <n v="2"/>
    <x v="310"/>
    <x v="35"/>
    <x v="352"/>
    <x v="369"/>
    <n v="145"/>
    <n v="2287"/>
    <n v="2432"/>
  </r>
  <r>
    <s v="BIKE"/>
    <x v="388"/>
    <x v="0"/>
    <x v="3"/>
    <n v="1"/>
    <x v="91"/>
    <x v="375"/>
    <x v="353"/>
    <x v="370"/>
    <n v="439"/>
    <n v="3900"/>
    <n v="4339"/>
  </r>
  <r>
    <s v="BIKE"/>
    <x v="389"/>
    <x v="0"/>
    <x v="4"/>
    <n v="1"/>
    <x v="311"/>
    <x v="376"/>
    <x v="302"/>
    <x v="371"/>
    <n v="467"/>
    <n v="3803"/>
    <n v="4270"/>
  </r>
  <r>
    <s v="BIKE"/>
    <x v="390"/>
    <x v="0"/>
    <x v="5"/>
    <n v="2"/>
    <x v="266"/>
    <x v="377"/>
    <x v="354"/>
    <x v="372"/>
    <n v="244"/>
    <n v="3831"/>
    <n v="4075"/>
  </r>
  <r>
    <s v="BIKE"/>
    <x v="391"/>
    <x v="0"/>
    <x v="6"/>
    <n v="2"/>
    <x v="312"/>
    <x v="378"/>
    <x v="271"/>
    <x v="120"/>
    <n v="269"/>
    <n v="3187"/>
    <n v="3456"/>
  </r>
  <r>
    <s v="BIKE"/>
    <x v="392"/>
    <x v="0"/>
    <x v="0"/>
    <n v="1"/>
    <x v="313"/>
    <x v="379"/>
    <x v="355"/>
    <x v="373"/>
    <n v="775"/>
    <n v="3248"/>
    <n v="4023"/>
  </r>
  <r>
    <s v="BIKE"/>
    <x v="393"/>
    <x v="0"/>
    <x v="1"/>
    <n v="1"/>
    <x v="53"/>
    <x v="310"/>
    <x v="356"/>
    <x v="374"/>
    <n v="558"/>
    <n v="2685"/>
    <n v="3243"/>
  </r>
  <r>
    <s v="BIKE"/>
    <x v="394"/>
    <x v="0"/>
    <x v="2"/>
    <n v="1"/>
    <x v="314"/>
    <x v="380"/>
    <x v="357"/>
    <x v="375"/>
    <n v="126"/>
    <n v="3498"/>
    <n v="3624"/>
  </r>
  <r>
    <s v="BIKE"/>
    <x v="395"/>
    <x v="0"/>
    <x v="3"/>
    <n v="1"/>
    <x v="315"/>
    <x v="381"/>
    <x v="358"/>
    <x v="376"/>
    <n v="324"/>
    <n v="4185"/>
    <n v="4509"/>
  </r>
  <r>
    <s v="BIKE"/>
    <x v="396"/>
    <x v="0"/>
    <x v="4"/>
    <n v="1"/>
    <x v="221"/>
    <x v="382"/>
    <x v="359"/>
    <x v="300"/>
    <n v="304"/>
    <n v="4275"/>
    <n v="4579"/>
  </r>
  <r>
    <s v="BIKE"/>
    <x v="397"/>
    <x v="0"/>
    <x v="5"/>
    <n v="2"/>
    <x v="46"/>
    <x v="383"/>
    <x v="360"/>
    <x v="377"/>
    <n v="190"/>
    <n v="3571"/>
    <n v="3761"/>
  </r>
  <r>
    <s v="BIKE"/>
    <x v="398"/>
    <x v="0"/>
    <x v="6"/>
    <n v="1"/>
    <x v="316"/>
    <x v="384"/>
    <x v="361"/>
    <x v="378"/>
    <n v="310"/>
    <n v="3841"/>
    <n v="4151"/>
  </r>
  <r>
    <s v="BIKE"/>
    <x v="399"/>
    <x v="0"/>
    <x v="0"/>
    <n v="2"/>
    <x v="77"/>
    <x v="385"/>
    <x v="362"/>
    <x v="152"/>
    <n v="384"/>
    <n v="2448"/>
    <n v="2832"/>
  </r>
  <r>
    <s v="BIKE"/>
    <x v="400"/>
    <x v="0"/>
    <x v="1"/>
    <n v="2"/>
    <x v="78"/>
    <x v="386"/>
    <x v="363"/>
    <x v="379"/>
    <n v="318"/>
    <n v="2629"/>
    <n v="2947"/>
  </r>
  <r>
    <s v="BIKE"/>
    <x v="401"/>
    <x v="0"/>
    <x v="2"/>
    <n v="1"/>
    <x v="317"/>
    <x v="387"/>
    <x v="364"/>
    <x v="380"/>
    <n v="206"/>
    <n v="3578"/>
    <n v="3784"/>
  </r>
  <r>
    <s v="BIKE"/>
    <x v="402"/>
    <x v="0"/>
    <x v="3"/>
    <n v="1"/>
    <x v="318"/>
    <x v="388"/>
    <x v="365"/>
    <x v="381"/>
    <n v="199"/>
    <n v="4176"/>
    <n v="4375"/>
  </r>
  <r>
    <s v="BIKE"/>
    <x v="403"/>
    <x v="0"/>
    <x v="4"/>
    <n v="2"/>
    <x v="319"/>
    <x v="389"/>
    <x v="213"/>
    <x v="382"/>
    <n v="109"/>
    <n v="2693"/>
    <n v="2802"/>
  </r>
  <r>
    <s v="BIKE"/>
    <x v="404"/>
    <x v="0"/>
    <x v="5"/>
    <n v="1"/>
    <x v="320"/>
    <x v="390"/>
    <x v="366"/>
    <x v="383"/>
    <n v="163"/>
    <n v="3667"/>
    <n v="3830"/>
  </r>
  <r>
    <s v="BIKE"/>
    <x v="405"/>
    <x v="0"/>
    <x v="6"/>
    <n v="2"/>
    <x v="321"/>
    <x v="391"/>
    <x v="367"/>
    <x v="384"/>
    <n v="227"/>
    <n v="3604"/>
    <n v="3831"/>
  </r>
  <r>
    <s v="BIKE"/>
    <x v="406"/>
    <x v="0"/>
    <x v="0"/>
    <n v="3"/>
    <x v="301"/>
    <x v="392"/>
    <x v="368"/>
    <x v="385"/>
    <n v="192"/>
    <n v="1977"/>
    <n v="2169"/>
  </r>
  <r>
    <s v="BIKE"/>
    <x v="407"/>
    <x v="0"/>
    <x v="1"/>
    <n v="1"/>
    <x v="322"/>
    <x v="393"/>
    <x v="369"/>
    <x v="386"/>
    <n v="73"/>
    <n v="1456"/>
    <n v="1529"/>
  </r>
  <r>
    <s v="BIKE"/>
    <x v="408"/>
    <x v="0"/>
    <x v="2"/>
    <n v="1"/>
    <x v="39"/>
    <x v="290"/>
    <x v="370"/>
    <x v="387"/>
    <n v="94"/>
    <n v="3328"/>
    <n v="3422"/>
  </r>
  <r>
    <s v="BIKE"/>
    <x v="409"/>
    <x v="0"/>
    <x v="3"/>
    <n v="2"/>
    <x v="252"/>
    <x v="394"/>
    <x v="371"/>
    <x v="388"/>
    <n v="135"/>
    <n v="3787"/>
    <n v="3922"/>
  </r>
  <r>
    <s v="BIKE"/>
    <x v="410"/>
    <x v="0"/>
    <x v="4"/>
    <n v="1"/>
    <x v="259"/>
    <x v="395"/>
    <x v="372"/>
    <x v="389"/>
    <n v="141"/>
    <n v="4028"/>
    <n v="4169"/>
  </r>
  <r>
    <s v="BIKE"/>
    <x v="411"/>
    <x v="0"/>
    <x v="5"/>
    <n v="2"/>
    <x v="323"/>
    <x v="396"/>
    <x v="204"/>
    <x v="390"/>
    <n v="74"/>
    <n v="2931"/>
    <n v="3005"/>
  </r>
  <r>
    <s v="BIKE"/>
    <x v="412"/>
    <x v="0"/>
    <x v="6"/>
    <n v="1"/>
    <x v="324"/>
    <x v="395"/>
    <x v="373"/>
    <x v="391"/>
    <n v="349"/>
    <n v="3805"/>
    <n v="4154"/>
  </r>
  <r>
    <s v="BIKE"/>
    <x v="413"/>
    <x v="0"/>
    <x v="0"/>
    <n v="1"/>
    <x v="325"/>
    <x v="397"/>
    <x v="374"/>
    <x v="392"/>
    <n v="1435"/>
    <n v="2883"/>
    <n v="4318"/>
  </r>
  <r>
    <s v="BIKE"/>
    <x v="414"/>
    <x v="0"/>
    <x v="1"/>
    <n v="2"/>
    <x v="326"/>
    <x v="398"/>
    <x v="375"/>
    <x v="393"/>
    <n v="618"/>
    <n v="2071"/>
    <n v="2689"/>
  </r>
  <r>
    <s v="BIKE"/>
    <x v="415"/>
    <x v="0"/>
    <x v="2"/>
    <n v="1"/>
    <x v="326"/>
    <x v="399"/>
    <x v="376"/>
    <x v="394"/>
    <n v="502"/>
    <n v="2627"/>
    <n v="3129"/>
  </r>
  <r>
    <s v="BIKE"/>
    <x v="416"/>
    <x v="0"/>
    <x v="3"/>
    <n v="1"/>
    <x v="327"/>
    <x v="400"/>
    <x v="377"/>
    <x v="395"/>
    <n v="163"/>
    <n v="3614"/>
    <n v="3777"/>
  </r>
  <r>
    <s v="BIKE"/>
    <x v="417"/>
    <x v="0"/>
    <x v="4"/>
    <n v="1"/>
    <x v="328"/>
    <x v="401"/>
    <x v="378"/>
    <x v="396"/>
    <n v="394"/>
    <n v="4379"/>
    <n v="4773"/>
  </r>
  <r>
    <s v="BIKE"/>
    <x v="418"/>
    <x v="0"/>
    <x v="5"/>
    <n v="1"/>
    <x v="329"/>
    <x v="402"/>
    <x v="222"/>
    <x v="397"/>
    <n v="516"/>
    <n v="4546"/>
    <n v="5062"/>
  </r>
  <r>
    <s v="BIKE"/>
    <x v="419"/>
    <x v="0"/>
    <x v="6"/>
    <n v="2"/>
    <x v="330"/>
    <x v="403"/>
    <x v="379"/>
    <x v="398"/>
    <n v="246"/>
    <n v="3241"/>
    <n v="3487"/>
  </r>
  <r>
    <s v="BIKE"/>
    <x v="420"/>
    <x v="0"/>
    <x v="0"/>
    <n v="1"/>
    <x v="281"/>
    <x v="404"/>
    <x v="380"/>
    <x v="399"/>
    <n v="317"/>
    <n v="2415"/>
    <n v="2732"/>
  </r>
  <r>
    <s v="BIKE"/>
    <x v="421"/>
    <x v="0"/>
    <x v="1"/>
    <n v="1"/>
    <x v="331"/>
    <x v="405"/>
    <x v="296"/>
    <x v="400"/>
    <n v="515"/>
    <n v="2874"/>
    <n v="3389"/>
  </r>
  <r>
    <s v="BIKE"/>
    <x v="422"/>
    <x v="0"/>
    <x v="2"/>
    <n v="1"/>
    <x v="332"/>
    <x v="406"/>
    <x v="381"/>
    <x v="401"/>
    <n v="253"/>
    <n v="4069"/>
    <n v="4322"/>
  </r>
  <r>
    <s v="BIKE"/>
    <x v="423"/>
    <x v="0"/>
    <x v="3"/>
    <n v="1"/>
    <x v="333"/>
    <x v="407"/>
    <x v="380"/>
    <x v="402"/>
    <n v="229"/>
    <n v="4134"/>
    <n v="4363"/>
  </r>
  <r>
    <s v="BIKE"/>
    <x v="424"/>
    <x v="0"/>
    <x v="4"/>
    <n v="1"/>
    <x v="334"/>
    <x v="408"/>
    <x v="382"/>
    <x v="403"/>
    <n v="325"/>
    <n v="4665"/>
    <n v="4990"/>
  </r>
  <r>
    <s v="BIKE"/>
    <x v="425"/>
    <x v="0"/>
    <x v="5"/>
    <n v="2"/>
    <x v="335"/>
    <x v="409"/>
    <x v="383"/>
    <x v="404"/>
    <n v="246"/>
    <n v="2948"/>
    <n v="3194"/>
  </r>
  <r>
    <s v="BIKE"/>
    <x v="426"/>
    <x v="0"/>
    <x v="6"/>
    <n v="2"/>
    <x v="87"/>
    <x v="410"/>
    <x v="384"/>
    <x v="35"/>
    <n v="956"/>
    <n v="3110"/>
    <n v="4066"/>
  </r>
  <r>
    <s v="BIKE"/>
    <x v="427"/>
    <x v="0"/>
    <x v="0"/>
    <n v="1"/>
    <x v="336"/>
    <x v="411"/>
    <x v="385"/>
    <x v="405"/>
    <n v="710"/>
    <n v="2713"/>
    <n v="3423"/>
  </r>
  <r>
    <s v="BIKE"/>
    <x v="428"/>
    <x v="0"/>
    <x v="1"/>
    <n v="1"/>
    <x v="337"/>
    <x v="412"/>
    <x v="386"/>
    <x v="177"/>
    <n v="203"/>
    <n v="3130"/>
    <n v="3333"/>
  </r>
  <r>
    <s v="BIKE"/>
    <x v="429"/>
    <x v="0"/>
    <x v="2"/>
    <n v="1"/>
    <x v="285"/>
    <x v="413"/>
    <x v="387"/>
    <x v="406"/>
    <n v="221"/>
    <n v="3735"/>
    <n v="3956"/>
  </r>
  <r>
    <s v="BIKE"/>
    <x v="430"/>
    <x v="0"/>
    <x v="3"/>
    <n v="1"/>
    <x v="338"/>
    <x v="414"/>
    <x v="167"/>
    <x v="407"/>
    <n v="432"/>
    <n v="4484"/>
    <n v="4916"/>
  </r>
  <r>
    <s v="BIKE"/>
    <x v="431"/>
    <x v="0"/>
    <x v="4"/>
    <n v="1"/>
    <x v="339"/>
    <x v="415"/>
    <x v="388"/>
    <x v="408"/>
    <n v="486"/>
    <n v="4896"/>
    <n v="5382"/>
  </r>
  <r>
    <s v="BIKE"/>
    <x v="432"/>
    <x v="0"/>
    <x v="5"/>
    <n v="2"/>
    <x v="340"/>
    <x v="416"/>
    <x v="106"/>
    <x v="409"/>
    <n v="447"/>
    <n v="4122"/>
    <n v="4569"/>
  </r>
  <r>
    <s v="BIKE"/>
    <x v="433"/>
    <x v="0"/>
    <x v="6"/>
    <n v="1"/>
    <x v="341"/>
    <x v="417"/>
    <x v="389"/>
    <x v="79"/>
    <n v="968"/>
    <n v="3150"/>
    <n v="4118"/>
  </r>
  <r>
    <s v="BIKE"/>
    <x v="434"/>
    <x v="0"/>
    <x v="0"/>
    <n v="1"/>
    <x v="342"/>
    <x v="418"/>
    <x v="390"/>
    <x v="410"/>
    <n v="1658"/>
    <n v="3253"/>
    <n v="4911"/>
  </r>
  <r>
    <s v="BIKE"/>
    <x v="435"/>
    <x v="0"/>
    <x v="1"/>
    <n v="1"/>
    <x v="343"/>
    <x v="419"/>
    <x v="124"/>
    <x v="411"/>
    <n v="838"/>
    <n v="4460"/>
    <n v="5298"/>
  </r>
  <r>
    <s v="BIKE"/>
    <x v="436"/>
    <x v="0"/>
    <x v="2"/>
    <n v="1"/>
    <x v="344"/>
    <x v="92"/>
    <x v="391"/>
    <x v="412"/>
    <n v="762"/>
    <n v="5085"/>
    <n v="5847"/>
  </r>
  <r>
    <s v="BIKE"/>
    <x v="437"/>
    <x v="0"/>
    <x v="3"/>
    <n v="1"/>
    <x v="345"/>
    <x v="420"/>
    <x v="155"/>
    <x v="176"/>
    <n v="997"/>
    <n v="5315"/>
    <n v="6312"/>
  </r>
  <r>
    <s v="BIKE"/>
    <x v="438"/>
    <x v="0"/>
    <x v="4"/>
    <n v="1"/>
    <x v="346"/>
    <x v="421"/>
    <x v="265"/>
    <x v="155"/>
    <n v="1005"/>
    <n v="5187"/>
    <n v="6192"/>
  </r>
  <r>
    <s v="BIKE"/>
    <x v="439"/>
    <x v="0"/>
    <x v="5"/>
    <n v="2"/>
    <x v="44"/>
    <x v="422"/>
    <x v="392"/>
    <x v="413"/>
    <n v="548"/>
    <n v="3830"/>
    <n v="4378"/>
  </r>
  <r>
    <s v="BIKE"/>
    <x v="440"/>
    <x v="0"/>
    <x v="6"/>
    <n v="2"/>
    <x v="347"/>
    <x v="423"/>
    <x v="393"/>
    <x v="414"/>
    <n v="3155"/>
    <n v="4681"/>
    <n v="7836"/>
  </r>
  <r>
    <s v="BIKE"/>
    <x v="441"/>
    <x v="0"/>
    <x v="0"/>
    <n v="2"/>
    <x v="71"/>
    <x v="424"/>
    <x v="137"/>
    <x v="415"/>
    <n v="2207"/>
    <n v="3685"/>
    <n v="5892"/>
  </r>
  <r>
    <s v="BIKE"/>
    <x v="442"/>
    <x v="0"/>
    <x v="1"/>
    <n v="1"/>
    <x v="348"/>
    <x v="425"/>
    <x v="394"/>
    <x v="416"/>
    <n v="982"/>
    <n v="5171"/>
    <n v="6153"/>
  </r>
  <r>
    <s v="BIKE"/>
    <x v="443"/>
    <x v="0"/>
    <x v="2"/>
    <n v="1"/>
    <x v="349"/>
    <x v="426"/>
    <x v="395"/>
    <x v="417"/>
    <n v="1051"/>
    <n v="5042"/>
    <n v="6093"/>
  </r>
  <r>
    <s v="BIKE"/>
    <x v="444"/>
    <x v="1"/>
    <x v="3"/>
    <n v="2"/>
    <x v="350"/>
    <x v="427"/>
    <x v="396"/>
    <x v="418"/>
    <n v="1122"/>
    <n v="5108"/>
    <n v="6230"/>
  </r>
  <r>
    <s v="BIKE"/>
    <x v="445"/>
    <x v="1"/>
    <x v="4"/>
    <n v="1"/>
    <x v="351"/>
    <x v="428"/>
    <x v="350"/>
    <x v="419"/>
    <n v="1334"/>
    <n v="5537"/>
    <n v="6871"/>
  </r>
  <r>
    <s v="BIKE"/>
    <x v="446"/>
    <x v="1"/>
    <x v="5"/>
    <n v="2"/>
    <x v="352"/>
    <x v="429"/>
    <x v="397"/>
    <x v="420"/>
    <n v="2469"/>
    <n v="5893"/>
    <n v="8362"/>
  </r>
  <r>
    <s v="BIKE"/>
    <x v="447"/>
    <x v="1"/>
    <x v="6"/>
    <n v="2"/>
    <x v="94"/>
    <x v="430"/>
    <x v="247"/>
    <x v="421"/>
    <n v="1033"/>
    <n v="2339"/>
    <n v="3372"/>
  </r>
  <r>
    <s v="BIKE"/>
    <x v="448"/>
    <x v="1"/>
    <x v="0"/>
    <n v="2"/>
    <x v="89"/>
    <x v="431"/>
    <x v="398"/>
    <x v="69"/>
    <n v="1532"/>
    <n v="3464"/>
    <n v="4996"/>
  </r>
  <r>
    <s v="BIKE"/>
    <x v="449"/>
    <x v="1"/>
    <x v="1"/>
    <n v="1"/>
    <x v="353"/>
    <x v="432"/>
    <x v="399"/>
    <x v="422"/>
    <n v="795"/>
    <n v="4763"/>
    <n v="5558"/>
  </r>
  <r>
    <s v="BIKE"/>
    <x v="450"/>
    <x v="1"/>
    <x v="2"/>
    <n v="1"/>
    <x v="354"/>
    <x v="433"/>
    <x v="400"/>
    <x v="30"/>
    <n v="531"/>
    <n v="4571"/>
    <n v="5102"/>
  </r>
  <r>
    <s v="BIKE"/>
    <x v="451"/>
    <x v="1"/>
    <x v="3"/>
    <n v="1"/>
    <x v="229"/>
    <x v="434"/>
    <x v="401"/>
    <x v="423"/>
    <n v="674"/>
    <n v="5024"/>
    <n v="5698"/>
  </r>
  <r>
    <s v="BIKE"/>
    <x v="452"/>
    <x v="1"/>
    <x v="4"/>
    <n v="1"/>
    <x v="231"/>
    <x v="435"/>
    <x v="402"/>
    <x v="424"/>
    <n v="834"/>
    <n v="5299"/>
    <n v="6133"/>
  </r>
  <r>
    <s v="BIKE"/>
    <x v="453"/>
    <x v="1"/>
    <x v="5"/>
    <n v="2"/>
    <x v="294"/>
    <x v="353"/>
    <x v="403"/>
    <x v="425"/>
    <n v="796"/>
    <n v="4663"/>
    <n v="5459"/>
  </r>
  <r>
    <s v="BIKE"/>
    <x v="454"/>
    <x v="1"/>
    <x v="6"/>
    <n v="2"/>
    <x v="355"/>
    <x v="436"/>
    <x v="37"/>
    <x v="101"/>
    <n v="2301"/>
    <n v="3934"/>
    <n v="6235"/>
  </r>
  <r>
    <s v="BIKE"/>
    <x v="455"/>
    <x v="1"/>
    <x v="0"/>
    <n v="2"/>
    <x v="356"/>
    <x v="437"/>
    <x v="404"/>
    <x v="426"/>
    <n v="2347"/>
    <n v="3694"/>
    <n v="6041"/>
  </r>
  <r>
    <s v="BIKE"/>
    <x v="456"/>
    <x v="1"/>
    <x v="1"/>
    <n v="1"/>
    <x v="357"/>
    <x v="438"/>
    <x v="405"/>
    <x v="427"/>
    <n v="1208"/>
    <n v="4728"/>
    <n v="5936"/>
  </r>
  <r>
    <s v="BIKE"/>
    <x v="457"/>
    <x v="1"/>
    <x v="2"/>
    <n v="1"/>
    <x v="343"/>
    <x v="439"/>
    <x v="406"/>
    <x v="428"/>
    <n v="1348"/>
    <n v="5424"/>
    <n v="6772"/>
  </r>
  <r>
    <s v="BIKE"/>
    <x v="458"/>
    <x v="1"/>
    <x v="3"/>
    <n v="1"/>
    <x v="358"/>
    <x v="440"/>
    <x v="407"/>
    <x v="429"/>
    <n v="1058"/>
    <n v="5378"/>
    <n v="6436"/>
  </r>
  <r>
    <s v="BIKE"/>
    <x v="459"/>
    <x v="1"/>
    <x v="4"/>
    <n v="1"/>
    <x v="359"/>
    <x v="441"/>
    <x v="408"/>
    <x v="430"/>
    <n v="1192"/>
    <n v="5265"/>
    <n v="6457"/>
  </r>
  <r>
    <s v="BIKE"/>
    <x v="460"/>
    <x v="1"/>
    <x v="5"/>
    <n v="1"/>
    <x v="257"/>
    <x v="442"/>
    <x v="409"/>
    <x v="431"/>
    <n v="1807"/>
    <n v="4653"/>
    <n v="6460"/>
  </r>
  <r>
    <s v="BIKE"/>
    <x v="461"/>
    <x v="1"/>
    <x v="6"/>
    <n v="1"/>
    <x v="89"/>
    <x v="443"/>
    <x v="410"/>
    <x v="432"/>
    <n v="3252"/>
    <n v="3605"/>
    <n v="6857"/>
  </r>
  <r>
    <s v="BIKE"/>
    <x v="462"/>
    <x v="1"/>
    <x v="0"/>
    <n v="1"/>
    <x v="360"/>
    <x v="444"/>
    <x v="411"/>
    <x v="433"/>
    <n v="2230"/>
    <n v="2939"/>
    <n v="5169"/>
  </r>
  <r>
    <s v="BIKE"/>
    <x v="463"/>
    <x v="1"/>
    <x v="1"/>
    <n v="1"/>
    <x v="361"/>
    <x v="445"/>
    <x v="412"/>
    <x v="434"/>
    <n v="905"/>
    <n v="4680"/>
    <n v="5585"/>
  </r>
  <r>
    <s v="BIKE"/>
    <x v="464"/>
    <x v="1"/>
    <x v="2"/>
    <n v="1"/>
    <x v="97"/>
    <x v="446"/>
    <x v="413"/>
    <x v="435"/>
    <n v="819"/>
    <n v="5099"/>
    <n v="5918"/>
  </r>
  <r>
    <s v="BIKE"/>
    <x v="465"/>
    <x v="1"/>
    <x v="3"/>
    <n v="1"/>
    <x v="362"/>
    <x v="447"/>
    <x v="414"/>
    <x v="436"/>
    <n v="482"/>
    <n v="4380"/>
    <n v="4862"/>
  </r>
  <r>
    <s v="BIKE"/>
    <x v="466"/>
    <x v="1"/>
    <x v="4"/>
    <n v="1"/>
    <x v="363"/>
    <x v="448"/>
    <x v="415"/>
    <x v="437"/>
    <n v="663"/>
    <n v="4746"/>
    <n v="5409"/>
  </r>
  <r>
    <s v="BIKE"/>
    <x v="467"/>
    <x v="1"/>
    <x v="5"/>
    <n v="1"/>
    <x v="364"/>
    <x v="449"/>
    <x v="416"/>
    <x v="438"/>
    <n v="1252"/>
    <n v="5146"/>
    <n v="6398"/>
  </r>
  <r>
    <s v="BIKE"/>
    <x v="468"/>
    <x v="1"/>
    <x v="6"/>
    <n v="1"/>
    <x v="365"/>
    <x v="450"/>
    <x v="417"/>
    <x v="439"/>
    <n v="2795"/>
    <n v="4665"/>
    <n v="7460"/>
  </r>
  <r>
    <s v="BIKE"/>
    <x v="469"/>
    <x v="1"/>
    <x v="0"/>
    <n v="1"/>
    <x v="107"/>
    <x v="451"/>
    <x v="359"/>
    <x v="181"/>
    <n v="2846"/>
    <n v="4286"/>
    <n v="7132"/>
  </r>
  <r>
    <s v="BIKE"/>
    <x v="470"/>
    <x v="1"/>
    <x v="1"/>
    <n v="1"/>
    <x v="366"/>
    <x v="452"/>
    <x v="418"/>
    <x v="440"/>
    <n v="1198"/>
    <n v="5172"/>
    <n v="6370"/>
  </r>
  <r>
    <s v="BIKE"/>
    <x v="471"/>
    <x v="1"/>
    <x v="2"/>
    <n v="1"/>
    <x v="367"/>
    <x v="453"/>
    <x v="419"/>
    <x v="441"/>
    <n v="989"/>
    <n v="5702"/>
    <n v="6691"/>
  </r>
  <r>
    <s v="BIKE"/>
    <x v="472"/>
    <x v="1"/>
    <x v="3"/>
    <n v="2"/>
    <x v="247"/>
    <x v="454"/>
    <x v="420"/>
    <x v="160"/>
    <n v="347"/>
    <n v="4020"/>
    <n v="4367"/>
  </r>
  <r>
    <s v="BIKE"/>
    <x v="473"/>
    <x v="1"/>
    <x v="4"/>
    <n v="1"/>
    <x v="368"/>
    <x v="455"/>
    <x v="421"/>
    <x v="442"/>
    <n v="846"/>
    <n v="5719"/>
    <n v="6565"/>
  </r>
  <r>
    <s v="BIKE"/>
    <x v="474"/>
    <x v="1"/>
    <x v="5"/>
    <n v="1"/>
    <x v="369"/>
    <x v="456"/>
    <x v="422"/>
    <x v="443"/>
    <n v="1340"/>
    <n v="5950"/>
    <n v="7290"/>
  </r>
  <r>
    <s v="BIKE"/>
    <x v="475"/>
    <x v="1"/>
    <x v="6"/>
    <n v="1"/>
    <x v="370"/>
    <x v="457"/>
    <x v="423"/>
    <x v="444"/>
    <n v="2541"/>
    <n v="4083"/>
    <n v="6624"/>
  </r>
  <r>
    <s v="BIKE"/>
    <x v="476"/>
    <x v="1"/>
    <x v="0"/>
    <n v="3"/>
    <x v="371"/>
    <x v="458"/>
    <x v="112"/>
    <x v="445"/>
    <n v="120"/>
    <n v="907"/>
    <n v="1027"/>
  </r>
  <r>
    <s v="BIKE"/>
    <x v="477"/>
    <x v="1"/>
    <x v="1"/>
    <n v="2"/>
    <x v="372"/>
    <x v="459"/>
    <x v="424"/>
    <x v="105"/>
    <n v="195"/>
    <n v="3019"/>
    <n v="3214"/>
  </r>
  <r>
    <s v="BIKE"/>
    <x v="478"/>
    <x v="1"/>
    <x v="2"/>
    <n v="1"/>
    <x v="373"/>
    <x v="460"/>
    <x v="425"/>
    <x v="446"/>
    <n v="518"/>
    <n v="5115"/>
    <n v="5633"/>
  </r>
  <r>
    <s v="BIKE"/>
    <x v="479"/>
    <x v="1"/>
    <x v="3"/>
    <n v="1"/>
    <x v="374"/>
    <x v="461"/>
    <x v="426"/>
    <x v="284"/>
    <n v="655"/>
    <n v="5541"/>
    <n v="6196"/>
  </r>
  <r>
    <s v="BIKE"/>
    <x v="480"/>
    <x v="1"/>
    <x v="4"/>
    <n v="2"/>
    <x v="368"/>
    <x v="462"/>
    <x v="427"/>
    <x v="447"/>
    <n v="475"/>
    <n v="4551"/>
    <n v="5026"/>
  </r>
  <r>
    <s v="BIKE"/>
    <x v="481"/>
    <x v="1"/>
    <x v="5"/>
    <n v="1"/>
    <x v="375"/>
    <x v="463"/>
    <x v="357"/>
    <x v="448"/>
    <n v="1014"/>
    <n v="5219"/>
    <n v="6233"/>
  </r>
  <r>
    <s v="BIKE"/>
    <x v="482"/>
    <x v="1"/>
    <x v="6"/>
    <n v="2"/>
    <x v="376"/>
    <x v="464"/>
    <x v="428"/>
    <x v="449"/>
    <n v="1120"/>
    <n v="3100"/>
    <n v="4220"/>
  </r>
  <r>
    <s v="BIKE"/>
    <x v="483"/>
    <x v="1"/>
    <x v="0"/>
    <n v="1"/>
    <x v="274"/>
    <x v="110"/>
    <x v="292"/>
    <x v="450"/>
    <n v="2229"/>
    <n v="4075"/>
    <n v="6304"/>
  </r>
  <r>
    <s v="BIKE"/>
    <x v="484"/>
    <x v="1"/>
    <x v="1"/>
    <n v="2"/>
    <x v="377"/>
    <x v="465"/>
    <x v="429"/>
    <x v="451"/>
    <n v="665"/>
    <n v="4907"/>
    <n v="5572"/>
  </r>
  <r>
    <s v="BIKE"/>
    <x v="485"/>
    <x v="1"/>
    <x v="2"/>
    <n v="2"/>
    <x v="378"/>
    <x v="466"/>
    <x v="430"/>
    <x v="452"/>
    <n v="653"/>
    <n v="5087"/>
    <n v="5740"/>
  </r>
  <r>
    <s v="BIKE"/>
    <x v="486"/>
    <x v="1"/>
    <x v="3"/>
    <n v="1"/>
    <x v="226"/>
    <x v="467"/>
    <x v="431"/>
    <x v="453"/>
    <n v="667"/>
    <n v="5502"/>
    <n v="6169"/>
  </r>
  <r>
    <s v="BIKE"/>
    <x v="487"/>
    <x v="1"/>
    <x v="4"/>
    <n v="2"/>
    <x v="379"/>
    <x v="468"/>
    <x v="432"/>
    <x v="454"/>
    <n v="764"/>
    <n v="5657"/>
    <n v="6421"/>
  </r>
  <r>
    <s v="BIKE"/>
    <x v="488"/>
    <x v="1"/>
    <x v="5"/>
    <n v="1"/>
    <x v="380"/>
    <x v="469"/>
    <x v="433"/>
    <x v="455"/>
    <n v="1069"/>
    <n v="5227"/>
    <n v="6296"/>
  </r>
  <r>
    <s v="BIKE"/>
    <x v="489"/>
    <x v="1"/>
    <x v="6"/>
    <n v="2"/>
    <x v="381"/>
    <x v="470"/>
    <x v="427"/>
    <x v="456"/>
    <n v="2496"/>
    <n v="4387"/>
    <n v="6883"/>
  </r>
  <r>
    <s v="BIKE"/>
    <x v="490"/>
    <x v="1"/>
    <x v="0"/>
    <n v="2"/>
    <x v="122"/>
    <x v="471"/>
    <x v="434"/>
    <x v="457"/>
    <n v="2135"/>
    <n v="4224"/>
    <n v="6359"/>
  </r>
  <r>
    <s v="BIKE"/>
    <x v="491"/>
    <x v="1"/>
    <x v="1"/>
    <n v="2"/>
    <x v="382"/>
    <x v="472"/>
    <x v="435"/>
    <x v="458"/>
    <n v="1008"/>
    <n v="5265"/>
    <n v="6273"/>
  </r>
  <r>
    <s v="BIKE"/>
    <x v="492"/>
    <x v="1"/>
    <x v="2"/>
    <n v="2"/>
    <x v="106"/>
    <x v="473"/>
    <x v="436"/>
    <x v="459"/>
    <n v="738"/>
    <n v="4990"/>
    <n v="5728"/>
  </r>
  <r>
    <s v="BIKE"/>
    <x v="493"/>
    <x v="1"/>
    <x v="3"/>
    <n v="2"/>
    <x v="383"/>
    <x v="474"/>
    <x v="437"/>
    <x v="460"/>
    <n v="620"/>
    <n v="4097"/>
    <n v="4717"/>
  </r>
  <r>
    <s v="BIKE"/>
    <x v="494"/>
    <x v="1"/>
    <x v="4"/>
    <n v="1"/>
    <x v="101"/>
    <x v="475"/>
    <x v="438"/>
    <x v="461"/>
    <n v="1026"/>
    <n v="5546"/>
    <n v="6572"/>
  </r>
  <r>
    <s v="BIKE"/>
    <x v="495"/>
    <x v="1"/>
    <x v="5"/>
    <n v="1"/>
    <x v="384"/>
    <x v="476"/>
    <x v="439"/>
    <x v="462"/>
    <n v="1319"/>
    <n v="5711"/>
    <n v="7030"/>
  </r>
  <r>
    <s v="BIKE"/>
    <x v="496"/>
    <x v="1"/>
    <x v="6"/>
    <n v="1"/>
    <x v="226"/>
    <x v="477"/>
    <x v="440"/>
    <x v="463"/>
    <n v="2622"/>
    <n v="4807"/>
    <n v="7429"/>
  </r>
  <r>
    <s v="BIKE"/>
    <x v="497"/>
    <x v="1"/>
    <x v="0"/>
    <n v="1"/>
    <x v="385"/>
    <x v="478"/>
    <x v="441"/>
    <x v="464"/>
    <n v="2172"/>
    <n v="3946"/>
    <n v="6118"/>
  </r>
  <r>
    <s v="BIKE"/>
    <x v="498"/>
    <x v="1"/>
    <x v="1"/>
    <n v="2"/>
    <x v="86"/>
    <x v="479"/>
    <x v="442"/>
    <x v="465"/>
    <n v="342"/>
    <n v="2501"/>
    <n v="2843"/>
  </r>
  <r>
    <s v="BIKE"/>
    <x v="499"/>
    <x v="1"/>
    <x v="2"/>
    <n v="2"/>
    <x v="386"/>
    <x v="480"/>
    <x v="443"/>
    <x v="466"/>
    <n v="625"/>
    <n v="4490"/>
    <n v="5115"/>
  </r>
  <r>
    <s v="BIKE"/>
    <x v="500"/>
    <x v="1"/>
    <x v="3"/>
    <n v="1"/>
    <x v="209"/>
    <x v="481"/>
    <x v="444"/>
    <x v="467"/>
    <n v="991"/>
    <n v="6433"/>
    <n v="7424"/>
  </r>
  <r>
    <s v="BIKE"/>
    <x v="501"/>
    <x v="1"/>
    <x v="4"/>
    <n v="1"/>
    <x v="387"/>
    <x v="482"/>
    <x v="445"/>
    <x v="468"/>
    <n v="1242"/>
    <n v="6142"/>
    <n v="7384"/>
  </r>
  <r>
    <s v="BIKE"/>
    <x v="502"/>
    <x v="1"/>
    <x v="5"/>
    <n v="1"/>
    <x v="226"/>
    <x v="483"/>
    <x v="446"/>
    <x v="154"/>
    <n v="1521"/>
    <n v="6118"/>
    <n v="7639"/>
  </r>
  <r>
    <s v="BIKE"/>
    <x v="503"/>
    <x v="1"/>
    <x v="6"/>
    <n v="1"/>
    <x v="388"/>
    <x v="484"/>
    <x v="147"/>
    <x v="469"/>
    <n v="3410"/>
    <n v="4884"/>
    <n v="8294"/>
  </r>
  <r>
    <s v="BIKE"/>
    <x v="504"/>
    <x v="1"/>
    <x v="0"/>
    <n v="1"/>
    <x v="389"/>
    <x v="485"/>
    <x v="447"/>
    <x v="470"/>
    <n v="2704"/>
    <n v="4425"/>
    <n v="7129"/>
  </r>
  <r>
    <s v="BIKE"/>
    <x v="505"/>
    <x v="1"/>
    <x v="1"/>
    <n v="2"/>
    <x v="390"/>
    <x v="486"/>
    <x v="448"/>
    <x v="471"/>
    <n v="630"/>
    <n v="3729"/>
    <n v="4359"/>
  </r>
  <r>
    <s v="BIKE"/>
    <x v="506"/>
    <x v="1"/>
    <x v="2"/>
    <n v="2"/>
    <x v="391"/>
    <x v="487"/>
    <x v="449"/>
    <x v="472"/>
    <n v="819"/>
    <n v="5254"/>
    <n v="6073"/>
  </r>
  <r>
    <s v="BIKE"/>
    <x v="507"/>
    <x v="1"/>
    <x v="3"/>
    <n v="2"/>
    <x v="381"/>
    <x v="488"/>
    <x v="450"/>
    <x v="164"/>
    <n v="766"/>
    <n v="4494"/>
    <n v="5260"/>
  </r>
  <r>
    <s v="BIKE"/>
    <x v="508"/>
    <x v="1"/>
    <x v="4"/>
    <n v="1"/>
    <x v="212"/>
    <x v="489"/>
    <x v="226"/>
    <x v="336"/>
    <n v="1059"/>
    <n v="5711"/>
    <n v="6770"/>
  </r>
  <r>
    <s v="BIKE"/>
    <x v="509"/>
    <x v="1"/>
    <x v="5"/>
    <n v="1"/>
    <x v="158"/>
    <x v="490"/>
    <x v="451"/>
    <x v="330"/>
    <n v="1417"/>
    <n v="5317"/>
    <n v="6734"/>
  </r>
  <r>
    <s v="BIKE"/>
    <x v="510"/>
    <x v="1"/>
    <x v="6"/>
    <n v="1"/>
    <x v="148"/>
    <x v="491"/>
    <x v="452"/>
    <x v="473"/>
    <n v="2855"/>
    <n v="3681"/>
    <n v="6536"/>
  </r>
  <r>
    <s v="BIKE"/>
    <x v="511"/>
    <x v="1"/>
    <x v="0"/>
    <n v="1"/>
    <x v="392"/>
    <x v="492"/>
    <x v="117"/>
    <x v="474"/>
    <n v="3283"/>
    <n v="3308"/>
    <n v="6591"/>
  </r>
  <r>
    <s v="BIKE"/>
    <x v="512"/>
    <x v="1"/>
    <x v="1"/>
    <n v="1"/>
    <x v="393"/>
    <x v="493"/>
    <x v="404"/>
    <x v="475"/>
    <n v="2557"/>
    <n v="3486"/>
    <n v="6043"/>
  </r>
  <r>
    <s v="BIKE"/>
    <x v="513"/>
    <x v="1"/>
    <x v="2"/>
    <n v="1"/>
    <x v="161"/>
    <x v="494"/>
    <x v="298"/>
    <x v="476"/>
    <n v="880"/>
    <n v="4863"/>
    <n v="5743"/>
  </r>
  <r>
    <s v="BIKE"/>
    <x v="514"/>
    <x v="1"/>
    <x v="3"/>
    <n v="2"/>
    <x v="211"/>
    <x v="495"/>
    <x v="453"/>
    <x v="477"/>
    <n v="745"/>
    <n v="6110"/>
    <n v="6855"/>
  </r>
  <r>
    <s v="BIKE"/>
    <x v="515"/>
    <x v="1"/>
    <x v="4"/>
    <n v="1"/>
    <x v="158"/>
    <x v="496"/>
    <x v="454"/>
    <x v="478"/>
    <n v="1100"/>
    <n v="6238"/>
    <n v="7338"/>
  </r>
  <r>
    <s v="BIKE"/>
    <x v="516"/>
    <x v="1"/>
    <x v="5"/>
    <n v="2"/>
    <x v="394"/>
    <x v="245"/>
    <x v="455"/>
    <x v="479"/>
    <n v="533"/>
    <n v="3594"/>
    <n v="4127"/>
  </r>
  <r>
    <s v="BIKE"/>
    <x v="517"/>
    <x v="1"/>
    <x v="6"/>
    <n v="1"/>
    <x v="395"/>
    <x v="497"/>
    <x v="301"/>
    <x v="480"/>
    <n v="2795"/>
    <n v="5325"/>
    <n v="8120"/>
  </r>
  <r>
    <s v="BIKE"/>
    <x v="518"/>
    <x v="1"/>
    <x v="0"/>
    <n v="1"/>
    <x v="128"/>
    <x v="498"/>
    <x v="456"/>
    <x v="481"/>
    <n v="2494"/>
    <n v="5147"/>
    <n v="7641"/>
  </r>
  <r>
    <s v="BIKE"/>
    <x v="519"/>
    <x v="1"/>
    <x v="1"/>
    <n v="1"/>
    <x v="396"/>
    <x v="499"/>
    <x v="457"/>
    <x v="482"/>
    <n v="1071"/>
    <n v="5927"/>
    <n v="6998"/>
  </r>
  <r>
    <s v="BIKE"/>
    <x v="520"/>
    <x v="1"/>
    <x v="2"/>
    <n v="2"/>
    <x v="233"/>
    <x v="500"/>
    <x v="307"/>
    <x v="483"/>
    <n v="968"/>
    <n v="6033"/>
    <n v="7001"/>
  </r>
  <r>
    <s v="BIKE"/>
    <x v="521"/>
    <x v="1"/>
    <x v="3"/>
    <n v="1"/>
    <x v="351"/>
    <x v="501"/>
    <x v="458"/>
    <x v="484"/>
    <n v="1027"/>
    <n v="6028"/>
    <n v="7055"/>
  </r>
  <r>
    <s v="BIKE"/>
    <x v="522"/>
    <x v="1"/>
    <x v="4"/>
    <n v="1"/>
    <x v="128"/>
    <x v="502"/>
    <x v="459"/>
    <x v="485"/>
    <n v="1038"/>
    <n v="6456"/>
    <n v="7494"/>
  </r>
  <r>
    <s v="BIKE"/>
    <x v="523"/>
    <x v="1"/>
    <x v="5"/>
    <n v="1"/>
    <x v="151"/>
    <x v="503"/>
    <x v="460"/>
    <x v="486"/>
    <n v="1488"/>
    <n v="6248"/>
    <n v="7736"/>
  </r>
  <r>
    <s v="BIKE"/>
    <x v="524"/>
    <x v="1"/>
    <x v="6"/>
    <n v="1"/>
    <x v="190"/>
    <x v="504"/>
    <x v="461"/>
    <x v="487"/>
    <n v="2708"/>
    <n v="4790"/>
    <n v="7498"/>
  </r>
  <r>
    <s v="BIKE"/>
    <x v="525"/>
    <x v="1"/>
    <x v="0"/>
    <n v="1"/>
    <x v="164"/>
    <x v="505"/>
    <x v="19"/>
    <x v="382"/>
    <n v="2224"/>
    <n v="4374"/>
    <n v="6598"/>
  </r>
  <r>
    <s v="BIKE"/>
    <x v="526"/>
    <x v="1"/>
    <x v="1"/>
    <n v="2"/>
    <x v="397"/>
    <x v="506"/>
    <x v="462"/>
    <x v="411"/>
    <n v="1017"/>
    <n v="5647"/>
    <n v="6664"/>
  </r>
  <r>
    <s v="BIKE"/>
    <x v="527"/>
    <x v="1"/>
    <x v="2"/>
    <n v="2"/>
    <x v="218"/>
    <x v="507"/>
    <x v="463"/>
    <x v="488"/>
    <n v="477"/>
    <n v="4495"/>
    <n v="4972"/>
  </r>
  <r>
    <s v="BIKE"/>
    <x v="528"/>
    <x v="1"/>
    <x v="3"/>
    <n v="1"/>
    <x v="134"/>
    <x v="508"/>
    <x v="464"/>
    <x v="489"/>
    <n v="1173"/>
    <n v="6248"/>
    <n v="7421"/>
  </r>
  <r>
    <s v="BIKE"/>
    <x v="529"/>
    <x v="1"/>
    <x v="4"/>
    <n v="1"/>
    <x v="141"/>
    <x v="509"/>
    <x v="465"/>
    <x v="490"/>
    <n v="1180"/>
    <n v="6183"/>
    <n v="7363"/>
  </r>
  <r>
    <s v="BIKE"/>
    <x v="530"/>
    <x v="1"/>
    <x v="5"/>
    <n v="1"/>
    <x v="210"/>
    <x v="510"/>
    <x v="466"/>
    <x v="290"/>
    <n v="1563"/>
    <n v="6102"/>
    <n v="7665"/>
  </r>
  <r>
    <s v="BIKE"/>
    <x v="531"/>
    <x v="1"/>
    <x v="6"/>
    <n v="1"/>
    <x v="108"/>
    <x v="511"/>
    <x v="467"/>
    <x v="491"/>
    <n v="2963"/>
    <n v="4739"/>
    <n v="7702"/>
  </r>
  <r>
    <s v="BIKE"/>
    <x v="532"/>
    <x v="1"/>
    <x v="0"/>
    <n v="1"/>
    <x v="398"/>
    <x v="138"/>
    <x v="468"/>
    <x v="404"/>
    <n v="2634"/>
    <n v="4344"/>
    <n v="6978"/>
  </r>
  <r>
    <s v="BIKE"/>
    <x v="533"/>
    <x v="1"/>
    <x v="1"/>
    <n v="2"/>
    <x v="399"/>
    <x v="512"/>
    <x v="469"/>
    <x v="492"/>
    <n v="653"/>
    <n v="4446"/>
    <n v="5099"/>
  </r>
  <r>
    <s v="BIKE"/>
    <x v="534"/>
    <x v="1"/>
    <x v="2"/>
    <n v="1"/>
    <x v="400"/>
    <x v="513"/>
    <x v="240"/>
    <x v="493"/>
    <n v="968"/>
    <n v="5857"/>
    <n v="6825"/>
  </r>
  <r>
    <s v="BIKE"/>
    <x v="535"/>
    <x v="1"/>
    <x v="3"/>
    <n v="1"/>
    <x v="401"/>
    <x v="514"/>
    <x v="205"/>
    <x v="494"/>
    <n v="872"/>
    <n v="5339"/>
    <n v="6211"/>
  </r>
  <r>
    <s v="BIKE"/>
    <x v="536"/>
    <x v="2"/>
    <x v="4"/>
    <n v="1"/>
    <x v="186"/>
    <x v="515"/>
    <x v="378"/>
    <x v="495"/>
    <n v="778"/>
    <n v="5127"/>
    <n v="5905"/>
  </r>
  <r>
    <s v="BIKE"/>
    <x v="537"/>
    <x v="2"/>
    <x v="5"/>
    <n v="1"/>
    <x v="402"/>
    <x v="213"/>
    <x v="470"/>
    <x v="496"/>
    <n v="964"/>
    <n v="4859"/>
    <n v="5823"/>
  </r>
  <r>
    <s v="BIKE"/>
    <x v="538"/>
    <x v="2"/>
    <x v="6"/>
    <n v="1"/>
    <x v="188"/>
    <x v="516"/>
    <x v="374"/>
    <x v="497"/>
    <n v="2657"/>
    <n v="4801"/>
    <n v="7458"/>
  </r>
  <r>
    <s v="BIKE"/>
    <x v="539"/>
    <x v="2"/>
    <x v="0"/>
    <n v="1"/>
    <x v="181"/>
    <x v="517"/>
    <x v="471"/>
    <x v="498"/>
    <n v="2551"/>
    <n v="4340"/>
    <n v="6891"/>
  </r>
  <r>
    <s v="BIKE"/>
    <x v="540"/>
    <x v="2"/>
    <x v="1"/>
    <n v="1"/>
    <x v="403"/>
    <x v="216"/>
    <x v="467"/>
    <x v="499"/>
    <n v="1139"/>
    <n v="5640"/>
    <n v="6779"/>
  </r>
  <r>
    <s v="BIKE"/>
    <x v="541"/>
    <x v="2"/>
    <x v="2"/>
    <n v="1"/>
    <x v="404"/>
    <x v="234"/>
    <x v="472"/>
    <x v="500"/>
    <n v="1077"/>
    <n v="6365"/>
    <n v="7442"/>
  </r>
  <r>
    <s v="BIKE"/>
    <x v="542"/>
    <x v="2"/>
    <x v="3"/>
    <n v="1"/>
    <x v="202"/>
    <x v="518"/>
    <x v="473"/>
    <x v="501"/>
    <n v="1077"/>
    <n v="6258"/>
    <n v="7335"/>
  </r>
  <r>
    <s v="BIKE"/>
    <x v="543"/>
    <x v="2"/>
    <x v="4"/>
    <n v="1"/>
    <x v="405"/>
    <x v="519"/>
    <x v="474"/>
    <x v="502"/>
    <n v="921"/>
    <n v="5958"/>
    <n v="6879"/>
  </r>
  <r>
    <s v="BIKE"/>
    <x v="544"/>
    <x v="2"/>
    <x v="5"/>
    <n v="1"/>
    <x v="406"/>
    <x v="520"/>
    <x v="475"/>
    <x v="503"/>
    <n v="829"/>
    <n v="4634"/>
    <n v="5463"/>
  </r>
  <r>
    <s v="BIKE"/>
    <x v="545"/>
    <x v="2"/>
    <x v="6"/>
    <n v="1"/>
    <x v="192"/>
    <x v="521"/>
    <x v="476"/>
    <x v="371"/>
    <n v="1455"/>
    <n v="4232"/>
    <n v="5687"/>
  </r>
  <r>
    <s v="BIKE"/>
    <x v="546"/>
    <x v="2"/>
    <x v="0"/>
    <n v="1"/>
    <x v="407"/>
    <x v="522"/>
    <x v="477"/>
    <x v="504"/>
    <n v="1421"/>
    <n v="4110"/>
    <n v="5531"/>
  </r>
  <r>
    <s v="BIKE"/>
    <x v="547"/>
    <x v="2"/>
    <x v="1"/>
    <n v="1"/>
    <x v="408"/>
    <x v="523"/>
    <x v="478"/>
    <x v="505"/>
    <n v="904"/>
    <n v="5323"/>
    <n v="6227"/>
  </r>
  <r>
    <s v="BIKE"/>
    <x v="548"/>
    <x v="2"/>
    <x v="2"/>
    <n v="1"/>
    <x v="409"/>
    <x v="524"/>
    <x v="479"/>
    <x v="506"/>
    <n v="1052"/>
    <n v="5608"/>
    <n v="6660"/>
  </r>
  <r>
    <s v="BIKE"/>
    <x v="549"/>
    <x v="2"/>
    <x v="3"/>
    <n v="1"/>
    <x v="410"/>
    <x v="525"/>
    <x v="480"/>
    <x v="131"/>
    <n v="2562"/>
    <n v="4841"/>
    <n v="7403"/>
  </r>
  <r>
    <s v="BIKE"/>
    <x v="550"/>
    <x v="2"/>
    <x v="4"/>
    <n v="1"/>
    <x v="411"/>
    <x v="526"/>
    <x v="481"/>
    <x v="507"/>
    <n v="1405"/>
    <n v="4836"/>
    <n v="6241"/>
  </r>
  <r>
    <s v="BIKE"/>
    <x v="551"/>
    <x v="2"/>
    <x v="5"/>
    <n v="1"/>
    <x v="412"/>
    <x v="527"/>
    <x v="482"/>
    <x v="508"/>
    <n v="1366"/>
    <n v="4841"/>
    <n v="6207"/>
  </r>
  <r>
    <s v="BIKE"/>
    <x v="552"/>
    <x v="2"/>
    <x v="6"/>
    <n v="1"/>
    <x v="413"/>
    <x v="528"/>
    <x v="479"/>
    <x v="509"/>
    <n v="1448"/>
    <n v="3392"/>
    <n v="4840"/>
  </r>
  <r>
    <s v="BIKE"/>
    <x v="553"/>
    <x v="2"/>
    <x v="0"/>
    <n v="1"/>
    <x v="414"/>
    <x v="529"/>
    <x v="470"/>
    <x v="510"/>
    <n v="1203"/>
    <n v="3469"/>
    <n v="4672"/>
  </r>
  <r>
    <s v="BIKE"/>
    <x v="554"/>
    <x v="2"/>
    <x v="1"/>
    <n v="2"/>
    <x v="190"/>
    <x v="530"/>
    <x v="483"/>
    <x v="429"/>
    <n v="998"/>
    <n v="5571"/>
    <n v="6569"/>
  </r>
  <r>
    <s v="BIKE"/>
    <x v="555"/>
    <x v="2"/>
    <x v="2"/>
    <n v="2"/>
    <x v="397"/>
    <x v="531"/>
    <x v="484"/>
    <x v="511"/>
    <n v="954"/>
    <n v="5336"/>
    <n v="6290"/>
  </r>
  <r>
    <s v="BIKE"/>
    <x v="556"/>
    <x v="2"/>
    <x v="3"/>
    <n v="1"/>
    <x v="163"/>
    <x v="532"/>
    <x v="485"/>
    <x v="512"/>
    <n v="975"/>
    <n v="6289"/>
    <n v="7264"/>
  </r>
  <r>
    <s v="BIKE"/>
    <x v="557"/>
    <x v="2"/>
    <x v="4"/>
    <n v="1"/>
    <x v="403"/>
    <x v="533"/>
    <x v="486"/>
    <x v="17"/>
    <n v="1032"/>
    <n v="6414"/>
    <n v="7446"/>
  </r>
  <r>
    <s v="BIKE"/>
    <x v="558"/>
    <x v="2"/>
    <x v="5"/>
    <n v="2"/>
    <x v="188"/>
    <x v="534"/>
    <x v="487"/>
    <x v="513"/>
    <n v="1511"/>
    <n v="5988"/>
    <n v="7499"/>
  </r>
  <r>
    <s v="BIKE"/>
    <x v="559"/>
    <x v="2"/>
    <x v="6"/>
    <n v="2"/>
    <x v="415"/>
    <x v="535"/>
    <x v="249"/>
    <x v="514"/>
    <n v="2355"/>
    <n v="4614"/>
    <n v="6969"/>
  </r>
  <r>
    <s v="BIKE"/>
    <x v="560"/>
    <x v="2"/>
    <x v="0"/>
    <n v="1"/>
    <x v="416"/>
    <x v="536"/>
    <x v="488"/>
    <x v="491"/>
    <n v="1920"/>
    <n v="4111"/>
    <n v="6031"/>
  </r>
  <r>
    <s v="BIKE"/>
    <x v="561"/>
    <x v="2"/>
    <x v="1"/>
    <n v="1"/>
    <x v="417"/>
    <x v="537"/>
    <x v="489"/>
    <x v="515"/>
    <n v="1088"/>
    <n v="5742"/>
    <n v="6830"/>
  </r>
  <r>
    <s v="BIKE"/>
    <x v="562"/>
    <x v="2"/>
    <x v="2"/>
    <n v="1"/>
    <x v="418"/>
    <x v="538"/>
    <x v="490"/>
    <x v="516"/>
    <n v="921"/>
    <n v="5865"/>
    <n v="6786"/>
  </r>
  <r>
    <s v="BIKE"/>
    <x v="563"/>
    <x v="2"/>
    <x v="3"/>
    <n v="1"/>
    <x v="419"/>
    <x v="539"/>
    <x v="491"/>
    <x v="517"/>
    <n v="799"/>
    <n v="4914"/>
    <n v="5713"/>
  </r>
  <r>
    <s v="BIKE"/>
    <x v="564"/>
    <x v="2"/>
    <x v="4"/>
    <n v="1"/>
    <x v="420"/>
    <x v="540"/>
    <x v="492"/>
    <x v="518"/>
    <n v="888"/>
    <n v="5703"/>
    <n v="6591"/>
  </r>
  <r>
    <s v="BIKE"/>
    <x v="565"/>
    <x v="2"/>
    <x v="5"/>
    <n v="2"/>
    <x v="197"/>
    <x v="541"/>
    <x v="493"/>
    <x v="519"/>
    <n v="747"/>
    <n v="5123"/>
    <n v="5870"/>
  </r>
  <r>
    <s v="BIKE"/>
    <x v="566"/>
    <x v="2"/>
    <x v="6"/>
    <n v="3"/>
    <x v="421"/>
    <x v="542"/>
    <x v="494"/>
    <x v="520"/>
    <n v="1264"/>
    <n v="3195"/>
    <n v="4459"/>
  </r>
  <r>
    <s v="BIKE"/>
    <x v="567"/>
    <x v="2"/>
    <x v="0"/>
    <n v="2"/>
    <x v="135"/>
    <x v="543"/>
    <x v="329"/>
    <x v="521"/>
    <n v="2544"/>
    <n v="4866"/>
    <n v="7410"/>
  </r>
  <r>
    <s v="BIKE"/>
    <x v="568"/>
    <x v="2"/>
    <x v="1"/>
    <n v="1"/>
    <x v="422"/>
    <x v="544"/>
    <x v="397"/>
    <x v="522"/>
    <n v="1135"/>
    <n v="5831"/>
    <n v="6966"/>
  </r>
  <r>
    <s v="BIKE"/>
    <x v="569"/>
    <x v="2"/>
    <x v="2"/>
    <n v="1"/>
    <x v="423"/>
    <x v="545"/>
    <x v="495"/>
    <x v="214"/>
    <n v="1140"/>
    <n v="6452"/>
    <n v="7592"/>
  </r>
  <r>
    <s v="BIKE"/>
    <x v="570"/>
    <x v="2"/>
    <x v="3"/>
    <n v="1"/>
    <x v="156"/>
    <x v="530"/>
    <x v="349"/>
    <x v="523"/>
    <n v="1383"/>
    <n v="6790"/>
    <n v="8173"/>
  </r>
  <r>
    <s v="BIKE"/>
    <x v="571"/>
    <x v="2"/>
    <x v="4"/>
    <n v="1"/>
    <x v="175"/>
    <x v="546"/>
    <x v="496"/>
    <x v="524"/>
    <n v="1036"/>
    <n v="5825"/>
    <n v="6861"/>
  </r>
  <r>
    <s v="BIKE"/>
    <x v="572"/>
    <x v="2"/>
    <x v="5"/>
    <n v="1"/>
    <x v="408"/>
    <x v="547"/>
    <x v="68"/>
    <x v="456"/>
    <n v="1259"/>
    <n v="5645"/>
    <n v="6904"/>
  </r>
  <r>
    <s v="BIKE"/>
    <x v="573"/>
    <x v="2"/>
    <x v="6"/>
    <n v="1"/>
    <x v="424"/>
    <x v="548"/>
    <x v="307"/>
    <x v="485"/>
    <n v="2234"/>
    <n v="4451"/>
    <n v="6685"/>
  </r>
  <r>
    <s v="BIKE"/>
    <x v="574"/>
    <x v="2"/>
    <x v="0"/>
    <n v="1"/>
    <x v="425"/>
    <x v="534"/>
    <x v="278"/>
    <x v="525"/>
    <n v="2153"/>
    <n v="4444"/>
    <n v="6597"/>
  </r>
  <r>
    <s v="BIKE"/>
    <x v="575"/>
    <x v="2"/>
    <x v="1"/>
    <n v="1"/>
    <x v="426"/>
    <x v="549"/>
    <x v="497"/>
    <x v="526"/>
    <n v="1040"/>
    <n v="6065"/>
    <n v="7105"/>
  </r>
  <r>
    <s v="BIKE"/>
    <x v="576"/>
    <x v="2"/>
    <x v="2"/>
    <n v="1"/>
    <x v="427"/>
    <x v="550"/>
    <x v="498"/>
    <x v="527"/>
    <n v="968"/>
    <n v="6248"/>
    <n v="7216"/>
  </r>
  <r>
    <s v="BIKE"/>
    <x v="577"/>
    <x v="2"/>
    <x v="3"/>
    <n v="1"/>
    <x v="194"/>
    <x v="176"/>
    <x v="140"/>
    <x v="388"/>
    <n v="1074"/>
    <n v="6506"/>
    <n v="7580"/>
  </r>
  <r>
    <s v="BIKE"/>
    <x v="578"/>
    <x v="2"/>
    <x v="4"/>
    <n v="1"/>
    <x v="428"/>
    <x v="551"/>
    <x v="430"/>
    <x v="528"/>
    <n v="983"/>
    <n v="6278"/>
    <n v="7261"/>
  </r>
  <r>
    <s v="BIKE"/>
    <x v="579"/>
    <x v="2"/>
    <x v="5"/>
    <n v="2"/>
    <x v="429"/>
    <x v="552"/>
    <x v="499"/>
    <x v="375"/>
    <n v="1328"/>
    <n v="5847"/>
    <n v="7175"/>
  </r>
  <r>
    <s v="BIKE"/>
    <x v="580"/>
    <x v="2"/>
    <x v="6"/>
    <n v="1"/>
    <x v="419"/>
    <x v="553"/>
    <x v="307"/>
    <x v="529"/>
    <n v="2345"/>
    <n v="4479"/>
    <n v="6824"/>
  </r>
  <r>
    <s v="BIKE"/>
    <x v="581"/>
    <x v="2"/>
    <x v="0"/>
    <n v="1"/>
    <x v="430"/>
    <x v="554"/>
    <x v="148"/>
    <x v="530"/>
    <n v="1707"/>
    <n v="3757"/>
    <n v="5464"/>
  </r>
  <r>
    <s v="BIKE"/>
    <x v="582"/>
    <x v="2"/>
    <x v="1"/>
    <n v="2"/>
    <x v="428"/>
    <x v="555"/>
    <x v="500"/>
    <x v="528"/>
    <n v="1233"/>
    <n v="5780"/>
    <n v="7013"/>
  </r>
  <r>
    <s v="BIKE"/>
    <x v="583"/>
    <x v="2"/>
    <x v="2"/>
    <n v="2"/>
    <x v="431"/>
    <x v="556"/>
    <x v="501"/>
    <x v="450"/>
    <n v="1278"/>
    <n v="5995"/>
    <n v="7273"/>
  </r>
  <r>
    <s v="BIKE"/>
    <x v="584"/>
    <x v="2"/>
    <x v="3"/>
    <n v="2"/>
    <x v="167"/>
    <x v="557"/>
    <x v="360"/>
    <x v="102"/>
    <n v="1263"/>
    <n v="6271"/>
    <n v="7534"/>
  </r>
  <r>
    <s v="BIKE"/>
    <x v="585"/>
    <x v="2"/>
    <x v="4"/>
    <n v="1"/>
    <x v="424"/>
    <x v="558"/>
    <x v="502"/>
    <x v="531"/>
    <n v="1196"/>
    <n v="6090"/>
    <n v="7286"/>
  </r>
  <r>
    <s v="BIKE"/>
    <x v="586"/>
    <x v="2"/>
    <x v="5"/>
    <n v="2"/>
    <x v="403"/>
    <x v="559"/>
    <x v="503"/>
    <x v="532"/>
    <n v="1065"/>
    <n v="4721"/>
    <n v="5786"/>
  </r>
  <r>
    <s v="BIKE"/>
    <x v="587"/>
    <x v="2"/>
    <x v="6"/>
    <n v="2"/>
    <x v="148"/>
    <x v="560"/>
    <x v="504"/>
    <x v="533"/>
    <n v="2247"/>
    <n v="4052"/>
    <n v="6299"/>
  </r>
  <r>
    <s v="BIKE"/>
    <x v="588"/>
    <x v="2"/>
    <x v="0"/>
    <n v="1"/>
    <x v="198"/>
    <x v="561"/>
    <x v="447"/>
    <x v="467"/>
    <n v="2182"/>
    <n v="4362"/>
    <n v="6544"/>
  </r>
  <r>
    <s v="BIKE"/>
    <x v="589"/>
    <x v="2"/>
    <x v="1"/>
    <n v="1"/>
    <x v="397"/>
    <x v="562"/>
    <x v="505"/>
    <x v="534"/>
    <n v="1207"/>
    <n v="5676"/>
    <n v="6883"/>
  </r>
  <r>
    <s v="BIKE"/>
    <x v="590"/>
    <x v="2"/>
    <x v="2"/>
    <n v="1"/>
    <x v="164"/>
    <x v="563"/>
    <x v="506"/>
    <x v="535"/>
    <n v="1128"/>
    <n v="5656"/>
    <n v="6784"/>
  </r>
  <r>
    <s v="BIKE"/>
    <x v="591"/>
    <x v="2"/>
    <x v="3"/>
    <n v="1"/>
    <x v="432"/>
    <x v="564"/>
    <x v="507"/>
    <x v="536"/>
    <n v="1198"/>
    <n v="6149"/>
    <n v="7347"/>
  </r>
  <r>
    <s v="BIKE"/>
    <x v="592"/>
    <x v="2"/>
    <x v="4"/>
    <n v="1"/>
    <x v="174"/>
    <x v="142"/>
    <x v="283"/>
    <x v="233"/>
    <n v="1338"/>
    <n v="6267"/>
    <n v="7605"/>
  </r>
  <r>
    <s v="BIKE"/>
    <x v="593"/>
    <x v="2"/>
    <x v="5"/>
    <n v="1"/>
    <x v="199"/>
    <x v="565"/>
    <x v="508"/>
    <x v="537"/>
    <n v="1483"/>
    <n v="5665"/>
    <n v="7148"/>
  </r>
  <r>
    <s v="BIKE"/>
    <x v="594"/>
    <x v="2"/>
    <x v="6"/>
    <n v="1"/>
    <x v="142"/>
    <x v="566"/>
    <x v="509"/>
    <x v="538"/>
    <n v="2827"/>
    <n v="5038"/>
    <n v="7865"/>
  </r>
  <r>
    <s v="BIKE"/>
    <x v="595"/>
    <x v="2"/>
    <x v="0"/>
    <n v="2"/>
    <x v="433"/>
    <x v="248"/>
    <x v="510"/>
    <x v="539"/>
    <n v="1208"/>
    <n v="3341"/>
    <n v="4549"/>
  </r>
  <r>
    <s v="BIKE"/>
    <x v="596"/>
    <x v="2"/>
    <x v="1"/>
    <n v="2"/>
    <x v="433"/>
    <x v="567"/>
    <x v="511"/>
    <x v="540"/>
    <n v="1026"/>
    <n v="5504"/>
    <n v="6530"/>
  </r>
  <r>
    <s v="BIKE"/>
    <x v="597"/>
    <x v="2"/>
    <x v="2"/>
    <n v="1"/>
    <x v="151"/>
    <x v="568"/>
    <x v="512"/>
    <x v="541"/>
    <n v="1081"/>
    <n v="5925"/>
    <n v="7006"/>
  </r>
  <r>
    <s v="BIKE"/>
    <x v="598"/>
    <x v="2"/>
    <x v="3"/>
    <n v="1"/>
    <x v="135"/>
    <x v="569"/>
    <x v="144"/>
    <x v="542"/>
    <n v="1094"/>
    <n v="6281"/>
    <n v="7375"/>
  </r>
  <r>
    <s v="BIKE"/>
    <x v="599"/>
    <x v="2"/>
    <x v="4"/>
    <n v="1"/>
    <x v="434"/>
    <x v="143"/>
    <x v="181"/>
    <x v="543"/>
    <n v="1363"/>
    <n v="6402"/>
    <n v="7765"/>
  </r>
  <r>
    <s v="BIKE"/>
    <x v="600"/>
    <x v="2"/>
    <x v="5"/>
    <n v="2"/>
    <x v="435"/>
    <x v="570"/>
    <x v="513"/>
    <x v="544"/>
    <n v="1325"/>
    <n v="6257"/>
    <n v="7582"/>
  </r>
  <r>
    <s v="BIKE"/>
    <x v="601"/>
    <x v="2"/>
    <x v="6"/>
    <n v="2"/>
    <x v="436"/>
    <x v="571"/>
    <x v="514"/>
    <x v="545"/>
    <n v="1829"/>
    <n v="4224"/>
    <n v="6053"/>
  </r>
  <r>
    <s v="BIKE"/>
    <x v="602"/>
    <x v="2"/>
    <x v="0"/>
    <n v="2"/>
    <x v="218"/>
    <x v="572"/>
    <x v="515"/>
    <x v="177"/>
    <n v="1483"/>
    <n v="3772"/>
    <n v="5255"/>
  </r>
  <r>
    <s v="BIKE"/>
    <x v="603"/>
    <x v="2"/>
    <x v="1"/>
    <n v="1"/>
    <x v="415"/>
    <x v="142"/>
    <x v="516"/>
    <x v="546"/>
    <n v="989"/>
    <n v="5928"/>
    <n v="6917"/>
  </r>
  <r>
    <s v="BIKE"/>
    <x v="604"/>
    <x v="2"/>
    <x v="2"/>
    <n v="1"/>
    <x v="155"/>
    <x v="573"/>
    <x v="517"/>
    <x v="547"/>
    <n v="935"/>
    <n v="6105"/>
    <n v="7040"/>
  </r>
  <r>
    <s v="BIKE"/>
    <x v="605"/>
    <x v="2"/>
    <x v="3"/>
    <n v="1"/>
    <x v="201"/>
    <x v="574"/>
    <x v="438"/>
    <x v="548"/>
    <n v="1177"/>
    <n v="6520"/>
    <n v="7697"/>
  </r>
  <r>
    <s v="BIKE"/>
    <x v="606"/>
    <x v="2"/>
    <x v="4"/>
    <n v="1"/>
    <x v="432"/>
    <x v="575"/>
    <x v="175"/>
    <x v="549"/>
    <n v="1172"/>
    <n v="6541"/>
    <n v="7713"/>
  </r>
  <r>
    <s v="BIKE"/>
    <x v="607"/>
    <x v="2"/>
    <x v="5"/>
    <n v="1"/>
    <x v="138"/>
    <x v="576"/>
    <x v="518"/>
    <x v="308"/>
    <n v="1433"/>
    <n v="5917"/>
    <n v="7350"/>
  </r>
  <r>
    <s v="BIKE"/>
    <x v="608"/>
    <x v="2"/>
    <x v="6"/>
    <n v="2"/>
    <x v="437"/>
    <x v="577"/>
    <x v="519"/>
    <x v="550"/>
    <n v="2352"/>
    <n v="3788"/>
    <n v="6140"/>
  </r>
  <r>
    <s v="BIKE"/>
    <x v="609"/>
    <x v="2"/>
    <x v="0"/>
    <n v="2"/>
    <x v="152"/>
    <x v="578"/>
    <x v="520"/>
    <x v="551"/>
    <n v="2613"/>
    <n v="3197"/>
    <n v="5810"/>
  </r>
  <r>
    <s v="BIKE"/>
    <x v="610"/>
    <x v="2"/>
    <x v="1"/>
    <n v="1"/>
    <x v="143"/>
    <x v="579"/>
    <x v="521"/>
    <x v="211"/>
    <n v="1965"/>
    <n v="4069"/>
    <n v="6034"/>
  </r>
  <r>
    <s v="BIKE"/>
    <x v="611"/>
    <x v="2"/>
    <x v="2"/>
    <n v="1"/>
    <x v="438"/>
    <x v="580"/>
    <x v="203"/>
    <x v="552"/>
    <n v="867"/>
    <n v="5997"/>
    <n v="6864"/>
  </r>
  <r>
    <s v="BIKE"/>
    <x v="612"/>
    <x v="2"/>
    <x v="3"/>
    <n v="1"/>
    <x v="439"/>
    <x v="581"/>
    <x v="271"/>
    <x v="153"/>
    <n v="832"/>
    <n v="6280"/>
    <n v="7112"/>
  </r>
  <r>
    <s v="BIKE"/>
    <x v="613"/>
    <x v="2"/>
    <x v="4"/>
    <n v="2"/>
    <x v="152"/>
    <x v="582"/>
    <x v="522"/>
    <x v="553"/>
    <n v="611"/>
    <n v="5592"/>
    <n v="6203"/>
  </r>
  <r>
    <s v="BIKE"/>
    <x v="614"/>
    <x v="2"/>
    <x v="5"/>
    <n v="1"/>
    <x v="415"/>
    <x v="583"/>
    <x v="523"/>
    <x v="554"/>
    <n v="1045"/>
    <n v="6459"/>
    <n v="7504"/>
  </r>
  <r>
    <s v="BIKE"/>
    <x v="615"/>
    <x v="2"/>
    <x v="6"/>
    <n v="2"/>
    <x v="440"/>
    <x v="235"/>
    <x v="524"/>
    <x v="555"/>
    <n v="1557"/>
    <n v="4419"/>
    <n v="5976"/>
  </r>
  <r>
    <s v="BIKE"/>
    <x v="616"/>
    <x v="2"/>
    <x v="0"/>
    <n v="1"/>
    <x v="441"/>
    <x v="584"/>
    <x v="525"/>
    <x v="309"/>
    <n v="2570"/>
    <n v="5657"/>
    <n v="8227"/>
  </r>
  <r>
    <s v="BIKE"/>
    <x v="617"/>
    <x v="2"/>
    <x v="1"/>
    <n v="1"/>
    <x v="395"/>
    <x v="585"/>
    <x v="526"/>
    <x v="556"/>
    <n v="1118"/>
    <n v="6407"/>
    <n v="7525"/>
  </r>
  <r>
    <s v="BIKE"/>
    <x v="618"/>
    <x v="2"/>
    <x v="2"/>
    <n v="1"/>
    <x v="123"/>
    <x v="586"/>
    <x v="445"/>
    <x v="296"/>
    <n v="1070"/>
    <n v="6697"/>
    <n v="7767"/>
  </r>
  <r>
    <s v="BIKE"/>
    <x v="619"/>
    <x v="2"/>
    <x v="3"/>
    <n v="1"/>
    <x v="215"/>
    <x v="587"/>
    <x v="491"/>
    <x v="557"/>
    <n v="1050"/>
    <n v="6820"/>
    <n v="7870"/>
  </r>
  <r>
    <s v="BIKE"/>
    <x v="620"/>
    <x v="2"/>
    <x v="4"/>
    <n v="1"/>
    <x v="385"/>
    <x v="588"/>
    <x v="527"/>
    <x v="558"/>
    <n v="1054"/>
    <n v="6750"/>
    <n v="7804"/>
  </r>
  <r>
    <s v="BIKE"/>
    <x v="621"/>
    <x v="2"/>
    <x v="5"/>
    <n v="1"/>
    <x v="442"/>
    <x v="113"/>
    <x v="528"/>
    <x v="559"/>
    <n v="1379"/>
    <n v="6630"/>
    <n v="8009"/>
  </r>
  <r>
    <s v="BIKE"/>
    <x v="622"/>
    <x v="2"/>
    <x v="6"/>
    <n v="1"/>
    <x v="367"/>
    <x v="589"/>
    <x v="529"/>
    <x v="560"/>
    <n v="3160"/>
    <n v="5554"/>
    <n v="8714"/>
  </r>
  <r>
    <s v="BIKE"/>
    <x v="623"/>
    <x v="2"/>
    <x v="0"/>
    <n v="1"/>
    <x v="443"/>
    <x v="590"/>
    <x v="429"/>
    <x v="561"/>
    <n v="2166"/>
    <n v="5167"/>
    <n v="7333"/>
  </r>
  <r>
    <s v="BIKE"/>
    <x v="624"/>
    <x v="2"/>
    <x v="1"/>
    <n v="2"/>
    <x v="444"/>
    <x v="591"/>
    <x v="284"/>
    <x v="251"/>
    <n v="1022"/>
    <n v="5847"/>
    <n v="6869"/>
  </r>
  <r>
    <s v="BIKE"/>
    <x v="625"/>
    <x v="2"/>
    <x v="2"/>
    <n v="2"/>
    <x v="445"/>
    <x v="592"/>
    <x v="530"/>
    <x v="562"/>
    <n v="371"/>
    <n v="3702"/>
    <n v="4073"/>
  </r>
  <r>
    <s v="BIKE"/>
    <x v="626"/>
    <x v="2"/>
    <x v="3"/>
    <n v="1"/>
    <x v="446"/>
    <x v="593"/>
    <x v="531"/>
    <x v="563"/>
    <n v="788"/>
    <n v="6803"/>
    <n v="7591"/>
  </r>
  <r>
    <s v="BIKE"/>
    <x v="627"/>
    <x v="2"/>
    <x v="4"/>
    <n v="1"/>
    <x v="447"/>
    <x v="594"/>
    <x v="532"/>
    <x v="472"/>
    <n v="939"/>
    <n v="6781"/>
    <n v="7720"/>
  </r>
  <r>
    <s v="BIKE"/>
    <x v="628"/>
    <x v="2"/>
    <x v="5"/>
    <n v="1"/>
    <x v="215"/>
    <x v="595"/>
    <x v="497"/>
    <x v="564"/>
    <n v="1250"/>
    <n v="6917"/>
    <n v="8167"/>
  </r>
  <r>
    <s v="BIKE"/>
    <x v="629"/>
    <x v="2"/>
    <x v="6"/>
    <n v="1"/>
    <x v="217"/>
    <x v="596"/>
    <x v="85"/>
    <x v="565"/>
    <n v="2512"/>
    <n v="5883"/>
    <n v="8395"/>
  </r>
  <r>
    <s v="BIKE"/>
    <x v="630"/>
    <x v="3"/>
    <x v="0"/>
    <n v="1"/>
    <x v="448"/>
    <x v="125"/>
    <x v="533"/>
    <x v="566"/>
    <n v="2454"/>
    <n v="5453"/>
    <n v="7907"/>
  </r>
  <r>
    <s v="BIKE"/>
    <x v="631"/>
    <x v="3"/>
    <x v="1"/>
    <n v="1"/>
    <x v="347"/>
    <x v="597"/>
    <x v="454"/>
    <x v="567"/>
    <n v="1001"/>
    <n v="6435"/>
    <n v="7436"/>
  </r>
  <r>
    <s v="BIKE"/>
    <x v="632"/>
    <x v="3"/>
    <x v="2"/>
    <n v="1"/>
    <x v="125"/>
    <x v="598"/>
    <x v="429"/>
    <x v="552"/>
    <n v="845"/>
    <n v="6693"/>
    <n v="7538"/>
  </r>
  <r>
    <s v="BIKE"/>
    <x v="633"/>
    <x v="3"/>
    <x v="3"/>
    <n v="1"/>
    <x v="140"/>
    <x v="599"/>
    <x v="202"/>
    <x v="568"/>
    <n v="787"/>
    <n v="6946"/>
    <n v="7733"/>
  </r>
  <r>
    <s v="BIKE"/>
    <x v="634"/>
    <x v="3"/>
    <x v="4"/>
    <n v="2"/>
    <x v="217"/>
    <x v="600"/>
    <x v="534"/>
    <x v="569"/>
    <n v="751"/>
    <n v="6642"/>
    <n v="7393"/>
  </r>
  <r>
    <s v="BIKE"/>
    <x v="635"/>
    <x v="3"/>
    <x v="5"/>
    <n v="2"/>
    <x v="449"/>
    <x v="601"/>
    <x v="240"/>
    <x v="570"/>
    <n v="1045"/>
    <n v="6370"/>
    <n v="7415"/>
  </r>
  <r>
    <s v="BIKE"/>
    <x v="636"/>
    <x v="3"/>
    <x v="6"/>
    <n v="1"/>
    <x v="119"/>
    <x v="602"/>
    <x v="535"/>
    <x v="571"/>
    <n v="2589"/>
    <n v="5966"/>
    <n v="8555"/>
  </r>
  <r>
    <s v="BIKE"/>
    <x v="637"/>
    <x v="3"/>
    <x v="0"/>
    <n v="1"/>
    <x v="369"/>
    <x v="603"/>
    <x v="196"/>
    <x v="572"/>
    <n v="2015"/>
    <n v="4874"/>
    <n v="6889"/>
  </r>
  <r>
    <s v="BIKE"/>
    <x v="638"/>
    <x v="3"/>
    <x v="1"/>
    <n v="2"/>
    <x v="121"/>
    <x v="604"/>
    <x v="536"/>
    <x v="573"/>
    <n v="763"/>
    <n v="6015"/>
    <n v="6778"/>
  </r>
  <r>
    <s v="BIKE"/>
    <x v="639"/>
    <x v="3"/>
    <x v="2"/>
    <n v="3"/>
    <x v="450"/>
    <x v="605"/>
    <x v="537"/>
    <x v="574"/>
    <n v="315"/>
    <n v="4324"/>
    <n v="4639"/>
  </r>
  <r>
    <s v="BIKE"/>
    <x v="640"/>
    <x v="3"/>
    <x v="3"/>
    <n v="2"/>
    <x v="451"/>
    <x v="606"/>
    <x v="538"/>
    <x v="575"/>
    <n v="728"/>
    <n v="6844"/>
    <n v="7572"/>
  </r>
  <r>
    <s v="BIKE"/>
    <x v="641"/>
    <x v="3"/>
    <x v="4"/>
    <n v="2"/>
    <x v="451"/>
    <x v="600"/>
    <x v="213"/>
    <x v="576"/>
    <n v="891"/>
    <n v="6437"/>
    <n v="7328"/>
  </r>
  <r>
    <s v="BIKE"/>
    <x v="642"/>
    <x v="3"/>
    <x v="5"/>
    <n v="1"/>
    <x v="391"/>
    <x v="607"/>
    <x v="539"/>
    <x v="291"/>
    <n v="1516"/>
    <n v="6640"/>
    <n v="8156"/>
  </r>
  <r>
    <s v="BIKE"/>
    <x v="643"/>
    <x v="3"/>
    <x v="6"/>
    <n v="1"/>
    <x v="351"/>
    <x v="608"/>
    <x v="435"/>
    <x v="577"/>
    <n v="3031"/>
    <n v="4934"/>
    <n v="7965"/>
  </r>
  <r>
    <s v="BIKE"/>
    <x v="644"/>
    <x v="3"/>
    <x v="0"/>
    <n v="2"/>
    <x v="452"/>
    <x v="609"/>
    <x v="540"/>
    <x v="578"/>
    <n v="781"/>
    <n v="2729"/>
    <n v="3510"/>
  </r>
  <r>
    <s v="BIKE"/>
    <x v="645"/>
    <x v="3"/>
    <x v="1"/>
    <n v="2"/>
    <x v="453"/>
    <x v="93"/>
    <x v="541"/>
    <x v="579"/>
    <n v="874"/>
    <n v="4604"/>
    <n v="5478"/>
  </r>
  <r>
    <s v="BIKE"/>
    <x v="646"/>
    <x v="3"/>
    <x v="2"/>
    <n v="2"/>
    <x v="97"/>
    <x v="610"/>
    <x v="542"/>
    <x v="580"/>
    <n v="601"/>
    <n v="5791"/>
    <n v="6392"/>
  </r>
  <r>
    <s v="BIKE"/>
    <x v="647"/>
    <x v="3"/>
    <x v="3"/>
    <n v="1"/>
    <x v="347"/>
    <x v="611"/>
    <x v="202"/>
    <x v="581"/>
    <n v="780"/>
    <n v="6911"/>
    <n v="7691"/>
  </r>
  <r>
    <s v="BIKE"/>
    <x v="648"/>
    <x v="3"/>
    <x v="4"/>
    <n v="1"/>
    <x v="359"/>
    <x v="612"/>
    <x v="543"/>
    <x v="582"/>
    <n v="834"/>
    <n v="6736"/>
    <n v="7570"/>
  </r>
  <r>
    <s v="BIKE"/>
    <x v="649"/>
    <x v="3"/>
    <x v="5"/>
    <n v="1"/>
    <x v="89"/>
    <x v="613"/>
    <x v="544"/>
    <x v="583"/>
    <n v="1060"/>
    <n v="6222"/>
    <n v="7282"/>
  </r>
  <r>
    <s v="BIKE"/>
    <x v="650"/>
    <x v="3"/>
    <x v="6"/>
    <n v="1"/>
    <x v="299"/>
    <x v="614"/>
    <x v="154"/>
    <x v="508"/>
    <n v="2252"/>
    <n v="4857"/>
    <n v="7109"/>
  </r>
  <r>
    <s v="BIKE"/>
    <x v="651"/>
    <x v="3"/>
    <x v="0"/>
    <n v="1"/>
    <x v="45"/>
    <x v="615"/>
    <x v="545"/>
    <x v="584"/>
    <n v="2080"/>
    <n v="4559"/>
    <n v="6639"/>
  </r>
  <r>
    <s v="BIKE"/>
    <x v="652"/>
    <x v="3"/>
    <x v="1"/>
    <n v="2"/>
    <x v="124"/>
    <x v="616"/>
    <x v="163"/>
    <x v="585"/>
    <n v="760"/>
    <n v="5115"/>
    <n v="5875"/>
  </r>
  <r>
    <s v="BIKE"/>
    <x v="653"/>
    <x v="3"/>
    <x v="2"/>
    <n v="1"/>
    <x v="454"/>
    <x v="617"/>
    <x v="546"/>
    <x v="586"/>
    <n v="922"/>
    <n v="6612"/>
    <n v="7534"/>
  </r>
  <r>
    <s v="BIKE"/>
    <x v="654"/>
    <x v="3"/>
    <x v="3"/>
    <n v="1"/>
    <x v="455"/>
    <x v="618"/>
    <x v="547"/>
    <x v="587"/>
    <n v="979"/>
    <n v="6482"/>
    <n v="7461"/>
  </r>
  <r>
    <s v="BIKE"/>
    <x v="655"/>
    <x v="3"/>
    <x v="4"/>
    <n v="2"/>
    <x v="456"/>
    <x v="619"/>
    <x v="548"/>
    <x v="462"/>
    <n v="1008"/>
    <n v="6501"/>
    <n v="7509"/>
  </r>
  <r>
    <s v="BIKE"/>
    <x v="656"/>
    <x v="3"/>
    <x v="5"/>
    <n v="2"/>
    <x v="457"/>
    <x v="467"/>
    <x v="520"/>
    <x v="252"/>
    <n v="753"/>
    <n v="4671"/>
    <n v="5424"/>
  </r>
  <r>
    <s v="BIKE"/>
    <x v="657"/>
    <x v="3"/>
    <x v="6"/>
    <n v="1"/>
    <x v="229"/>
    <x v="620"/>
    <x v="549"/>
    <x v="588"/>
    <n v="2806"/>
    <n v="5284"/>
    <n v="8090"/>
  </r>
  <r>
    <s v="BIKE"/>
    <x v="658"/>
    <x v="3"/>
    <x v="0"/>
    <n v="1"/>
    <x v="377"/>
    <x v="621"/>
    <x v="550"/>
    <x v="589"/>
    <n v="2132"/>
    <n v="4692"/>
    <n v="6824"/>
  </r>
  <r>
    <s v="BIKE"/>
    <x v="659"/>
    <x v="3"/>
    <x v="1"/>
    <n v="1"/>
    <x v="458"/>
    <x v="622"/>
    <x v="36"/>
    <x v="590"/>
    <n v="830"/>
    <n v="6228"/>
    <n v="7058"/>
  </r>
  <r>
    <s v="BIKE"/>
    <x v="660"/>
    <x v="3"/>
    <x v="2"/>
    <n v="1"/>
    <x v="459"/>
    <x v="623"/>
    <x v="551"/>
    <x v="591"/>
    <n v="841"/>
    <n v="6625"/>
    <n v="7466"/>
  </r>
  <r>
    <s v="BIKE"/>
    <x v="661"/>
    <x v="3"/>
    <x v="3"/>
    <n v="1"/>
    <x v="460"/>
    <x v="624"/>
    <x v="268"/>
    <x v="592"/>
    <n v="795"/>
    <n v="6898"/>
    <n v="7693"/>
  </r>
  <r>
    <s v="BIKE"/>
    <x v="662"/>
    <x v="3"/>
    <x v="4"/>
    <n v="2"/>
    <x v="125"/>
    <x v="625"/>
    <x v="552"/>
    <x v="593"/>
    <n v="875"/>
    <n v="6484"/>
    <n v="7359"/>
  </r>
  <r>
    <s v="BIKE"/>
    <x v="663"/>
    <x v="3"/>
    <x v="5"/>
    <n v="2"/>
    <x v="461"/>
    <x v="626"/>
    <x v="553"/>
    <x v="594"/>
    <n v="1182"/>
    <n v="6262"/>
    <n v="7444"/>
  </r>
  <r>
    <s v="BIKE"/>
    <x v="664"/>
    <x v="3"/>
    <x v="6"/>
    <n v="2"/>
    <x v="265"/>
    <x v="627"/>
    <x v="554"/>
    <x v="595"/>
    <n v="2643"/>
    <n v="5209"/>
    <n v="7852"/>
  </r>
  <r>
    <s v="BIKE"/>
    <x v="665"/>
    <x v="3"/>
    <x v="0"/>
    <n v="2"/>
    <x v="462"/>
    <x v="628"/>
    <x v="422"/>
    <x v="596"/>
    <n v="998"/>
    <n v="3461"/>
    <n v="4459"/>
  </r>
  <r>
    <s v="BIKE"/>
    <x v="666"/>
    <x v="3"/>
    <x v="1"/>
    <n v="3"/>
    <x v="463"/>
    <x v="629"/>
    <x v="555"/>
    <x v="597"/>
    <n v="2"/>
    <n v="20"/>
    <n v="22"/>
  </r>
  <r>
    <s v="BIKE"/>
    <x v="667"/>
    <x v="3"/>
    <x v="2"/>
    <n v="2"/>
    <x v="464"/>
    <x v="630"/>
    <x v="556"/>
    <x v="598"/>
    <n v="87"/>
    <n v="1009"/>
    <n v="1096"/>
  </r>
  <r>
    <s v="BIKE"/>
    <x v="668"/>
    <x v="3"/>
    <x v="3"/>
    <n v="2"/>
    <x v="465"/>
    <x v="631"/>
    <x v="160"/>
    <x v="491"/>
    <n v="419"/>
    <n v="5147"/>
    <n v="5566"/>
  </r>
  <r>
    <s v="BIKE"/>
    <x v="669"/>
    <x v="3"/>
    <x v="4"/>
    <n v="2"/>
    <x v="466"/>
    <x v="632"/>
    <x v="557"/>
    <x v="599"/>
    <n v="466"/>
    <n v="5520"/>
    <n v="5986"/>
  </r>
  <r>
    <s v="BIKE"/>
    <x v="670"/>
    <x v="3"/>
    <x v="5"/>
    <n v="1"/>
    <x v="467"/>
    <x v="633"/>
    <x v="558"/>
    <x v="325"/>
    <n v="618"/>
    <n v="5229"/>
    <n v="5847"/>
  </r>
  <r>
    <s v="BIKE"/>
    <x v="671"/>
    <x v="3"/>
    <x v="6"/>
    <n v="2"/>
    <x v="324"/>
    <x v="634"/>
    <x v="199"/>
    <x v="600"/>
    <n v="1029"/>
    <n v="4109"/>
    <n v="5138"/>
  </r>
  <r>
    <s v="BIKE"/>
    <x v="672"/>
    <x v="3"/>
    <x v="0"/>
    <n v="1"/>
    <x v="336"/>
    <x v="635"/>
    <x v="559"/>
    <x v="601"/>
    <n v="1201"/>
    <n v="3906"/>
    <n v="5107"/>
  </r>
  <r>
    <s v="BIKE"/>
    <x v="673"/>
    <x v="3"/>
    <x v="1"/>
    <n v="1"/>
    <x v="252"/>
    <x v="636"/>
    <x v="560"/>
    <x v="602"/>
    <n v="378"/>
    <n v="4881"/>
    <n v="5259"/>
  </r>
  <r>
    <s v="BIKE"/>
    <x v="674"/>
    <x v="3"/>
    <x v="2"/>
    <n v="1"/>
    <x v="321"/>
    <x v="637"/>
    <x v="459"/>
    <x v="603"/>
    <n v="466"/>
    <n v="5220"/>
    <n v="5686"/>
  </r>
  <r>
    <s v="BIKE"/>
    <x v="675"/>
    <x v="3"/>
    <x v="3"/>
    <n v="2"/>
    <x v="63"/>
    <x v="638"/>
    <x v="525"/>
    <x v="604"/>
    <n v="326"/>
    <n v="4709"/>
    <n v="5035"/>
  </r>
  <r>
    <s v="BIKE"/>
    <x v="676"/>
    <x v="3"/>
    <x v="4"/>
    <n v="1"/>
    <x v="468"/>
    <x v="639"/>
    <x v="561"/>
    <x v="605"/>
    <n v="340"/>
    <n v="4975"/>
    <n v="5315"/>
  </r>
  <r>
    <s v="BIKE"/>
    <x v="677"/>
    <x v="3"/>
    <x v="5"/>
    <n v="1"/>
    <x v="469"/>
    <x v="640"/>
    <x v="194"/>
    <x v="606"/>
    <n v="709"/>
    <n v="5283"/>
    <n v="5992"/>
  </r>
  <r>
    <s v="BIKE"/>
    <x v="678"/>
    <x v="3"/>
    <x v="6"/>
    <n v="1"/>
    <x v="470"/>
    <x v="641"/>
    <x v="562"/>
    <x v="607"/>
    <n v="2090"/>
    <n v="4446"/>
    <n v="6536"/>
  </r>
  <r>
    <s v="BIKE"/>
    <x v="679"/>
    <x v="3"/>
    <x v="0"/>
    <n v="1"/>
    <x v="471"/>
    <x v="642"/>
    <x v="563"/>
    <x v="608"/>
    <n v="2290"/>
    <n v="4562"/>
    <n v="6852"/>
  </r>
  <r>
    <s v="BIKE"/>
    <x v="680"/>
    <x v="3"/>
    <x v="1"/>
    <n v="1"/>
    <x v="472"/>
    <x v="643"/>
    <x v="564"/>
    <x v="609"/>
    <n v="1097"/>
    <n v="5172"/>
    <n v="6269"/>
  </r>
  <r>
    <s v="BIKE"/>
    <x v="681"/>
    <x v="3"/>
    <x v="2"/>
    <n v="2"/>
    <x v="324"/>
    <x v="644"/>
    <x v="565"/>
    <x v="610"/>
    <n v="327"/>
    <n v="3767"/>
    <n v="4094"/>
  </r>
  <r>
    <s v="BIKE"/>
    <x v="682"/>
    <x v="3"/>
    <x v="3"/>
    <n v="1"/>
    <x v="473"/>
    <x v="645"/>
    <x v="438"/>
    <x v="611"/>
    <n v="373"/>
    <n v="5122"/>
    <n v="5495"/>
  </r>
  <r>
    <s v="BIKE"/>
    <x v="683"/>
    <x v="3"/>
    <x v="4"/>
    <n v="2"/>
    <x v="372"/>
    <x v="646"/>
    <x v="502"/>
    <x v="612"/>
    <n v="320"/>
    <n v="5125"/>
    <n v="5445"/>
  </r>
  <r>
    <s v="BIKE"/>
    <x v="684"/>
    <x v="3"/>
    <x v="5"/>
    <n v="1"/>
    <x v="474"/>
    <x v="647"/>
    <x v="308"/>
    <x v="166"/>
    <n v="484"/>
    <n v="5214"/>
    <n v="5698"/>
  </r>
  <r>
    <s v="BIKE"/>
    <x v="685"/>
    <x v="3"/>
    <x v="6"/>
    <n v="1"/>
    <x v="275"/>
    <x v="648"/>
    <x v="505"/>
    <x v="613"/>
    <n v="1313"/>
    <n v="4316"/>
    <n v="5629"/>
  </r>
  <r>
    <s v="BIKE"/>
    <x v="686"/>
    <x v="3"/>
    <x v="0"/>
    <n v="1"/>
    <x v="91"/>
    <x v="649"/>
    <x v="547"/>
    <x v="614"/>
    <n v="922"/>
    <n v="3747"/>
    <n v="4669"/>
  </r>
  <r>
    <s v="BIKE"/>
    <x v="687"/>
    <x v="3"/>
    <x v="1"/>
    <n v="2"/>
    <x v="475"/>
    <x v="353"/>
    <x v="566"/>
    <x v="615"/>
    <n v="449"/>
    <n v="5050"/>
    <n v="5499"/>
  </r>
  <r>
    <s v="BIKE"/>
    <x v="688"/>
    <x v="3"/>
    <x v="2"/>
    <n v="2"/>
    <x v="476"/>
    <x v="650"/>
    <x v="142"/>
    <x v="616"/>
    <n v="534"/>
    <n v="5100"/>
    <n v="5634"/>
  </r>
  <r>
    <s v="BIKE"/>
    <x v="689"/>
    <x v="3"/>
    <x v="3"/>
    <n v="1"/>
    <x v="335"/>
    <x v="651"/>
    <x v="567"/>
    <x v="617"/>
    <n v="615"/>
    <n v="4531"/>
    <n v="5146"/>
  </r>
  <r>
    <s v="BIKE"/>
    <x v="690"/>
    <x v="3"/>
    <x v="4"/>
    <n v="1"/>
    <x v="253"/>
    <x v="652"/>
    <x v="190"/>
    <x v="618"/>
    <n v="955"/>
    <n v="1470"/>
    <n v="2425"/>
  </r>
  <r>
    <s v="BIKE"/>
    <x v="691"/>
    <x v="3"/>
    <x v="5"/>
    <n v="1"/>
    <x v="477"/>
    <x v="63"/>
    <x v="568"/>
    <x v="619"/>
    <n v="1603"/>
    <n v="2307"/>
    <n v="3910"/>
  </r>
  <r>
    <s v="BIKE"/>
    <x v="692"/>
    <x v="3"/>
    <x v="6"/>
    <n v="1"/>
    <x v="478"/>
    <x v="653"/>
    <x v="569"/>
    <x v="620"/>
    <n v="532"/>
    <n v="1745"/>
    <n v="2277"/>
  </r>
  <r>
    <s v="BIKE"/>
    <x v="693"/>
    <x v="3"/>
    <x v="0"/>
    <n v="1"/>
    <x v="479"/>
    <x v="654"/>
    <x v="570"/>
    <x v="621"/>
    <n v="309"/>
    <n v="2115"/>
    <n v="2424"/>
  </r>
  <r>
    <s v="BIKE"/>
    <x v="694"/>
    <x v="3"/>
    <x v="1"/>
    <n v="1"/>
    <x v="316"/>
    <x v="655"/>
    <x v="571"/>
    <x v="622"/>
    <n v="337"/>
    <n v="4750"/>
    <n v="5087"/>
  </r>
  <r>
    <s v="BIKE"/>
    <x v="695"/>
    <x v="3"/>
    <x v="2"/>
    <n v="2"/>
    <x v="480"/>
    <x v="656"/>
    <x v="572"/>
    <x v="623"/>
    <n v="123"/>
    <n v="3836"/>
    <n v="3959"/>
  </r>
  <r>
    <s v="BIKE"/>
    <x v="696"/>
    <x v="3"/>
    <x v="3"/>
    <n v="1"/>
    <x v="481"/>
    <x v="657"/>
    <x v="386"/>
    <x v="624"/>
    <n v="198"/>
    <n v="5062"/>
    <n v="5260"/>
  </r>
  <r>
    <s v="BIKE"/>
    <x v="697"/>
    <x v="3"/>
    <x v="4"/>
    <n v="1"/>
    <x v="482"/>
    <x v="18"/>
    <x v="573"/>
    <x v="625"/>
    <n v="243"/>
    <n v="5080"/>
    <n v="5323"/>
  </r>
  <r>
    <s v="BIKE"/>
    <x v="698"/>
    <x v="3"/>
    <x v="5"/>
    <n v="1"/>
    <x v="483"/>
    <x v="658"/>
    <x v="574"/>
    <x v="626"/>
    <n v="362"/>
    <n v="5306"/>
    <n v="5668"/>
  </r>
  <r>
    <s v="BIKE"/>
    <x v="699"/>
    <x v="3"/>
    <x v="6"/>
    <n v="2"/>
    <x v="483"/>
    <x v="659"/>
    <x v="575"/>
    <x v="627"/>
    <n v="951"/>
    <n v="4240"/>
    <n v="5191"/>
  </r>
  <r>
    <s v="BIKE"/>
    <x v="700"/>
    <x v="3"/>
    <x v="0"/>
    <n v="2"/>
    <x v="484"/>
    <x v="660"/>
    <x v="576"/>
    <x v="241"/>
    <n v="892"/>
    <n v="3757"/>
    <n v="4649"/>
  </r>
  <r>
    <s v="BIKE"/>
    <x v="701"/>
    <x v="3"/>
    <x v="1"/>
    <n v="1"/>
    <x v="485"/>
    <x v="661"/>
    <x v="577"/>
    <x v="558"/>
    <n v="555"/>
    <n v="5679"/>
    <n v="6234"/>
  </r>
  <r>
    <s v="BIKE"/>
    <x v="702"/>
    <x v="3"/>
    <x v="2"/>
    <n v="1"/>
    <x v="243"/>
    <x v="662"/>
    <x v="259"/>
    <x v="628"/>
    <n v="551"/>
    <n v="6055"/>
    <n v="6606"/>
  </r>
  <r>
    <s v="BIKE"/>
    <x v="703"/>
    <x v="3"/>
    <x v="3"/>
    <n v="1"/>
    <x v="486"/>
    <x v="663"/>
    <x v="578"/>
    <x v="629"/>
    <n v="331"/>
    <n v="5398"/>
    <n v="5729"/>
  </r>
  <r>
    <s v="BIKE"/>
    <x v="704"/>
    <x v="3"/>
    <x v="4"/>
    <n v="1"/>
    <x v="487"/>
    <x v="664"/>
    <x v="371"/>
    <x v="630"/>
    <n v="340"/>
    <n v="5035"/>
    <n v="5375"/>
  </r>
  <r>
    <s v="BIKE"/>
    <x v="705"/>
    <x v="3"/>
    <x v="5"/>
    <n v="2"/>
    <x v="488"/>
    <x v="665"/>
    <x v="579"/>
    <x v="191"/>
    <n v="349"/>
    <n v="4659"/>
    <n v="5008"/>
  </r>
  <r>
    <s v="BIKE"/>
    <x v="706"/>
    <x v="3"/>
    <x v="6"/>
    <n v="2"/>
    <x v="489"/>
    <x v="666"/>
    <x v="352"/>
    <x v="631"/>
    <n v="1153"/>
    <n v="4429"/>
    <n v="5582"/>
  </r>
  <r>
    <s v="BIKE"/>
    <x v="707"/>
    <x v="3"/>
    <x v="0"/>
    <n v="2"/>
    <x v="59"/>
    <x v="667"/>
    <x v="580"/>
    <x v="632"/>
    <n v="441"/>
    <n v="2787"/>
    <n v="3228"/>
  </r>
  <r>
    <s v="BIKE"/>
    <x v="708"/>
    <x v="3"/>
    <x v="1"/>
    <n v="2"/>
    <x v="44"/>
    <x v="668"/>
    <x v="581"/>
    <x v="633"/>
    <n v="329"/>
    <n v="4841"/>
    <n v="5170"/>
  </r>
  <r>
    <s v="BIKE"/>
    <x v="709"/>
    <x v="3"/>
    <x v="2"/>
    <n v="2"/>
    <x v="335"/>
    <x v="669"/>
    <x v="496"/>
    <x v="585"/>
    <n v="282"/>
    <n v="5219"/>
    <n v="5501"/>
  </r>
  <r>
    <s v="BIKE"/>
    <x v="710"/>
    <x v="3"/>
    <x v="3"/>
    <n v="2"/>
    <x v="490"/>
    <x v="670"/>
    <x v="19"/>
    <x v="634"/>
    <n v="310"/>
    <n v="5009"/>
    <n v="5319"/>
  </r>
  <r>
    <s v="BIKE"/>
    <x v="711"/>
    <x v="3"/>
    <x v="4"/>
    <n v="1"/>
    <x v="63"/>
    <x v="671"/>
    <x v="487"/>
    <x v="628"/>
    <n v="425"/>
    <n v="5107"/>
    <n v="5532"/>
  </r>
  <r>
    <s v="BIKE"/>
    <x v="712"/>
    <x v="3"/>
    <x v="5"/>
    <n v="1"/>
    <x v="491"/>
    <x v="672"/>
    <x v="582"/>
    <x v="635"/>
    <n v="429"/>
    <n v="5182"/>
    <n v="5611"/>
  </r>
  <r>
    <s v="BIKE"/>
    <x v="713"/>
    <x v="3"/>
    <x v="6"/>
    <n v="1"/>
    <x v="263"/>
    <x v="673"/>
    <x v="187"/>
    <x v="291"/>
    <n v="767"/>
    <n v="4280"/>
    <n v="5047"/>
  </r>
  <r>
    <s v="BIKE"/>
    <x v="714"/>
    <x v="3"/>
    <x v="0"/>
    <n v="2"/>
    <x v="492"/>
    <x v="674"/>
    <x v="583"/>
    <x v="636"/>
    <n v="538"/>
    <n v="3248"/>
    <n v="3786"/>
  </r>
  <r>
    <s v="BIKE"/>
    <x v="715"/>
    <x v="3"/>
    <x v="1"/>
    <n v="2"/>
    <x v="299"/>
    <x v="675"/>
    <x v="584"/>
    <x v="637"/>
    <n v="212"/>
    <n v="4373"/>
    <n v="4585"/>
  </r>
  <r>
    <s v="BIKE"/>
    <x v="716"/>
    <x v="3"/>
    <x v="2"/>
    <n v="1"/>
    <x v="340"/>
    <x v="676"/>
    <x v="585"/>
    <x v="638"/>
    <n v="433"/>
    <n v="5124"/>
    <n v="5557"/>
  </r>
  <r>
    <s v="BIKE"/>
    <x v="717"/>
    <x v="3"/>
    <x v="3"/>
    <n v="1"/>
    <x v="72"/>
    <x v="677"/>
    <x v="586"/>
    <x v="639"/>
    <n v="333"/>
    <n v="4934"/>
    <n v="5267"/>
  </r>
  <r>
    <s v="BIKE"/>
    <x v="718"/>
    <x v="3"/>
    <x v="4"/>
    <n v="2"/>
    <x v="493"/>
    <x v="678"/>
    <x v="587"/>
    <x v="640"/>
    <n v="314"/>
    <n v="3814"/>
    <n v="4128"/>
  </r>
  <r>
    <s v="BIKE"/>
    <x v="719"/>
    <x v="0"/>
    <x v="5"/>
    <n v="2"/>
    <x v="258"/>
    <x v="679"/>
    <x v="588"/>
    <x v="641"/>
    <n v="221"/>
    <n v="3402"/>
    <n v="3623"/>
  </r>
  <r>
    <s v="BIKE"/>
    <x v="720"/>
    <x v="0"/>
    <x v="6"/>
    <n v="1"/>
    <x v="78"/>
    <x v="680"/>
    <x v="334"/>
    <x v="642"/>
    <n v="205"/>
    <n v="1544"/>
    <n v="1749"/>
  </r>
  <r>
    <s v="BIKE"/>
    <x v="721"/>
    <x v="0"/>
    <x v="0"/>
    <n v="1"/>
    <x v="479"/>
    <x v="681"/>
    <x v="589"/>
    <x v="97"/>
    <n v="408"/>
    <n v="1379"/>
    <n v="1787"/>
  </r>
  <r>
    <s v="BIKE"/>
    <x v="722"/>
    <x v="0"/>
    <x v="1"/>
    <n v="2"/>
    <x v="494"/>
    <x v="682"/>
    <x v="590"/>
    <x v="643"/>
    <n v="174"/>
    <n v="746"/>
    <n v="920"/>
  </r>
  <r>
    <s v="BIKE"/>
    <x v="723"/>
    <x v="0"/>
    <x v="2"/>
    <n v="2"/>
    <x v="495"/>
    <x v="683"/>
    <x v="591"/>
    <x v="6"/>
    <n v="440"/>
    <n v="573"/>
    <n v="1013"/>
  </r>
  <r>
    <s v="BIKE"/>
    <x v="724"/>
    <x v="0"/>
    <x v="3"/>
    <n v="3"/>
    <x v="337"/>
    <x v="684"/>
    <x v="576"/>
    <x v="644"/>
    <n v="9"/>
    <n v="432"/>
    <n v="441"/>
  </r>
  <r>
    <s v="BIKE"/>
    <x v="725"/>
    <x v="0"/>
    <x v="4"/>
    <n v="2"/>
    <x v="251"/>
    <x v="685"/>
    <x v="592"/>
    <x v="645"/>
    <n v="247"/>
    <n v="1867"/>
    <n v="2114"/>
  </r>
  <r>
    <s v="BIKE"/>
    <x v="726"/>
    <x v="0"/>
    <x v="5"/>
    <n v="2"/>
    <x v="496"/>
    <x v="686"/>
    <x v="120"/>
    <x v="438"/>
    <n v="644"/>
    <n v="2451"/>
    <n v="3095"/>
  </r>
  <r>
    <s v="BIKE"/>
    <x v="727"/>
    <x v="0"/>
    <x v="6"/>
    <n v="2"/>
    <x v="496"/>
    <x v="565"/>
    <x v="204"/>
    <x v="646"/>
    <n v="159"/>
    <n v="1182"/>
    <n v="1341"/>
  </r>
  <r>
    <s v="BIKE"/>
    <x v="728"/>
    <x v="0"/>
    <x v="0"/>
    <n v="1"/>
    <x v="487"/>
    <x v="687"/>
    <x v="166"/>
    <x v="647"/>
    <n v="364"/>
    <n v="1432"/>
    <n v="1796"/>
  </r>
  <r>
    <s v="BIKE"/>
    <x v="729"/>
    <x v="0"/>
    <x v="1"/>
    <n v="2"/>
    <x v="497"/>
    <x v="688"/>
    <x v="593"/>
    <x v="648"/>
    <n v="439"/>
    <n v="2290"/>
    <n v="27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383454-542B-42E6-B6B1-0082F7918B87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11" firstHeaderRow="1" firstDataRow="1" firstDataCol="1"/>
  <pivotFields count="14"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>
      <items count="5">
        <item x="0"/>
        <item x="1"/>
        <item x="2"/>
        <item x="3"/>
        <item t="default"/>
      </items>
    </pivotField>
    <pivotField axis="axisRow" numFmtId="1" showAll="0">
      <items count="8">
        <item x="6"/>
        <item x="0"/>
        <item x="1"/>
        <item x="2"/>
        <item x="3"/>
        <item x="4"/>
        <item x="5"/>
        <item t="default"/>
      </items>
    </pivotField>
    <pivotField numFmtId="1" showAll="0"/>
    <pivotField numFmtId="2" showAll="0">
      <items count="499">
        <item x="20"/>
        <item x="21"/>
        <item x="22"/>
        <item x="297"/>
        <item x="322"/>
        <item x="36"/>
        <item x="8"/>
        <item x="37"/>
        <item x="296"/>
        <item x="9"/>
        <item x="12"/>
        <item x="309"/>
        <item x="7"/>
        <item x="305"/>
        <item x="10"/>
        <item x="11"/>
        <item x="308"/>
        <item x="15"/>
        <item x="19"/>
        <item x="304"/>
        <item x="28"/>
        <item x="49"/>
        <item x="31"/>
        <item x="38"/>
        <item x="306"/>
        <item x="29"/>
        <item x="25"/>
        <item x="2"/>
        <item x="6"/>
        <item x="58"/>
        <item x="3"/>
        <item x="26"/>
        <item x="5"/>
        <item x="32"/>
        <item x="497"/>
        <item x="27"/>
        <item x="16"/>
        <item x="24"/>
        <item x="310"/>
        <item x="35"/>
        <item x="50"/>
        <item x="39"/>
        <item x="23"/>
        <item x="301"/>
        <item x="4"/>
        <item x="494"/>
        <item x="14"/>
        <item x="13"/>
        <item x="283"/>
        <item x="337"/>
        <item x="479"/>
        <item x="292"/>
        <item x="79"/>
        <item x="496"/>
        <item x="251"/>
        <item x="487"/>
        <item x="319"/>
        <item x="285"/>
        <item x="30"/>
        <item x="18"/>
        <item x="61"/>
        <item x="77"/>
        <item x="80"/>
        <item x="320"/>
        <item x="78"/>
        <item x="42"/>
        <item x="56"/>
        <item x="83"/>
        <item x="314"/>
        <item x="34"/>
        <item x="295"/>
        <item x="267"/>
        <item x="289"/>
        <item x="282"/>
        <item x="286"/>
        <item x="478"/>
        <item x="331"/>
        <item x="326"/>
        <item x="321"/>
        <item x="482"/>
        <item x="491"/>
        <item x="53"/>
        <item x="317"/>
        <item x="76"/>
        <item x="47"/>
        <item x="33"/>
        <item x="341"/>
        <item x="327"/>
        <item x="473"/>
        <item x="281"/>
        <item x="495"/>
        <item x="480"/>
        <item x="17"/>
        <item x="62"/>
        <item x="311"/>
        <item x="51"/>
        <item x="63"/>
        <item x="481"/>
        <item x="490"/>
        <item x="483"/>
        <item x="291"/>
        <item x="278"/>
        <item x="82"/>
        <item x="81"/>
        <item x="48"/>
        <item x="302"/>
        <item x="293"/>
        <item x="276"/>
        <item x="316"/>
        <item x="277"/>
        <item x="84"/>
        <item x="313"/>
        <item x="40"/>
        <item x="323"/>
        <item x="68"/>
        <item x="284"/>
        <item x="464"/>
        <item x="43"/>
        <item x="252"/>
        <item x="488"/>
        <item x="372"/>
        <item x="290"/>
        <item x="354"/>
        <item x="263"/>
        <item x="275"/>
        <item x="67"/>
        <item x="336"/>
        <item x="258"/>
        <item x="65"/>
        <item x="493"/>
        <item x="250"/>
        <item x="72"/>
        <item x="298"/>
        <item x="57"/>
        <item x="90"/>
        <item x="104"/>
        <item x="300"/>
        <item x="253"/>
        <item x="266"/>
        <item x="91"/>
        <item x="324"/>
        <item x="54"/>
        <item x="0"/>
        <item x="474"/>
        <item x="325"/>
        <item x="75"/>
        <item x="484"/>
        <item x="259"/>
        <item x="362"/>
        <item x="468"/>
        <item x="335"/>
        <item x="318"/>
        <item x="467"/>
        <item x="228"/>
        <item x="465"/>
        <item x="333"/>
        <item x="469"/>
        <item x="342"/>
        <item x="492"/>
        <item x="1"/>
        <item x="52"/>
        <item x="69"/>
        <item x="466"/>
        <item x="332"/>
        <item x="477"/>
        <item x="294"/>
        <item x="307"/>
        <item x="270"/>
        <item x="476"/>
        <item x="271"/>
        <item x="272"/>
        <item x="60"/>
        <item x="376"/>
        <item x="255"/>
        <item x="85"/>
        <item x="262"/>
        <item x="475"/>
        <item x="489"/>
        <item x="303"/>
        <item x="453"/>
        <item x="59"/>
        <item x="66"/>
        <item x="279"/>
        <item x="64"/>
        <item x="470"/>
        <item x="315"/>
        <item x="88"/>
        <item x="299"/>
        <item x="260"/>
        <item x="328"/>
        <item x="371"/>
        <item x="363"/>
        <item x="46"/>
        <item x="261"/>
        <item x="254"/>
        <item x="257"/>
        <item x="338"/>
        <item x="55"/>
        <item x="330"/>
        <item x="256"/>
        <item x="227"/>
        <item x="340"/>
        <item x="95"/>
        <item x="373"/>
        <item x="87"/>
        <item x="41"/>
        <item x="452"/>
        <item x="269"/>
        <item x="471"/>
        <item x="246"/>
        <item x="245"/>
        <item x="288"/>
        <item x="355"/>
        <item x="312"/>
        <item x="356"/>
        <item x="92"/>
        <item x="244"/>
        <item x="287"/>
        <item x="73"/>
        <item x="98"/>
        <item x="357"/>
        <item x="359"/>
        <item x="44"/>
        <item x="89"/>
        <item x="486"/>
        <item x="463"/>
        <item x="264"/>
        <item x="74"/>
        <item x="364"/>
        <item x="353"/>
        <item x="97"/>
        <item x="268"/>
        <item x="112"/>
        <item x="485"/>
        <item x="329"/>
        <item x="455"/>
        <item x="99"/>
        <item x="375"/>
        <item x="274"/>
        <item x="103"/>
        <item x="105"/>
        <item x="280"/>
        <item x="247"/>
        <item x="377"/>
        <item x="343"/>
        <item x="96"/>
        <item x="454"/>
        <item x="221"/>
        <item x="249"/>
        <item x="248"/>
        <item x="71"/>
        <item x="243"/>
        <item x="374"/>
        <item x="462"/>
        <item x="115"/>
        <item x="229"/>
        <item x="472"/>
        <item x="334"/>
        <item x="458"/>
        <item x="361"/>
        <item x="222"/>
        <item x="231"/>
        <item x="365"/>
        <item x="368"/>
        <item x="360"/>
        <item x="94"/>
        <item x="273"/>
        <item x="101"/>
        <item x="239"/>
        <item x="223"/>
        <item x="111"/>
        <item x="232"/>
        <item x="240"/>
        <item x="100"/>
        <item x="347"/>
        <item x="116"/>
        <item x="121"/>
        <item x="45"/>
        <item x="456"/>
        <item x="369"/>
        <item x="339"/>
        <item x="117"/>
        <item x="448"/>
        <item x="265"/>
        <item x="126"/>
        <item x="350"/>
        <item x="118"/>
        <item x="384"/>
        <item x="241"/>
        <item x="120"/>
        <item x="127"/>
        <item x="382"/>
        <item x="230"/>
        <item x="70"/>
        <item x="233"/>
        <item x="358"/>
        <item x="242"/>
        <item x="119"/>
        <item x="236"/>
        <item x="459"/>
        <item x="348"/>
        <item x="461"/>
        <item x="447"/>
        <item x="113"/>
        <item x="125"/>
        <item x="238"/>
        <item x="446"/>
        <item x="351"/>
        <item x="346"/>
        <item x="379"/>
        <item x="349"/>
        <item x="124"/>
        <item x="122"/>
        <item x="457"/>
        <item x="226"/>
        <item x="344"/>
        <item x="235"/>
        <item x="399"/>
        <item x="370"/>
        <item x="234"/>
        <item x="345"/>
        <item x="86"/>
        <item x="383"/>
        <item x="123"/>
        <item x="443"/>
        <item x="444"/>
        <item x="106"/>
        <item x="395"/>
        <item x="460"/>
        <item x="237"/>
        <item x="450"/>
        <item x="398"/>
        <item x="387"/>
        <item x="102"/>
        <item x="93"/>
        <item x="421"/>
        <item x="396"/>
        <item x="390"/>
        <item x="215"/>
        <item x="388"/>
        <item x="352"/>
        <item x="128"/>
        <item x="129"/>
        <item x="107"/>
        <item x="367"/>
        <item x="224"/>
        <item x="441"/>
        <item x="386"/>
        <item x="385"/>
        <item x="378"/>
        <item x="391"/>
        <item x="114"/>
        <item x="110"/>
        <item x="449"/>
        <item x="109"/>
        <item x="389"/>
        <item x="381"/>
        <item x="445"/>
        <item x="149"/>
        <item x="380"/>
        <item x="150"/>
        <item x="404"/>
        <item x="108"/>
        <item x="442"/>
        <item x="216"/>
        <item x="225"/>
        <item x="140"/>
        <item x="433"/>
        <item x="209"/>
        <item x="210"/>
        <item x="204"/>
        <item x="213"/>
        <item x="219"/>
        <item x="141"/>
        <item x="151"/>
        <item x="217"/>
        <item x="220"/>
        <item x="218"/>
        <item x="394"/>
        <item x="212"/>
        <item x="134"/>
        <item x="211"/>
        <item x="451"/>
        <item x="440"/>
        <item x="130"/>
        <item x="131"/>
        <item x="436"/>
        <item x="172"/>
        <item x="366"/>
        <item x="197"/>
        <item x="135"/>
        <item x="214"/>
        <item x="205"/>
        <item x="196"/>
        <item x="142"/>
        <item x="158"/>
        <item x="154"/>
        <item x="133"/>
        <item x="159"/>
        <item x="206"/>
        <item x="201"/>
        <item x="195"/>
        <item x="173"/>
        <item x="400"/>
        <item x="392"/>
        <item x="203"/>
        <item x="148"/>
        <item x="157"/>
        <item x="434"/>
        <item x="152"/>
        <item x="202"/>
        <item x="153"/>
        <item x="207"/>
        <item x="198"/>
        <item x="435"/>
        <item x="415"/>
        <item x="432"/>
        <item x="208"/>
        <item x="143"/>
        <item x="132"/>
        <item x="168"/>
        <item x="189"/>
        <item x="190"/>
        <item x="200"/>
        <item x="393"/>
        <item x="427"/>
        <item x="139"/>
        <item x="403"/>
        <item x="163"/>
        <item x="194"/>
        <item x="174"/>
        <item x="166"/>
        <item x="397"/>
        <item x="425"/>
        <item x="161"/>
        <item x="199"/>
        <item x="156"/>
        <item x="147"/>
        <item x="438"/>
        <item x="164"/>
        <item x="155"/>
        <item x="426"/>
        <item x="188"/>
        <item x="136"/>
        <item x="431"/>
        <item x="439"/>
        <item x="162"/>
        <item x="422"/>
        <item x="191"/>
        <item x="181"/>
        <item x="160"/>
        <item x="416"/>
        <item x="165"/>
        <item x="169"/>
        <item x="405"/>
        <item x="167"/>
        <item x="423"/>
        <item x="428"/>
        <item x="437"/>
        <item x="146"/>
        <item x="424"/>
        <item x="170"/>
        <item x="417"/>
        <item x="138"/>
        <item x="192"/>
        <item x="429"/>
        <item x="193"/>
        <item x="176"/>
        <item x="430"/>
        <item x="420"/>
        <item x="182"/>
        <item x="137"/>
        <item x="144"/>
        <item x="175"/>
        <item x="402"/>
        <item x="183"/>
        <item x="409"/>
        <item x="408"/>
        <item x="401"/>
        <item x="187"/>
        <item x="410"/>
        <item x="419"/>
        <item x="171"/>
        <item x="185"/>
        <item x="186"/>
        <item x="145"/>
        <item x="177"/>
        <item x="407"/>
        <item x="418"/>
        <item x="414"/>
        <item x="411"/>
        <item x="412"/>
        <item x="180"/>
        <item x="406"/>
        <item x="184"/>
        <item x="178"/>
        <item x="179"/>
        <item x="413"/>
        <item t="default"/>
      </items>
    </pivotField>
    <pivotField numFmtId="2" showAll="0">
      <items count="690">
        <item x="21"/>
        <item x="22"/>
        <item x="393"/>
        <item x="8"/>
        <item x="23"/>
        <item x="356"/>
        <item x="355"/>
        <item x="39"/>
        <item x="40"/>
        <item x="12"/>
        <item x="9"/>
        <item x="20"/>
        <item x="11"/>
        <item x="367"/>
        <item x="374"/>
        <item x="7"/>
        <item x="373"/>
        <item x="16"/>
        <item x="33"/>
        <item x="366"/>
        <item x="52"/>
        <item x="30"/>
        <item x="13"/>
        <item x="2"/>
        <item x="371"/>
        <item x="368"/>
        <item x="10"/>
        <item x="38"/>
        <item x="61"/>
        <item x="25"/>
        <item x="6"/>
        <item x="392"/>
        <item x="3"/>
        <item x="28"/>
        <item x="41"/>
        <item x="26"/>
        <item x="684"/>
        <item x="372"/>
        <item x="27"/>
        <item x="688"/>
        <item x="685"/>
        <item x="290"/>
        <item x="34"/>
        <item x="4"/>
        <item x="687"/>
        <item x="17"/>
        <item x="42"/>
        <item x="5"/>
        <item x="15"/>
        <item x="24"/>
        <item x="31"/>
        <item x="680"/>
        <item x="65"/>
        <item x="412"/>
        <item x="565"/>
        <item x="35"/>
        <item x="340"/>
        <item x="53"/>
        <item x="361"/>
        <item x="14"/>
        <item x="653"/>
        <item x="365"/>
        <item x="339"/>
        <item x="29"/>
        <item x="84"/>
        <item x="354"/>
        <item x="333"/>
        <item x="45"/>
        <item x="32"/>
        <item x="413"/>
        <item x="686"/>
        <item x="19"/>
        <item x="404"/>
        <item x="62"/>
        <item x="82"/>
        <item x="330"/>
        <item x="83"/>
        <item x="85"/>
        <item x="88"/>
        <item x="654"/>
        <item x="664"/>
        <item x="682"/>
        <item x="681"/>
        <item x="390"/>
        <item x="380"/>
        <item x="59"/>
        <item x="351"/>
        <item x="386"/>
        <item x="398"/>
        <item x="332"/>
        <item x="389"/>
        <item x="405"/>
        <item x="334"/>
        <item x="81"/>
        <item x="310"/>
        <item x="385"/>
        <item x="399"/>
        <item x="638"/>
        <item x="370"/>
        <item x="50"/>
        <item x="417"/>
        <item x="357"/>
        <item x="347"/>
        <item x="350"/>
        <item x="341"/>
        <item x="656"/>
        <item x="645"/>
        <item x="637"/>
        <item x="56"/>
        <item x="363"/>
        <item x="89"/>
        <item x="51"/>
        <item x="67"/>
        <item x="54"/>
        <item x="657"/>
        <item x="36"/>
        <item x="86"/>
        <item x="391"/>
        <item x="671"/>
        <item x="672"/>
        <item x="683"/>
        <item x="376"/>
        <item x="400"/>
        <item x="387"/>
        <item x="670"/>
        <item x="87"/>
        <item x="18"/>
        <item x="346"/>
        <item x="459"/>
        <item x="335"/>
        <item x="679"/>
        <item x="66"/>
        <item x="411"/>
        <item x="37"/>
        <item x="69"/>
        <item x="323"/>
        <item x="303"/>
        <item x="636"/>
        <item x="384"/>
        <item x="630"/>
        <item x="325"/>
        <item x="322"/>
        <item x="348"/>
        <item x="90"/>
        <item x="433"/>
        <item x="46"/>
        <item x="659"/>
        <item x="331"/>
        <item x="73"/>
        <item x="289"/>
        <item x="362"/>
        <item x="60"/>
        <item x="291"/>
        <item x="109"/>
        <item x="665"/>
        <item x="309"/>
        <item x="644"/>
        <item x="634"/>
        <item x="297"/>
        <item x="658"/>
        <item x="43"/>
        <item x="95"/>
        <item x="311"/>
        <item x="646"/>
        <item x="70"/>
        <item x="379"/>
        <item x="648"/>
        <item x="349"/>
        <item x="635"/>
        <item x="396"/>
        <item x="324"/>
        <item x="72"/>
        <item x="394"/>
        <item x="678"/>
        <item x="447"/>
        <item x="649"/>
        <item x="80"/>
        <item x="336"/>
        <item x="669"/>
        <item x="673"/>
        <item x="655"/>
        <item x="360"/>
        <item x="358"/>
        <item x="96"/>
        <item x="639"/>
        <item x="677"/>
        <item x="267"/>
        <item x="647"/>
        <item x="326"/>
        <item x="375"/>
        <item x="652"/>
        <item x="55"/>
        <item x="57"/>
        <item x="395"/>
        <item x="407"/>
        <item x="1"/>
        <item x="640"/>
        <item x="397"/>
        <item x="633"/>
        <item x="377"/>
        <item x="292"/>
        <item x="304"/>
        <item x="406"/>
        <item x="660"/>
        <item x="418"/>
        <item x="338"/>
        <item x="409"/>
        <item x="631"/>
        <item x="388"/>
        <item x="298"/>
        <item x="0"/>
        <item x="369"/>
        <item x="651"/>
        <item x="64"/>
        <item x="74"/>
        <item x="674"/>
        <item x="632"/>
        <item x="316"/>
        <item x="302"/>
        <item x="353"/>
        <item x="464"/>
        <item x="345"/>
        <item x="91"/>
        <item x="63"/>
        <item x="71"/>
        <item x="650"/>
        <item x="317"/>
        <item x="381"/>
        <item x="364"/>
        <item x="318"/>
        <item x="414"/>
        <item x="68"/>
        <item x="448"/>
        <item x="93"/>
        <item x="458"/>
        <item x="666"/>
        <item x="294"/>
        <item x="667"/>
        <item x="442"/>
        <item x="359"/>
        <item x="614"/>
        <item x="49"/>
        <item x="268"/>
        <item x="401"/>
        <item x="327"/>
        <item x="641"/>
        <item x="342"/>
        <item x="416"/>
        <item x="293"/>
        <item x="44"/>
        <item x="383"/>
        <item x="58"/>
        <item x="329"/>
        <item x="299"/>
        <item x="675"/>
        <item x="296"/>
        <item x="121"/>
        <item x="460"/>
        <item x="295"/>
        <item x="301"/>
        <item x="676"/>
        <item x="78"/>
        <item x="75"/>
        <item x="403"/>
        <item x="337"/>
        <item x="300"/>
        <item x="266"/>
        <item x="410"/>
        <item x="352"/>
        <item x="378"/>
        <item x="100"/>
        <item x="437"/>
        <item x="609"/>
        <item x="314"/>
        <item x="436"/>
        <item x="642"/>
        <item x="284"/>
        <item x="283"/>
        <item x="103"/>
        <item x="344"/>
        <item x="443"/>
        <item x="97"/>
        <item x="438"/>
        <item x="663"/>
        <item x="343"/>
        <item x="47"/>
        <item x="315"/>
        <item x="305"/>
        <item x="441"/>
        <item x="612"/>
        <item x="449"/>
        <item x="613"/>
        <item x="94"/>
        <item x="668"/>
        <item x="422"/>
        <item x="446"/>
        <item x="431"/>
        <item x="610"/>
        <item x="432"/>
        <item x="629"/>
        <item x="79"/>
        <item x="102"/>
        <item x="122"/>
        <item x="402"/>
        <item x="313"/>
        <item x="104"/>
        <item x="118"/>
        <item x="618"/>
        <item x="110"/>
        <item x="321"/>
        <item x="308"/>
        <item x="463"/>
        <item x="108"/>
        <item x="661"/>
        <item x="319"/>
        <item x="328"/>
        <item x="621"/>
        <item x="454"/>
        <item x="288"/>
        <item x="312"/>
        <item x="285"/>
        <item x="465"/>
        <item x="419"/>
        <item x="617"/>
        <item x="251"/>
        <item x="439"/>
        <item x="101"/>
        <item x="286"/>
        <item x="424"/>
        <item x="117"/>
        <item x="77"/>
        <item x="382"/>
        <item x="628"/>
        <item x="662"/>
        <item x="461"/>
        <item x="434"/>
        <item x="620"/>
        <item x="287"/>
        <item x="269"/>
        <item x="123"/>
        <item x="408"/>
        <item x="643"/>
        <item x="445"/>
        <item x="252"/>
        <item x="271"/>
        <item x="435"/>
        <item x="622"/>
        <item x="462"/>
        <item x="430"/>
        <item x="450"/>
        <item x="106"/>
        <item x="320"/>
        <item x="253"/>
        <item x="475"/>
        <item x="444"/>
        <item x="455"/>
        <item x="99"/>
        <item x="130"/>
        <item x="116"/>
        <item x="279"/>
        <item x="131"/>
        <item x="597"/>
        <item x="611"/>
        <item x="105"/>
        <item x="280"/>
        <item x="272"/>
        <item x="423"/>
        <item x="307"/>
        <item x="615"/>
        <item x="281"/>
        <item x="136"/>
        <item x="48"/>
        <item x="604"/>
        <item x="124"/>
        <item x="619"/>
        <item x="273"/>
        <item x="427"/>
        <item x="282"/>
        <item x="627"/>
        <item x="241"/>
        <item x="456"/>
        <item x="603"/>
        <item x="277"/>
        <item x="125"/>
        <item x="476"/>
        <item x="258"/>
        <item x="127"/>
        <item x="626"/>
        <item x="129"/>
        <item x="274"/>
        <item x="415"/>
        <item x="306"/>
        <item x="126"/>
        <item x="500"/>
        <item x="76"/>
        <item x="270"/>
        <item x="472"/>
        <item x="135"/>
        <item x="128"/>
        <item x="137"/>
        <item x="254"/>
        <item x="625"/>
        <item x="602"/>
        <item x="623"/>
        <item x="428"/>
        <item x="594"/>
        <item x="255"/>
        <item x="425"/>
        <item x="421"/>
        <item x="119"/>
        <item x="440"/>
        <item x="132"/>
        <item x="468"/>
        <item x="467"/>
        <item x="608"/>
        <item x="134"/>
        <item x="426"/>
        <item x="616"/>
        <item x="593"/>
        <item x="501"/>
        <item x="605"/>
        <item x="457"/>
        <item x="275"/>
        <item x="92"/>
        <item x="598"/>
        <item x="242"/>
        <item x="477"/>
        <item x="265"/>
        <item x="512"/>
        <item x="276"/>
        <item x="471"/>
        <item x="420"/>
        <item x="479"/>
        <item x="542"/>
        <item x="133"/>
        <item x="256"/>
        <item x="483"/>
        <item x="111"/>
        <item x="278"/>
        <item x="474"/>
        <item x="591"/>
        <item x="250"/>
        <item x="586"/>
        <item x="257"/>
        <item x="243"/>
        <item x="473"/>
        <item x="624"/>
        <item x="590"/>
        <item x="107"/>
        <item x="259"/>
        <item x="592"/>
        <item x="98"/>
        <item x="585"/>
        <item x="486"/>
        <item x="497"/>
        <item x="484"/>
        <item x="502"/>
        <item x="429"/>
        <item x="587"/>
        <item x="595"/>
        <item x="138"/>
        <item x="482"/>
        <item x="260"/>
        <item x="451"/>
        <item x="112"/>
        <item x="264"/>
        <item x="262"/>
        <item x="498"/>
        <item x="114"/>
        <item x="263"/>
        <item x="480"/>
        <item x="466"/>
        <item x="499"/>
        <item x="584"/>
        <item x="115"/>
        <item x="244"/>
        <item x="588"/>
        <item x="607"/>
        <item x="487"/>
        <item x="120"/>
        <item x="485"/>
        <item x="470"/>
        <item x="488"/>
        <item x="478"/>
        <item x="601"/>
        <item x="589"/>
        <item x="150"/>
        <item x="162"/>
        <item x="261"/>
        <item x="139"/>
        <item x="469"/>
        <item x="161"/>
        <item x="113"/>
        <item x="151"/>
        <item x="234"/>
        <item x="511"/>
        <item x="163"/>
        <item x="567"/>
        <item x="481"/>
        <item x="572"/>
        <item x="599"/>
        <item x="503"/>
        <item x="507"/>
        <item x="453"/>
        <item x="606"/>
        <item x="510"/>
        <item x="164"/>
        <item x="568"/>
        <item x="160"/>
        <item x="247"/>
        <item x="248"/>
        <item x="237"/>
        <item x="140"/>
        <item x="227"/>
        <item x="489"/>
        <item x="233"/>
        <item x="245"/>
        <item x="600"/>
        <item x="246"/>
        <item x="596"/>
        <item x="508"/>
        <item x="235"/>
        <item x="495"/>
        <item x="144"/>
        <item x="541"/>
        <item x="236"/>
        <item x="452"/>
        <item x="141"/>
        <item x="145"/>
        <item x="219"/>
        <item x="152"/>
        <item x="566"/>
        <item x="571"/>
        <item x="569"/>
        <item x="153"/>
        <item x="543"/>
        <item x="189"/>
        <item x="509"/>
        <item x="218"/>
        <item x="240"/>
        <item x="249"/>
        <item x="490"/>
        <item x="228"/>
        <item x="496"/>
        <item x="238"/>
        <item x="223"/>
        <item x="188"/>
        <item x="231"/>
        <item x="574"/>
        <item x="173"/>
        <item x="143"/>
        <item x="172"/>
        <item x="167"/>
        <item x="226"/>
        <item x="190"/>
        <item x="560"/>
        <item x="518"/>
        <item x="492"/>
        <item x="491"/>
        <item x="171"/>
        <item x="159"/>
        <item x="149"/>
        <item x="165"/>
        <item x="561"/>
        <item x="220"/>
        <item x="166"/>
        <item x="229"/>
        <item x="217"/>
        <item x="570"/>
        <item x="232"/>
        <item x="504"/>
        <item x="224"/>
        <item x="578"/>
        <item x="532"/>
        <item x="215"/>
        <item x="175"/>
        <item x="575"/>
        <item x="516"/>
        <item x="564"/>
        <item x="216"/>
        <item x="530"/>
        <item x="533"/>
        <item x="142"/>
        <item x="513"/>
        <item x="582"/>
        <item x="154"/>
        <item x="209"/>
        <item x="170"/>
        <item x="583"/>
        <item x="506"/>
        <item x="230"/>
        <item x="579"/>
        <item x="562"/>
        <item x="222"/>
        <item x="550"/>
        <item x="505"/>
        <item x="183"/>
        <item x="208"/>
        <item x="531"/>
        <item x="178"/>
        <item x="239"/>
        <item x="535"/>
        <item x="573"/>
        <item x="221"/>
        <item x="176"/>
        <item x="534"/>
        <item x="559"/>
        <item x="177"/>
        <item x="191"/>
        <item x="182"/>
        <item x="146"/>
        <item x="494"/>
        <item x="517"/>
        <item x="519"/>
        <item x="225"/>
        <item x="210"/>
        <item x="563"/>
        <item x="158"/>
        <item x="493"/>
        <item x="207"/>
        <item x="214"/>
        <item x="549"/>
        <item x="180"/>
        <item x="181"/>
        <item x="580"/>
        <item x="521"/>
        <item x="576"/>
        <item x="187"/>
        <item x="544"/>
        <item x="184"/>
        <item x="201"/>
        <item x="174"/>
        <item x="168"/>
        <item x="169"/>
        <item x="179"/>
        <item x="200"/>
        <item x="548"/>
        <item x="556"/>
        <item x="558"/>
        <item x="523"/>
        <item x="524"/>
        <item x="577"/>
        <item x="212"/>
        <item x="157"/>
        <item x="192"/>
        <item x="536"/>
        <item x="545"/>
        <item x="206"/>
        <item x="551"/>
        <item x="557"/>
        <item x="581"/>
        <item x="555"/>
        <item x="540"/>
        <item x="211"/>
        <item x="199"/>
        <item x="148"/>
        <item x="514"/>
        <item x="552"/>
        <item x="213"/>
        <item x="537"/>
        <item x="147"/>
        <item x="155"/>
        <item x="204"/>
        <item x="205"/>
        <item x="185"/>
        <item x="554"/>
        <item x="525"/>
        <item x="547"/>
        <item x="546"/>
        <item x="186"/>
        <item x="202"/>
        <item x="539"/>
        <item x="194"/>
        <item x="193"/>
        <item x="522"/>
        <item x="553"/>
        <item x="527"/>
        <item x="515"/>
        <item x="538"/>
        <item x="156"/>
        <item x="526"/>
        <item x="203"/>
        <item x="520"/>
        <item x="529"/>
        <item x="198"/>
        <item x="197"/>
        <item x="528"/>
        <item x="195"/>
        <item x="196"/>
        <item t="default"/>
      </items>
    </pivotField>
    <pivotField numFmtId="2" showAll="0">
      <items count="595">
        <item x="66"/>
        <item x="49"/>
        <item x="410"/>
        <item x="411"/>
        <item x="400"/>
        <item x="83"/>
        <item x="145"/>
        <item x="356"/>
        <item x="84"/>
        <item x="45"/>
        <item x="412"/>
        <item x="60"/>
        <item x="561"/>
        <item x="389"/>
        <item x="146"/>
        <item x="473"/>
        <item x="439"/>
        <item x="472"/>
        <item x="408"/>
        <item x="44"/>
        <item x="409"/>
        <item x="75"/>
        <item x="333"/>
        <item x="419"/>
        <item x="81"/>
        <item x="380"/>
        <item x="171"/>
        <item x="406"/>
        <item x="21"/>
        <item x="357"/>
        <item x="195"/>
        <item x="385"/>
        <item x="569"/>
        <item x="106"/>
        <item x="50"/>
        <item x="416"/>
        <item x="296"/>
        <item x="370"/>
        <item x="335"/>
        <item x="209"/>
        <item x="358"/>
        <item x="344"/>
        <item x="65"/>
        <item x="474"/>
        <item x="53"/>
        <item x="46"/>
        <item x="208"/>
        <item x="207"/>
        <item x="90"/>
        <item x="426"/>
        <item x="8"/>
        <item x="413"/>
        <item x="22"/>
        <item x="4"/>
        <item x="461"/>
        <item x="2"/>
        <item x="40"/>
        <item x="33"/>
        <item x="402"/>
        <item x="334"/>
        <item x="347"/>
        <item x="119"/>
        <item x="172"/>
        <item x="289"/>
        <item x="478"/>
        <item x="59"/>
        <item x="349"/>
        <item x="482"/>
        <item x="425"/>
        <item x="217"/>
        <item x="147"/>
        <item x="387"/>
        <item x="20"/>
        <item x="43"/>
        <item x="343"/>
        <item x="481"/>
        <item x="291"/>
        <item x="543"/>
        <item x="369"/>
        <item x="339"/>
        <item x="197"/>
        <item x="415"/>
        <item x="533"/>
        <item x="460"/>
        <item x="570"/>
        <item x="414"/>
        <item x="407"/>
        <item x="216"/>
        <item x="12"/>
        <item x="92"/>
        <item x="156"/>
        <item x="76"/>
        <item x="183"/>
        <item x="390"/>
        <item x="399"/>
        <item x="471"/>
        <item x="102"/>
        <item x="89"/>
        <item x="440"/>
        <item x="198"/>
        <item x="401"/>
        <item x="9"/>
        <item x="166"/>
        <item x="15"/>
        <item x="578"/>
        <item x="487"/>
        <item x="264"/>
        <item x="457"/>
        <item x="475"/>
        <item x="124"/>
        <item x="428"/>
        <item x="318"/>
        <item x="381"/>
        <item x="199"/>
        <item x="23"/>
        <item x="479"/>
        <item x="454"/>
        <item x="456"/>
        <item x="82"/>
        <item x="560"/>
        <item x="154"/>
        <item x="39"/>
        <item x="80"/>
        <item x="365"/>
        <item x="70"/>
        <item x="348"/>
        <item x="170"/>
        <item x="6"/>
        <item x="14"/>
        <item x="191"/>
        <item x="321"/>
        <item x="529"/>
        <item x="297"/>
        <item x="417"/>
        <item x="114"/>
        <item x="526"/>
        <item x="330"/>
        <item x="467"/>
        <item x="405"/>
        <item x="47"/>
        <item x="490"/>
        <item x="386"/>
        <item x="41"/>
        <item x="328"/>
        <item x="155"/>
        <item x="317"/>
        <item x="376"/>
        <item x="359"/>
        <item x="371"/>
        <item x="550"/>
        <item x="167"/>
        <item x="589"/>
        <item x="375"/>
        <item x="48"/>
        <item x="5"/>
        <item x="477"/>
        <item x="283"/>
        <item x="445"/>
        <item x="558"/>
        <item x="345"/>
        <item x="446"/>
        <item x="336"/>
        <item x="308"/>
        <item x="74"/>
        <item x="361"/>
        <item x="69"/>
        <item x="486"/>
        <item x="447"/>
        <item x="372"/>
        <item x="338"/>
        <item x="559"/>
        <item x="374"/>
        <item x="58"/>
        <item x="571"/>
        <item x="7"/>
        <item x="531"/>
        <item x="16"/>
        <item x="13"/>
        <item x="38"/>
        <item x="19"/>
        <item x="480"/>
        <item x="544"/>
        <item x="367"/>
        <item x="99"/>
        <item x="194"/>
        <item x="121"/>
        <item x="337"/>
        <item x="103"/>
        <item x="535"/>
        <item x="355"/>
        <item x="42"/>
        <item x="505"/>
        <item x="525"/>
        <item x="223"/>
        <item x="301"/>
        <item x="192"/>
        <item x="64"/>
        <item x="438"/>
        <item x="290"/>
        <item x="222"/>
        <item x="573"/>
        <item x="588"/>
        <item x="546"/>
        <item x="182"/>
        <item x="322"/>
        <item x="418"/>
        <item x="221"/>
        <item x="366"/>
        <item x="459"/>
        <item x="388"/>
        <item x="378"/>
        <item x="36"/>
        <item x="568"/>
        <item x="420"/>
        <item x="465"/>
        <item x="429"/>
        <item x="206"/>
        <item x="508"/>
        <item x="549"/>
        <item x="165"/>
        <item x="470"/>
        <item x="269"/>
        <item x="212"/>
        <item x="295"/>
        <item x="441"/>
        <item x="491"/>
        <item x="593"/>
        <item x="52"/>
        <item x="180"/>
        <item x="265"/>
        <item x="315"/>
        <item x="190"/>
        <item x="403"/>
        <item x="557"/>
        <item x="464"/>
        <item x="196"/>
        <item x="185"/>
        <item x="34"/>
        <item x="276"/>
        <item x="323"/>
        <item x="292"/>
        <item x="518"/>
        <item x="462"/>
        <item x="123"/>
        <item x="466"/>
        <item x="120"/>
        <item x="175"/>
        <item x="3"/>
        <item x="184"/>
        <item x="205"/>
        <item x="377"/>
        <item x="68"/>
        <item x="325"/>
        <item x="496"/>
        <item x="150"/>
        <item x="468"/>
        <item x="11"/>
        <item x="149"/>
        <item x="492"/>
        <item x="476"/>
        <item x="73"/>
        <item x="509"/>
        <item x="30"/>
        <item x="186"/>
        <item x="51"/>
        <item x="179"/>
        <item x="61"/>
        <item x="458"/>
        <item x="421"/>
        <item x="310"/>
        <item x="307"/>
        <item x="567"/>
        <item x="105"/>
        <item x="513"/>
        <item x="382"/>
        <item x="331"/>
        <item x="24"/>
        <item x="391"/>
        <item x="532"/>
        <item x="507"/>
        <item x="517"/>
        <item x="502"/>
        <item x="255"/>
        <item x="384"/>
        <item x="151"/>
        <item x="364"/>
        <item x="282"/>
        <item x="273"/>
        <item x="566"/>
        <item x="278"/>
        <item x="78"/>
        <item x="586"/>
        <item x="309"/>
        <item x="135"/>
        <item x="539"/>
        <item x="270"/>
        <item x="202"/>
        <item x="122"/>
        <item x="125"/>
        <item x="485"/>
        <item x="169"/>
        <item x="373"/>
        <item x="181"/>
        <item x="268"/>
        <item x="143"/>
        <item x="527"/>
        <item x="324"/>
        <item x="174"/>
        <item x="519"/>
        <item x="224"/>
        <item x="545"/>
        <item x="551"/>
        <item x="91"/>
        <item x="499"/>
        <item x="582"/>
        <item x="302"/>
        <item x="489"/>
        <item x="562"/>
        <item x="340"/>
        <item x="85"/>
        <item x="250"/>
        <item x="254"/>
        <item x="536"/>
        <item x="67"/>
        <item x="574"/>
        <item x="187"/>
        <item x="177"/>
        <item x="28"/>
        <item x="148"/>
        <item x="592"/>
        <item x="88"/>
        <item x="500"/>
        <item x="152"/>
        <item x="495"/>
        <item x="71"/>
        <item x="383"/>
        <item x="200"/>
        <item x="168"/>
        <item x="563"/>
        <item x="430"/>
        <item x="565"/>
        <item x="320"/>
        <item x="435"/>
        <item x="104"/>
        <item x="585"/>
        <item x="160"/>
        <item x="484"/>
        <item x="587"/>
        <item x="497"/>
        <item x="453"/>
        <item x="159"/>
        <item x="319"/>
        <item x="100"/>
        <item x="528"/>
        <item x="360"/>
        <item x="512"/>
        <item x="214"/>
        <item x="404"/>
        <item x="144"/>
        <item x="140"/>
        <item x="56"/>
        <item x="327"/>
        <item x="303"/>
        <item x="173"/>
        <item x="423"/>
        <item x="483"/>
        <item x="279"/>
        <item x="256"/>
        <item x="298"/>
        <item x="142"/>
        <item x="436"/>
        <item x="87"/>
        <item x="10"/>
        <item x="506"/>
        <item x="26"/>
        <item x="363"/>
        <item x="157"/>
        <item x="293"/>
        <item x="240"/>
        <item x="534"/>
        <item x="189"/>
        <item x="235"/>
        <item x="332"/>
        <item x="547"/>
        <item x="397"/>
        <item x="422"/>
        <item x="239"/>
        <item x="316"/>
        <item x="1"/>
        <item x="139"/>
        <item x="117"/>
        <item x="54"/>
        <item x="444"/>
        <item x="304"/>
        <item x="249"/>
        <item x="113"/>
        <item x="257"/>
        <item x="266"/>
        <item x="281"/>
        <item x="164"/>
        <item x="501"/>
        <item x="498"/>
        <item x="188"/>
        <item x="163"/>
        <item x="540"/>
        <item x="237"/>
        <item x="541"/>
        <item x="253"/>
        <item x="510"/>
        <item x="211"/>
        <item x="55"/>
        <item x="236"/>
        <item x="514"/>
        <item x="234"/>
        <item x="503"/>
        <item x="346"/>
        <item x="263"/>
        <item x="226"/>
        <item x="96"/>
        <item x="488"/>
        <item x="238"/>
        <item x="280"/>
        <item x="134"/>
        <item x="554"/>
        <item x="274"/>
        <item x="286"/>
        <item x="29"/>
        <item x="213"/>
        <item x="225"/>
        <item x="258"/>
        <item x="548"/>
        <item x="394"/>
        <item x="111"/>
        <item x="107"/>
        <item x="116"/>
        <item x="516"/>
        <item x="368"/>
        <item x="452"/>
        <item x="504"/>
        <item x="259"/>
        <item x="511"/>
        <item x="284"/>
        <item x="591"/>
        <item x="433"/>
        <item x="158"/>
        <item x="523"/>
        <item x="118"/>
        <item x="77"/>
        <item x="379"/>
        <item x="37"/>
        <item x="97"/>
        <item x="434"/>
        <item x="138"/>
        <item x="271"/>
        <item x="564"/>
        <item x="18"/>
        <item x="227"/>
        <item x="305"/>
        <item x="176"/>
        <item x="437"/>
        <item x="161"/>
        <item x="451"/>
        <item x="126"/>
        <item x="153"/>
        <item x="136"/>
        <item x="204"/>
        <item x="233"/>
        <item x="203"/>
        <item x="455"/>
        <item x="393"/>
        <item x="427"/>
        <item x="193"/>
        <item x="201"/>
        <item x="178"/>
        <item x="287"/>
        <item x="285"/>
        <item x="252"/>
        <item x="219"/>
        <item x="542"/>
        <item x="115"/>
        <item x="329"/>
        <item x="579"/>
        <item x="449"/>
        <item x="424"/>
        <item x="577"/>
        <item x="432"/>
        <item x="354"/>
        <item x="215"/>
        <item x="162"/>
        <item x="218"/>
        <item x="272"/>
        <item x="450"/>
        <item x="32"/>
        <item x="311"/>
        <item x="72"/>
        <item x="110"/>
        <item x="469"/>
        <item x="362"/>
        <item x="572"/>
        <item x="130"/>
        <item x="62"/>
        <item x="442"/>
        <item x="228"/>
        <item x="521"/>
        <item x="590"/>
        <item x="251"/>
        <item x="27"/>
        <item x="538"/>
        <item x="443"/>
        <item x="351"/>
        <item x="431"/>
        <item x="524"/>
        <item x="552"/>
        <item x="342"/>
        <item x="0"/>
        <item x="575"/>
        <item x="553"/>
        <item x="395"/>
        <item x="260"/>
        <item x="137"/>
        <item x="522"/>
        <item x="109"/>
        <item x="448"/>
        <item x="275"/>
        <item x="288"/>
        <item x="520"/>
        <item x="210"/>
        <item x="141"/>
        <item x="98"/>
        <item x="396"/>
        <item x="576"/>
        <item x="556"/>
        <item x="312"/>
        <item x="31"/>
        <item x="133"/>
        <item x="306"/>
        <item x="350"/>
        <item x="463"/>
        <item x="112"/>
        <item x="353"/>
        <item x="93"/>
        <item x="131"/>
        <item x="583"/>
        <item x="79"/>
        <item x="392"/>
        <item x="493"/>
        <item x="245"/>
        <item x="515"/>
        <item x="341"/>
        <item x="246"/>
        <item x="248"/>
        <item x="220"/>
        <item x="95"/>
        <item x="326"/>
        <item x="17"/>
        <item x="25"/>
        <item x="127"/>
        <item x="494"/>
        <item x="129"/>
        <item x="132"/>
        <item x="537"/>
        <item x="530"/>
        <item x="57"/>
        <item x="94"/>
        <item x="555"/>
        <item x="398"/>
        <item x="241"/>
        <item x="277"/>
        <item x="247"/>
        <item x="229"/>
        <item x="108"/>
        <item x="101"/>
        <item x="267"/>
        <item x="262"/>
        <item x="232"/>
        <item x="242"/>
        <item x="243"/>
        <item x="580"/>
        <item x="261"/>
        <item x="584"/>
        <item x="299"/>
        <item x="352"/>
        <item x="230"/>
        <item x="86"/>
        <item x="128"/>
        <item x="581"/>
        <item x="35"/>
        <item x="294"/>
        <item x="231"/>
        <item x="63"/>
        <item x="313"/>
        <item x="300"/>
        <item x="314"/>
        <item x="244"/>
        <item t="default"/>
      </items>
    </pivotField>
    <pivotField numFmtId="2" showAll="0">
      <items count="650">
        <item x="267"/>
        <item x="270"/>
        <item x="268"/>
        <item x="37"/>
        <item x="622"/>
        <item x="339"/>
        <item x="257"/>
        <item x="618"/>
        <item x="31"/>
        <item x="297"/>
        <item x="607"/>
        <item x="626"/>
        <item x="627"/>
        <item x="331"/>
        <item x="337"/>
        <item x="299"/>
        <item x="323"/>
        <item x="269"/>
        <item x="551"/>
        <item x="442"/>
        <item x="329"/>
        <item x="575"/>
        <item x="315"/>
        <item x="298"/>
        <item x="542"/>
        <item x="544"/>
        <item x="541"/>
        <item x="592"/>
        <item x="372"/>
        <item x="29"/>
        <item x="125"/>
        <item x="549"/>
        <item x="484"/>
        <item x="643"/>
        <item x="255"/>
        <item x="256"/>
        <item x="513"/>
        <item x="178"/>
        <item x="590"/>
        <item x="293"/>
        <item x="327"/>
        <item x="558"/>
        <item x="616"/>
        <item x="232"/>
        <item x="264"/>
        <item x="322"/>
        <item x="227"/>
        <item x="469"/>
        <item x="543"/>
        <item x="539"/>
        <item x="244"/>
        <item x="418"/>
        <item x="5"/>
        <item x="561"/>
        <item x="573"/>
        <item x="197"/>
        <item x="390"/>
        <item x="296"/>
        <item x="282"/>
        <item x="521"/>
        <item x="52"/>
        <item x="170"/>
        <item x="591"/>
        <item x="321"/>
        <item x="253"/>
        <item x="239"/>
        <item x="637"/>
        <item x="314"/>
        <item x="357"/>
        <item x="283"/>
        <item x="428"/>
        <item x="636"/>
        <item x="320"/>
        <item x="587"/>
        <item x="631"/>
        <item x="164"/>
        <item x="175"/>
        <item x="617"/>
        <item x="559"/>
        <item x="221"/>
        <item x="574"/>
        <item x="291"/>
        <item x="118"/>
        <item x="171"/>
        <item x="136"/>
        <item x="40"/>
        <item x="278"/>
        <item x="102"/>
        <item x="414"/>
        <item x="369"/>
        <item x="147"/>
        <item x="548"/>
        <item x="550"/>
        <item x="413"/>
        <item x="494"/>
        <item x="192"/>
        <item x="26"/>
        <item x="516"/>
        <item x="243"/>
        <item x="176"/>
        <item x="625"/>
        <item x="127"/>
        <item x="420"/>
        <item x="450"/>
        <item x="384"/>
        <item x="588"/>
        <item x="576"/>
        <item x="419"/>
        <item x="472"/>
        <item x="258"/>
        <item x="495"/>
        <item x="284"/>
        <item x="163"/>
        <item x="346"/>
        <item x="128"/>
        <item x="65"/>
        <item x="417"/>
        <item x="152"/>
        <item x="10"/>
        <item x="467"/>
        <item x="463"/>
        <item x="150"/>
        <item x="27"/>
        <item x="370"/>
        <item x="593"/>
        <item x="241"/>
        <item x="646"/>
        <item x="231"/>
        <item x="137"/>
        <item x="56"/>
        <item x="213"/>
        <item x="510"/>
        <item x="506"/>
        <item x="179"/>
        <item x="13"/>
        <item x="133"/>
        <item x="415"/>
        <item x="608"/>
        <item x="34"/>
        <item x="254"/>
        <item x="546"/>
        <item x="528"/>
        <item x="24"/>
        <item x="449"/>
        <item x="540"/>
        <item x="353"/>
        <item x="191"/>
        <item x="195"/>
        <item x="146"/>
        <item x="635"/>
        <item x="557"/>
        <item x="640"/>
        <item x="594"/>
        <item x="97"/>
        <item x="194"/>
        <item x="454"/>
        <item x="382"/>
        <item x="477"/>
        <item x="347"/>
        <item x="569"/>
        <item x="131"/>
        <item x="252"/>
        <item x="572"/>
        <item x="292"/>
        <item x="206"/>
        <item x="534"/>
        <item x="154"/>
        <item x="306"/>
        <item x="71"/>
        <item x="517"/>
        <item x="311"/>
        <item x="453"/>
        <item x="425"/>
        <item x="522"/>
        <item x="151"/>
        <item x="220"/>
        <item x="234"/>
        <item x="330"/>
        <item x="156"/>
        <item x="578"/>
        <item x="388"/>
        <item x="273"/>
        <item x="233"/>
        <item x="36"/>
        <item x="245"/>
        <item x="316"/>
        <item x="567"/>
        <item x="553"/>
        <item x="162"/>
        <item x="271"/>
        <item x="218"/>
        <item x="514"/>
        <item x="172"/>
        <item x="487"/>
        <item x="404"/>
        <item x="28"/>
        <item x="498"/>
        <item x="185"/>
        <item x="508"/>
        <item x="224"/>
        <item x="98"/>
        <item x="17"/>
        <item x="381"/>
        <item x="466"/>
        <item x="138"/>
        <item x="493"/>
        <item x="619"/>
        <item x="259"/>
        <item x="286"/>
        <item x="443"/>
        <item x="457"/>
        <item x="155"/>
        <item x="621"/>
        <item x="211"/>
        <item x="512"/>
        <item x="511"/>
        <item x="251"/>
        <item x="132"/>
        <item x="612"/>
        <item x="456"/>
        <item x="242"/>
        <item x="526"/>
        <item x="380"/>
        <item x="564"/>
        <item x="141"/>
        <item x="648"/>
        <item x="157"/>
        <item x="342"/>
        <item x="438"/>
        <item x="165"/>
        <item x="452"/>
        <item x="531"/>
        <item x="204"/>
        <item x="599"/>
        <item x="485"/>
        <item x="14"/>
        <item x="107"/>
        <item x="632"/>
        <item x="23"/>
        <item x="180"/>
        <item x="230"/>
        <item x="3"/>
        <item x="0"/>
        <item x="124"/>
        <item x="371"/>
        <item x="35"/>
        <item x="95"/>
        <item x="416"/>
        <item x="634"/>
        <item x="455"/>
        <item x="509"/>
        <item x="106"/>
        <item x="570"/>
        <item x="248"/>
        <item x="515"/>
        <item x="212"/>
        <item x="523"/>
        <item x="203"/>
        <item x="503"/>
        <item x="527"/>
        <item x="518"/>
        <item x="589"/>
        <item x="285"/>
        <item x="491"/>
        <item x="387"/>
        <item x="246"/>
        <item x="313"/>
        <item x="354"/>
        <item x="160"/>
        <item x="504"/>
        <item x="308"/>
        <item x="202"/>
        <item x="6"/>
        <item x="535"/>
        <item x="196"/>
        <item x="536"/>
        <item x="335"/>
        <item x="525"/>
        <item x="166"/>
        <item x="451"/>
        <item x="554"/>
        <item x="502"/>
        <item x="21"/>
        <item x="167"/>
        <item x="426"/>
        <item x="260"/>
        <item x="87"/>
        <item x="336"/>
        <item x="603"/>
        <item x="609"/>
        <item x="628"/>
        <item x="201"/>
        <item x="492"/>
        <item x="630"/>
        <item x="355"/>
        <item x="277"/>
        <item x="486"/>
        <item x="379"/>
        <item x="126"/>
        <item x="290"/>
        <item x="447"/>
        <item x="266"/>
        <item x="538"/>
        <item x="200"/>
        <item x="250"/>
        <item x="378"/>
        <item x="601"/>
        <item x="497"/>
        <item x="130"/>
        <item x="613"/>
        <item x="359"/>
        <item x="429"/>
        <item x="582"/>
        <item x="389"/>
        <item x="91"/>
        <item x="586"/>
        <item x="187"/>
        <item x="496"/>
        <item x="119"/>
        <item x="199"/>
        <item x="182"/>
        <item x="481"/>
        <item x="639"/>
        <item x="84"/>
        <item x="72"/>
        <item x="208"/>
        <item x="352"/>
        <item x="174"/>
        <item x="235"/>
        <item x="112"/>
        <item x="310"/>
        <item x="480"/>
        <item x="55"/>
        <item x="4"/>
        <item x="361"/>
        <item x="377"/>
        <item x="30"/>
        <item x="358"/>
        <item x="153"/>
        <item x="581"/>
        <item x="15"/>
        <item x="344"/>
        <item x="38"/>
        <item x="295"/>
        <item x="300"/>
        <item x="129"/>
        <item x="249"/>
        <item x="579"/>
        <item x="580"/>
        <item x="341"/>
        <item x="633"/>
        <item x="397"/>
        <item x="439"/>
        <item x="547"/>
        <item x="392"/>
        <item x="356"/>
        <item x="349"/>
        <item x="111"/>
        <item x="240"/>
        <item x="421"/>
        <item x="402"/>
        <item x="16"/>
        <item x="507"/>
        <item x="383"/>
        <item x="505"/>
        <item x="478"/>
        <item x="51"/>
        <item x="19"/>
        <item x="475"/>
        <item x="90"/>
        <item x="207"/>
        <item x="287"/>
        <item x="473"/>
        <item x="611"/>
        <item x="305"/>
        <item x="368"/>
        <item x="142"/>
        <item x="184"/>
        <item x="198"/>
        <item x="406"/>
        <item x="210"/>
        <item x="135"/>
        <item x="366"/>
        <item x="73"/>
        <item x="61"/>
        <item x="41"/>
        <item x="400"/>
        <item x="395"/>
        <item x="391"/>
        <item x="205"/>
        <item x="265"/>
        <item x="236"/>
        <item x="161"/>
        <item x="261"/>
        <item x="533"/>
        <item x="140"/>
        <item x="411"/>
        <item x="77"/>
        <item x="18"/>
        <item x="188"/>
        <item x="216"/>
        <item x="519"/>
        <item x="83"/>
        <item x="483"/>
        <item x="74"/>
        <item x="624"/>
        <item x="373"/>
        <item x="226"/>
        <item x="214"/>
        <item x="302"/>
        <item x="85"/>
        <item x="465"/>
        <item x="237"/>
        <item x="598"/>
        <item x="520"/>
        <item x="145"/>
        <item x="488"/>
        <item x="606"/>
        <item x="474"/>
        <item x="563"/>
        <item x="375"/>
        <item x="190"/>
        <item x="460"/>
        <item x="58"/>
        <item x="88"/>
        <item x="110"/>
        <item x="430"/>
        <item x="66"/>
        <item x="348"/>
        <item x="319"/>
        <item x="69"/>
        <item x="281"/>
        <item x="338"/>
        <item x="638"/>
        <item x="39"/>
        <item x="263"/>
        <item x="193"/>
        <item x="169"/>
        <item x="410"/>
        <item x="215"/>
        <item x="367"/>
        <item x="49"/>
        <item x="566"/>
        <item x="9"/>
        <item x="274"/>
        <item x="309"/>
        <item x="464"/>
        <item x="181"/>
        <item x="79"/>
        <item x="60"/>
        <item x="103"/>
        <item x="403"/>
        <item x="96"/>
        <item x="86"/>
        <item x="571"/>
        <item x="614"/>
        <item x="123"/>
        <item x="209"/>
        <item x="177"/>
        <item x="394"/>
        <item x="468"/>
        <item x="288"/>
        <item x="144"/>
        <item x="46"/>
        <item x="458"/>
        <item x="82"/>
        <item x="75"/>
        <item x="537"/>
        <item x="363"/>
        <item x="324"/>
        <item x="433"/>
        <item x="68"/>
        <item x="471"/>
        <item x="219"/>
        <item x="328"/>
        <item x="139"/>
        <item x="80"/>
        <item x="396"/>
        <item x="615"/>
        <item x="117"/>
        <item x="583"/>
        <item x="595"/>
        <item x="552"/>
        <item x="602"/>
        <item x="217"/>
        <item x="462"/>
        <item x="412"/>
        <item x="623"/>
        <item x="479"/>
        <item x="398"/>
        <item x="168"/>
        <item x="532"/>
        <item x="343"/>
        <item x="374"/>
        <item x="326"/>
        <item x="116"/>
        <item x="186"/>
        <item x="143"/>
        <item x="108"/>
        <item x="334"/>
        <item x="279"/>
        <item x="81"/>
        <item x="568"/>
        <item x="545"/>
        <item x="189"/>
        <item x="22"/>
        <item x="560"/>
        <item x="272"/>
        <item x="2"/>
        <item x="1"/>
        <item x="222"/>
        <item x="435"/>
        <item x="446"/>
        <item x="53"/>
        <item x="101"/>
        <item x="362"/>
        <item x="45"/>
        <item x="62"/>
        <item x="225"/>
        <item x="393"/>
        <item x="149"/>
        <item x="490"/>
        <item x="470"/>
        <item x="529"/>
        <item x="275"/>
        <item x="317"/>
        <item x="89"/>
        <item x="556"/>
        <item x="333"/>
        <item x="42"/>
        <item x="376"/>
        <item x="173"/>
        <item x="67"/>
        <item x="94"/>
        <item x="32"/>
        <item x="47"/>
        <item x="325"/>
        <item x="7"/>
        <item x="577"/>
        <item x="401"/>
        <item x="332"/>
        <item x="159"/>
        <item x="600"/>
        <item x="70"/>
        <item x="247"/>
        <item x="318"/>
        <item x="501"/>
        <item x="294"/>
        <item x="441"/>
        <item x="340"/>
        <item x="432"/>
        <item x="100"/>
        <item x="223"/>
        <item x="134"/>
        <item x="33"/>
        <item x="584"/>
        <item x="555"/>
        <item x="276"/>
        <item x="303"/>
        <item x="183"/>
        <item x="565"/>
        <item x="444"/>
        <item x="524"/>
        <item x="440"/>
        <item x="482"/>
        <item x="78"/>
        <item x="57"/>
        <item x="385"/>
        <item x="530"/>
        <item x="437"/>
        <item x="44"/>
        <item x="423"/>
        <item x="148"/>
        <item x="262"/>
        <item x="25"/>
        <item x="345"/>
        <item x="436"/>
        <item x="122"/>
        <item x="476"/>
        <item x="459"/>
        <item x="585"/>
        <item x="499"/>
        <item x="431"/>
        <item x="12"/>
        <item x="105"/>
        <item x="604"/>
        <item x="11"/>
        <item x="229"/>
        <item x="158"/>
        <item x="307"/>
        <item x="304"/>
        <item x="59"/>
        <item x="50"/>
        <item x="427"/>
        <item x="114"/>
        <item x="461"/>
        <item x="301"/>
        <item x="644"/>
        <item x="424"/>
        <item x="115"/>
        <item x="629"/>
        <item x="99"/>
        <item x="109"/>
        <item x="113"/>
        <item x="121"/>
        <item x="350"/>
        <item x="405"/>
        <item x="312"/>
        <item x="104"/>
        <item x="64"/>
        <item x="610"/>
        <item x="120"/>
        <item x="489"/>
        <item x="63"/>
        <item x="238"/>
        <item x="445"/>
        <item x="407"/>
        <item x="54"/>
        <item x="448"/>
        <item x="500"/>
        <item x="605"/>
        <item x="364"/>
        <item x="645"/>
        <item x="647"/>
        <item x="289"/>
        <item x="20"/>
        <item x="562"/>
        <item x="434"/>
        <item x="597"/>
        <item x="8"/>
        <item x="351"/>
        <item x="76"/>
        <item x="641"/>
        <item x="228"/>
        <item x="620"/>
        <item x="360"/>
        <item x="92"/>
        <item x="422"/>
        <item x="93"/>
        <item x="596"/>
        <item x="642"/>
        <item x="386"/>
        <item x="409"/>
        <item x="365"/>
        <item x="43"/>
        <item x="399"/>
        <item x="280"/>
        <item x="408"/>
        <item x="48"/>
        <item t="default"/>
      </items>
    </pivotField>
    <pivotField numFmtId="1" showAll="0"/>
    <pivotField numFmtId="1" showAll="0"/>
    <pivotField dataField="1" numFmtI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sd="0" x="0"/>
        <item x="1"/>
        <item x="2"/>
        <item sd="0" x="3"/>
        <item h="1" sd="0" x="4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demand" fld="11" baseField="0" baseItem="0"/>
  </dataFields>
  <formats count="1">
    <format dxfId="38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P731" totalsRowShown="0">
  <autoFilter ref="A1:P731" xr:uid="{00000000-0009-0000-0100-000002000000}"/>
  <tableColumns count="16">
    <tableColumn id="1" xr3:uid="{00000000-0010-0000-0000-000001000000}" name="instant"/>
    <tableColumn id="2" xr3:uid="{00000000-0010-0000-0000-000002000000}" name="dteday"/>
    <tableColumn id="3" xr3:uid="{00000000-0010-0000-0000-000003000000}" name="season"/>
    <tableColumn id="4" xr3:uid="{00000000-0010-0000-0000-000004000000}" name="yr"/>
    <tableColumn id="5" xr3:uid="{00000000-0010-0000-0000-000005000000}" name="mnth"/>
    <tableColumn id="6" xr3:uid="{00000000-0010-0000-0000-000006000000}" name="holiday"/>
    <tableColumn id="7" xr3:uid="{00000000-0010-0000-0000-000007000000}" name="weekday"/>
    <tableColumn id="8" xr3:uid="{00000000-0010-0000-0000-000008000000}" name="workingday"/>
    <tableColumn id="9" xr3:uid="{00000000-0010-0000-0000-000009000000}" name="weathersit"/>
    <tableColumn id="10" xr3:uid="{00000000-0010-0000-0000-00000A000000}" name="temp"/>
    <tableColumn id="11" xr3:uid="{00000000-0010-0000-0000-00000B000000}" name="atemp"/>
    <tableColumn id="12" xr3:uid="{00000000-0010-0000-0000-00000C000000}" name="hum"/>
    <tableColumn id="13" xr3:uid="{00000000-0010-0000-0000-00000D000000}" name="windspeed"/>
    <tableColumn id="14" xr3:uid="{00000000-0010-0000-0000-00000E000000}" name="casual"/>
    <tableColumn id="15" xr3:uid="{00000000-0010-0000-0000-00000F000000}" name="registered"/>
    <tableColumn id="16" xr3:uid="{00000000-0010-0000-0000-000010000000}" name="c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L731" totalsRowShown="0">
  <autoFilter ref="A1:L731" xr:uid="{00000000-0009-0000-0100-000001000000}"/>
  <tableColumns count="12">
    <tableColumn id="1" xr3:uid="{00000000-0010-0000-0100-000001000000}" name="item_id" dataDxfId="51"/>
    <tableColumn id="2" xr3:uid="{00000000-0010-0000-0100-000002000000}" name="timestamp" dataDxfId="50"/>
    <tableColumn id="3" xr3:uid="{00000000-0010-0000-0100-000003000000}" name="season" dataDxfId="49"/>
    <tableColumn id="7" xr3:uid="{00000000-0010-0000-0100-000007000000}" name="weekday" dataDxfId="40">
      <calculatedColumnFormula>WEEKDAY(Table1[[#This Row],[timestamp]])</calculatedColumnFormula>
    </tableColumn>
    <tableColumn id="9" xr3:uid="{00000000-0010-0000-0100-000009000000}" name="weather" dataDxfId="48"/>
    <tableColumn id="10" xr3:uid="{00000000-0010-0000-0100-00000A000000}" name="temp_actual" dataDxfId="47"/>
    <tableColumn id="11" xr3:uid="{00000000-0010-0000-0100-00000B000000}" name="temp_feels_like" dataDxfId="46"/>
    <tableColumn id="12" xr3:uid="{00000000-0010-0000-0100-00000C000000}" name="humidity" dataDxfId="45"/>
    <tableColumn id="13" xr3:uid="{00000000-0010-0000-0100-00000D000000}" name="windspeed" dataDxfId="44"/>
    <tableColumn id="14" xr3:uid="{00000000-0010-0000-0100-00000E000000}" name="casual" dataDxfId="43"/>
    <tableColumn id="15" xr3:uid="{00000000-0010-0000-0100-00000F000000}" name="registered" dataDxfId="42"/>
    <tableColumn id="16" xr3:uid="{00000000-0010-0000-0100-000010000000}" name="demand" dataDxfId="4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1"/>
  <sheetViews>
    <sheetView workbookViewId="0"/>
  </sheetViews>
  <sheetFormatPr defaultRowHeight="14.35" x14ac:dyDescent="0.5"/>
  <cols>
    <col min="1" max="1" width="6.234375" bestFit="1" customWidth="1"/>
    <col min="2" max="2" width="10.29296875" bestFit="1" customWidth="1"/>
    <col min="3" max="3" width="6.17578125" bestFit="1" customWidth="1"/>
    <col min="4" max="4" width="2.3515625" bestFit="1" customWidth="1"/>
    <col min="5" max="5" width="4.9375" bestFit="1" customWidth="1"/>
    <col min="6" max="6" width="6.52734375" bestFit="1" customWidth="1"/>
    <col min="7" max="7" width="7.76171875" bestFit="1" customWidth="1"/>
    <col min="8" max="8" width="10" bestFit="1" customWidth="1"/>
    <col min="9" max="9" width="9.234375" bestFit="1" customWidth="1"/>
    <col min="10" max="10" width="9.76171875" bestFit="1" customWidth="1"/>
    <col min="11" max="11" width="8.76171875" bestFit="1" customWidth="1"/>
    <col min="12" max="12" width="7.76171875" bestFit="1" customWidth="1"/>
    <col min="13" max="13" width="9.76171875" bestFit="1" customWidth="1"/>
    <col min="14" max="14" width="5.703125" bestFit="1" customWidth="1"/>
    <col min="15" max="15" width="8.8203125" bestFit="1" customWidth="1"/>
    <col min="16" max="16" width="4.76171875" bestFit="1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">
      <c r="A2">
        <v>1</v>
      </c>
      <c r="B2" s="1">
        <v>43101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14.110847</v>
      </c>
      <c r="K2">
        <v>18.181249999999999</v>
      </c>
      <c r="L2">
        <v>80.583299999999994</v>
      </c>
      <c r="M2">
        <v>10.749881999999999</v>
      </c>
      <c r="N2">
        <v>331</v>
      </c>
      <c r="O2">
        <v>654</v>
      </c>
      <c r="P2">
        <v>985</v>
      </c>
    </row>
    <row r="3" spans="1:16" x14ac:dyDescent="0.5">
      <c r="A3">
        <v>2</v>
      </c>
      <c r="B3" s="1">
        <v>43132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14.902597999999999</v>
      </c>
      <c r="K3">
        <v>17.68695</v>
      </c>
      <c r="L3">
        <v>69.608699999999999</v>
      </c>
      <c r="M3">
        <v>16.652113</v>
      </c>
      <c r="N3">
        <v>131</v>
      </c>
      <c r="O3">
        <v>670</v>
      </c>
      <c r="P3">
        <v>801</v>
      </c>
    </row>
    <row r="4" spans="1:16" x14ac:dyDescent="0.5">
      <c r="A4">
        <v>3</v>
      </c>
      <c r="B4" s="1">
        <v>43160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8.0509240000000002</v>
      </c>
      <c r="K4">
        <v>9.4702500000000001</v>
      </c>
      <c r="L4">
        <v>43.7273</v>
      </c>
      <c r="M4">
        <v>16.636703000000001</v>
      </c>
      <c r="N4">
        <v>120</v>
      </c>
      <c r="O4">
        <v>1229</v>
      </c>
      <c r="P4">
        <v>1349</v>
      </c>
    </row>
    <row r="5" spans="1:16" x14ac:dyDescent="0.5">
      <c r="A5">
        <v>4</v>
      </c>
      <c r="B5" s="1">
        <v>43191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8.1999999999999993</v>
      </c>
      <c r="K5">
        <v>10.6061</v>
      </c>
      <c r="L5">
        <v>59.043500000000002</v>
      </c>
      <c r="M5">
        <v>10.739832</v>
      </c>
      <c r="N5">
        <v>108</v>
      </c>
      <c r="O5">
        <v>1454</v>
      </c>
      <c r="P5">
        <v>1562</v>
      </c>
    </row>
    <row r="6" spans="1:16" x14ac:dyDescent="0.5">
      <c r="A6">
        <v>5</v>
      </c>
      <c r="B6" s="1">
        <v>43221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9.305237</v>
      </c>
      <c r="K6">
        <v>11.4635</v>
      </c>
      <c r="L6">
        <v>43.695700000000002</v>
      </c>
      <c r="M6">
        <v>12.5223</v>
      </c>
      <c r="N6">
        <v>82</v>
      </c>
      <c r="O6">
        <v>1518</v>
      </c>
      <c r="P6">
        <v>1600</v>
      </c>
    </row>
    <row r="7" spans="1:16" x14ac:dyDescent="0.5">
      <c r="A7">
        <v>6</v>
      </c>
      <c r="B7" s="1">
        <v>43252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8.3782680000000003</v>
      </c>
      <c r="K7">
        <v>11.660450000000001</v>
      </c>
      <c r="L7">
        <v>51.826099999999997</v>
      </c>
      <c r="M7">
        <v>6.0008683999999999</v>
      </c>
      <c r="N7">
        <v>88</v>
      </c>
      <c r="O7">
        <v>1518</v>
      </c>
      <c r="P7">
        <v>1606</v>
      </c>
    </row>
    <row r="8" spans="1:16" x14ac:dyDescent="0.5">
      <c r="A8">
        <v>7</v>
      </c>
      <c r="B8" s="1">
        <v>43282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8.0574019999999997</v>
      </c>
      <c r="K8">
        <v>10.44195</v>
      </c>
      <c r="L8">
        <v>49.869599999999998</v>
      </c>
      <c r="M8">
        <v>11.304641999999999</v>
      </c>
      <c r="N8">
        <v>148</v>
      </c>
      <c r="O8">
        <v>1362</v>
      </c>
      <c r="P8">
        <v>1510</v>
      </c>
    </row>
    <row r="9" spans="1:16" x14ac:dyDescent="0.5">
      <c r="A9">
        <v>8</v>
      </c>
      <c r="B9" s="1">
        <v>43313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6.7649999999999997</v>
      </c>
      <c r="K9">
        <v>8.1127000000000002</v>
      </c>
      <c r="L9">
        <v>53.583300000000001</v>
      </c>
      <c r="M9">
        <v>17.875868000000001</v>
      </c>
      <c r="N9">
        <v>68</v>
      </c>
      <c r="O9">
        <v>891</v>
      </c>
      <c r="P9">
        <v>959</v>
      </c>
    </row>
    <row r="10" spans="1:16" x14ac:dyDescent="0.5">
      <c r="A10">
        <v>9</v>
      </c>
      <c r="B10" s="1">
        <v>43344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5.6716530000000001</v>
      </c>
      <c r="K10">
        <v>5.8087499999999999</v>
      </c>
      <c r="L10">
        <v>43.416699999999999</v>
      </c>
      <c r="M10">
        <v>24.25065</v>
      </c>
      <c r="N10">
        <v>54</v>
      </c>
      <c r="O10">
        <v>768</v>
      </c>
      <c r="P10">
        <v>822</v>
      </c>
    </row>
    <row r="11" spans="1:16" x14ac:dyDescent="0.5">
      <c r="A11">
        <v>10</v>
      </c>
      <c r="B11" s="1">
        <v>43374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6.1841530000000002</v>
      </c>
      <c r="K11">
        <v>7.5444000000000004</v>
      </c>
      <c r="L11">
        <v>48.291699999999999</v>
      </c>
      <c r="M11">
        <v>14.958888999999999</v>
      </c>
      <c r="N11">
        <v>41</v>
      </c>
      <c r="O11">
        <v>1280</v>
      </c>
      <c r="P11">
        <v>1321</v>
      </c>
    </row>
    <row r="12" spans="1:16" x14ac:dyDescent="0.5">
      <c r="A12">
        <v>11</v>
      </c>
      <c r="B12" s="1">
        <v>43405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6.9327310000000004</v>
      </c>
      <c r="K12">
        <v>9.5731999999999999</v>
      </c>
      <c r="L12">
        <v>68.636399999999995</v>
      </c>
      <c r="M12">
        <v>8.1828439999999993</v>
      </c>
      <c r="N12">
        <v>43</v>
      </c>
      <c r="O12">
        <v>1220</v>
      </c>
      <c r="P12">
        <v>1263</v>
      </c>
    </row>
    <row r="13" spans="1:16" x14ac:dyDescent="0.5">
      <c r="A13">
        <v>12</v>
      </c>
      <c r="B13" s="1">
        <v>43435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7.0818070000000004</v>
      </c>
      <c r="K13">
        <v>8.0236499999999999</v>
      </c>
      <c r="L13">
        <v>59.954500000000003</v>
      </c>
      <c r="M13">
        <v>20.410008999999999</v>
      </c>
      <c r="N13">
        <v>25</v>
      </c>
      <c r="O13">
        <v>1137</v>
      </c>
      <c r="P13">
        <v>1162</v>
      </c>
    </row>
    <row r="14" spans="1:16" x14ac:dyDescent="0.5">
      <c r="A14">
        <v>13</v>
      </c>
      <c r="B14" t="s">
        <v>16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6.7649999999999997</v>
      </c>
      <c r="K14">
        <v>7.5441500000000001</v>
      </c>
      <c r="L14">
        <v>47.041699999999999</v>
      </c>
      <c r="M14">
        <v>20.167000000000002</v>
      </c>
      <c r="N14">
        <v>38</v>
      </c>
      <c r="O14">
        <v>1368</v>
      </c>
      <c r="P14">
        <v>1406</v>
      </c>
    </row>
    <row r="15" spans="1:16" x14ac:dyDescent="0.5">
      <c r="A15">
        <v>14</v>
      </c>
      <c r="B15" t="s">
        <v>17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6.5956700000000001</v>
      </c>
      <c r="K15">
        <v>9.4206500000000002</v>
      </c>
      <c r="L15">
        <v>53.782600000000002</v>
      </c>
      <c r="M15">
        <v>8.4787160000000004</v>
      </c>
      <c r="N15">
        <v>54</v>
      </c>
      <c r="O15">
        <v>1367</v>
      </c>
      <c r="P15">
        <v>1421</v>
      </c>
    </row>
    <row r="16" spans="1:16" x14ac:dyDescent="0.5">
      <c r="A16">
        <v>15</v>
      </c>
      <c r="B16" t="s">
        <v>18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9.5666530000000005</v>
      </c>
      <c r="K16">
        <v>12.4056</v>
      </c>
      <c r="L16">
        <v>49.875</v>
      </c>
      <c r="M16">
        <v>10.583520999999999</v>
      </c>
      <c r="N16">
        <v>222</v>
      </c>
      <c r="O16">
        <v>1026</v>
      </c>
      <c r="P16">
        <v>1248</v>
      </c>
    </row>
    <row r="17" spans="1:16" x14ac:dyDescent="0.5">
      <c r="A17">
        <v>16</v>
      </c>
      <c r="B17" t="s">
        <v>19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9.4983470000000008</v>
      </c>
      <c r="K17">
        <v>11.710850000000001</v>
      </c>
      <c r="L17">
        <v>48.375</v>
      </c>
      <c r="M17">
        <v>12.625011000000001</v>
      </c>
      <c r="N17">
        <v>251</v>
      </c>
      <c r="O17">
        <v>953</v>
      </c>
      <c r="P17">
        <v>1204</v>
      </c>
    </row>
    <row r="18" spans="1:16" x14ac:dyDescent="0.5">
      <c r="A18">
        <v>17</v>
      </c>
      <c r="B18" t="s">
        <v>20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7.2091529999999997</v>
      </c>
      <c r="K18">
        <v>8.8385499999999997</v>
      </c>
      <c r="L18">
        <v>53.75</v>
      </c>
      <c r="M18">
        <v>12.999139</v>
      </c>
      <c r="N18">
        <v>117</v>
      </c>
      <c r="O18">
        <v>883</v>
      </c>
      <c r="P18">
        <v>1000</v>
      </c>
    </row>
    <row r="19" spans="1:16" x14ac:dyDescent="0.5">
      <c r="A19">
        <v>18</v>
      </c>
      <c r="B19" t="s">
        <v>21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8.8833470000000005</v>
      </c>
      <c r="K19">
        <v>11.61665</v>
      </c>
      <c r="L19">
        <v>86.166700000000006</v>
      </c>
      <c r="M19">
        <v>9.8339250000000007</v>
      </c>
      <c r="N19">
        <v>9</v>
      </c>
      <c r="O19">
        <v>674</v>
      </c>
      <c r="P19">
        <v>683</v>
      </c>
    </row>
    <row r="20" spans="1:16" x14ac:dyDescent="0.5">
      <c r="A20">
        <v>19</v>
      </c>
      <c r="B20" t="s">
        <v>22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11.979134</v>
      </c>
      <c r="K20">
        <v>14.921099999999999</v>
      </c>
      <c r="L20">
        <v>74.173900000000003</v>
      </c>
      <c r="M20">
        <v>13.957239</v>
      </c>
      <c r="N20">
        <v>78</v>
      </c>
      <c r="O20">
        <v>1572</v>
      </c>
      <c r="P20">
        <v>1650</v>
      </c>
    </row>
    <row r="21" spans="1:16" x14ac:dyDescent="0.5">
      <c r="A21">
        <v>20</v>
      </c>
      <c r="B21" t="s">
        <v>23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10.728346999999999</v>
      </c>
      <c r="K21">
        <v>12.7525</v>
      </c>
      <c r="L21">
        <v>53.833300000000001</v>
      </c>
      <c r="M21">
        <v>13.125567999999999</v>
      </c>
      <c r="N21">
        <v>83</v>
      </c>
      <c r="O21">
        <v>1844</v>
      </c>
      <c r="P21">
        <v>1927</v>
      </c>
    </row>
    <row r="22" spans="1:16" x14ac:dyDescent="0.5">
      <c r="A22">
        <v>21</v>
      </c>
      <c r="B22" t="s">
        <v>24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7.2774999999999999</v>
      </c>
      <c r="K22">
        <v>7.8916500000000003</v>
      </c>
      <c r="L22">
        <v>45.708300000000001</v>
      </c>
      <c r="M22">
        <v>23.667214000000001</v>
      </c>
      <c r="N22">
        <v>75</v>
      </c>
      <c r="O22">
        <v>1468</v>
      </c>
      <c r="P22">
        <v>1543</v>
      </c>
    </row>
    <row r="23" spans="1:16" x14ac:dyDescent="0.5">
      <c r="A23">
        <v>22</v>
      </c>
      <c r="B23" t="s">
        <v>25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2.4243464000000001</v>
      </c>
      <c r="K23">
        <v>3.9534799999999999</v>
      </c>
      <c r="L23">
        <v>40</v>
      </c>
      <c r="M23">
        <v>11.521990000000001</v>
      </c>
      <c r="N23">
        <v>93</v>
      </c>
      <c r="O23">
        <v>888</v>
      </c>
      <c r="P23">
        <v>981</v>
      </c>
    </row>
    <row r="24" spans="1:16" x14ac:dyDescent="0.5">
      <c r="A24">
        <v>23</v>
      </c>
      <c r="B24" t="s">
        <v>26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3.9573896999999998</v>
      </c>
      <c r="K24">
        <v>4.9419550000000001</v>
      </c>
      <c r="L24">
        <v>43.652200000000001</v>
      </c>
      <c r="M24">
        <v>16.522200000000002</v>
      </c>
      <c r="N24">
        <v>150</v>
      </c>
      <c r="O24">
        <v>836</v>
      </c>
      <c r="P24">
        <v>986</v>
      </c>
    </row>
    <row r="25" spans="1:16" x14ac:dyDescent="0.5">
      <c r="A25">
        <v>24</v>
      </c>
      <c r="B25" t="s">
        <v>27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3.9930433000000001</v>
      </c>
      <c r="K25">
        <v>5.8964999999999996</v>
      </c>
      <c r="L25">
        <v>49.173900000000003</v>
      </c>
      <c r="M25">
        <v>10.60811</v>
      </c>
      <c r="N25">
        <v>86</v>
      </c>
      <c r="O25">
        <v>1330</v>
      </c>
      <c r="P25">
        <v>1416</v>
      </c>
    </row>
    <row r="26" spans="1:16" x14ac:dyDescent="0.5">
      <c r="A26">
        <v>25</v>
      </c>
      <c r="B26" t="s">
        <v>28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9.1625979999999991</v>
      </c>
      <c r="K26">
        <v>11.7263</v>
      </c>
      <c r="L26">
        <v>61.695700000000002</v>
      </c>
      <c r="M26">
        <v>8.696332</v>
      </c>
      <c r="N26">
        <v>186</v>
      </c>
      <c r="O26">
        <v>1799</v>
      </c>
      <c r="P26">
        <v>1985</v>
      </c>
    </row>
    <row r="27" spans="1:16" x14ac:dyDescent="0.5">
      <c r="A27">
        <v>26</v>
      </c>
      <c r="B27" t="s">
        <v>29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8.9175000000000004</v>
      </c>
      <c r="K27">
        <v>10.18</v>
      </c>
      <c r="L27">
        <v>86.25</v>
      </c>
      <c r="M27">
        <v>19.687950000000001</v>
      </c>
      <c r="N27">
        <v>34</v>
      </c>
      <c r="O27">
        <v>472</v>
      </c>
      <c r="P27">
        <v>506</v>
      </c>
    </row>
    <row r="28" spans="1:16" x14ac:dyDescent="0.5">
      <c r="A28">
        <v>27</v>
      </c>
      <c r="B28" t="s">
        <v>30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7.9950000000000001</v>
      </c>
      <c r="K28">
        <v>10.984999999999999</v>
      </c>
      <c r="L28">
        <v>68.75</v>
      </c>
      <c r="M28">
        <v>7.6270790000000002</v>
      </c>
      <c r="N28">
        <v>15</v>
      </c>
      <c r="O28">
        <v>416</v>
      </c>
      <c r="P28">
        <v>431</v>
      </c>
    </row>
    <row r="29" spans="1:16" x14ac:dyDescent="0.5">
      <c r="A29">
        <v>28</v>
      </c>
      <c r="B29" t="s">
        <v>31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8.3425980000000006</v>
      </c>
      <c r="K29">
        <v>11.165850000000001</v>
      </c>
      <c r="L29">
        <v>79.304299999999998</v>
      </c>
      <c r="M29">
        <v>8.2611000000000008</v>
      </c>
      <c r="N29">
        <v>38</v>
      </c>
      <c r="O29">
        <v>1129</v>
      </c>
      <c r="P29">
        <v>1167</v>
      </c>
    </row>
    <row r="30" spans="1:16" x14ac:dyDescent="0.5">
      <c r="A30">
        <v>29</v>
      </c>
      <c r="B30" t="s">
        <v>32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8.0574019999999997</v>
      </c>
      <c r="K30">
        <v>10.606299999999999</v>
      </c>
      <c r="L30">
        <v>65.173900000000003</v>
      </c>
      <c r="M30">
        <v>9.7394549999999995</v>
      </c>
      <c r="N30">
        <v>123</v>
      </c>
      <c r="O30">
        <v>975</v>
      </c>
      <c r="P30">
        <v>1098</v>
      </c>
    </row>
    <row r="31" spans="1:16" x14ac:dyDescent="0.5">
      <c r="A31">
        <v>30</v>
      </c>
      <c r="B31" t="s">
        <v>33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8.877402</v>
      </c>
      <c r="K31">
        <v>12.5161</v>
      </c>
      <c r="L31">
        <v>72.217399999999998</v>
      </c>
      <c r="M31">
        <v>4.9568342000000003</v>
      </c>
      <c r="N31">
        <v>140</v>
      </c>
      <c r="O31">
        <v>956</v>
      </c>
      <c r="P31">
        <v>1096</v>
      </c>
    </row>
    <row r="32" spans="1:16" x14ac:dyDescent="0.5">
      <c r="A32">
        <v>31</v>
      </c>
      <c r="B32" t="s">
        <v>34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7.4141529999999998</v>
      </c>
      <c r="K32">
        <v>9.3125</v>
      </c>
      <c r="L32">
        <v>60.375</v>
      </c>
      <c r="M32">
        <v>12.541864</v>
      </c>
      <c r="N32">
        <v>42</v>
      </c>
      <c r="O32">
        <v>1459</v>
      </c>
      <c r="P32">
        <v>1501</v>
      </c>
    </row>
    <row r="33" spans="1:16" x14ac:dyDescent="0.5">
      <c r="A33">
        <v>32</v>
      </c>
      <c r="B33" s="1">
        <v>43102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7.8791339999999996</v>
      </c>
      <c r="K33">
        <v>11.7265</v>
      </c>
      <c r="L33">
        <v>82.956500000000005</v>
      </c>
      <c r="M33">
        <v>3.5652710000000001</v>
      </c>
      <c r="N33">
        <v>47</v>
      </c>
      <c r="O33">
        <v>1313</v>
      </c>
      <c r="P33">
        <v>1360</v>
      </c>
    </row>
    <row r="34" spans="1:16" x14ac:dyDescent="0.5">
      <c r="A34">
        <v>33</v>
      </c>
      <c r="B34" s="1">
        <v>43133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10.66</v>
      </c>
      <c r="K34">
        <v>12.72085</v>
      </c>
      <c r="L34">
        <v>77.541700000000006</v>
      </c>
      <c r="M34">
        <v>17.708635999999998</v>
      </c>
      <c r="N34">
        <v>72</v>
      </c>
      <c r="O34">
        <v>1454</v>
      </c>
      <c r="P34">
        <v>1526</v>
      </c>
    </row>
    <row r="35" spans="1:16" x14ac:dyDescent="0.5">
      <c r="A35">
        <v>34</v>
      </c>
      <c r="B35" s="1">
        <v>43161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7.6652370000000003</v>
      </c>
      <c r="K35">
        <v>8.8939000000000004</v>
      </c>
      <c r="L35">
        <v>43.782600000000002</v>
      </c>
      <c r="M35">
        <v>18.609383999999999</v>
      </c>
      <c r="N35">
        <v>61</v>
      </c>
      <c r="O35">
        <v>1489</v>
      </c>
      <c r="P35">
        <v>1550</v>
      </c>
    </row>
    <row r="36" spans="1:16" x14ac:dyDescent="0.5">
      <c r="A36">
        <v>35</v>
      </c>
      <c r="B36" s="1">
        <v>43192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8.6634639999999994</v>
      </c>
      <c r="K36">
        <v>11.429349999999999</v>
      </c>
      <c r="L36">
        <v>58.521700000000003</v>
      </c>
      <c r="M36">
        <v>8.565213</v>
      </c>
      <c r="N36">
        <v>88</v>
      </c>
      <c r="O36">
        <v>1620</v>
      </c>
      <c r="P36">
        <v>1708</v>
      </c>
    </row>
    <row r="37" spans="1:16" x14ac:dyDescent="0.5">
      <c r="A37">
        <v>36</v>
      </c>
      <c r="B37" s="1">
        <v>43222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9.5666530000000005</v>
      </c>
      <c r="K37">
        <v>12.152900000000001</v>
      </c>
      <c r="L37">
        <v>92.916700000000006</v>
      </c>
      <c r="M37">
        <v>10.792293000000001</v>
      </c>
      <c r="N37">
        <v>100</v>
      </c>
      <c r="O37">
        <v>905</v>
      </c>
      <c r="P37">
        <v>1005</v>
      </c>
    </row>
    <row r="38" spans="1:16" x14ac:dyDescent="0.5">
      <c r="A38">
        <v>37</v>
      </c>
      <c r="B38" s="1">
        <v>43253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11.719153</v>
      </c>
      <c r="K38">
        <v>14.583550000000001</v>
      </c>
      <c r="L38">
        <v>56.833300000000001</v>
      </c>
      <c r="M38">
        <v>9.5006000000000004</v>
      </c>
      <c r="N38">
        <v>354</v>
      </c>
      <c r="O38">
        <v>1269</v>
      </c>
      <c r="P38">
        <v>1623</v>
      </c>
    </row>
    <row r="39" spans="1:16" x14ac:dyDescent="0.5">
      <c r="A39">
        <v>38</v>
      </c>
      <c r="B39" s="1">
        <v>43283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11.138347</v>
      </c>
      <c r="K39">
        <v>15.1829</v>
      </c>
      <c r="L39">
        <v>73.833299999999994</v>
      </c>
      <c r="M39">
        <v>3.0423561000000001</v>
      </c>
      <c r="N39">
        <v>120</v>
      </c>
      <c r="O39">
        <v>1592</v>
      </c>
      <c r="P39">
        <v>1712</v>
      </c>
    </row>
    <row r="40" spans="1:16" x14ac:dyDescent="0.5">
      <c r="A40">
        <v>39</v>
      </c>
      <c r="B40" s="1">
        <v>43314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9.0541529999999995</v>
      </c>
      <c r="K40">
        <v>9.9123000000000001</v>
      </c>
      <c r="L40">
        <v>53.791699999999999</v>
      </c>
      <c r="M40">
        <v>24.25065</v>
      </c>
      <c r="N40">
        <v>64</v>
      </c>
      <c r="O40">
        <v>1466</v>
      </c>
      <c r="P40">
        <v>1530</v>
      </c>
    </row>
    <row r="41" spans="1:16" x14ac:dyDescent="0.5">
      <c r="A41">
        <v>40</v>
      </c>
      <c r="B41" s="1">
        <v>43345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5.526103</v>
      </c>
      <c r="K41">
        <v>7.2141500000000001</v>
      </c>
      <c r="L41">
        <v>49.478299999999997</v>
      </c>
      <c r="M41">
        <v>12.652213</v>
      </c>
      <c r="N41">
        <v>53</v>
      </c>
      <c r="O41">
        <v>1552</v>
      </c>
      <c r="P41">
        <v>1605</v>
      </c>
    </row>
    <row r="42" spans="1:16" x14ac:dyDescent="0.5">
      <c r="A42">
        <v>41</v>
      </c>
      <c r="B42" s="1">
        <v>43375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5.9182680000000003</v>
      </c>
      <c r="K42">
        <v>7.4774000000000003</v>
      </c>
      <c r="L42">
        <v>43.739100000000001</v>
      </c>
      <c r="M42">
        <v>14.869645</v>
      </c>
      <c r="N42">
        <v>47</v>
      </c>
      <c r="O42">
        <v>1491</v>
      </c>
      <c r="P42">
        <v>1538</v>
      </c>
    </row>
    <row r="43" spans="1:16" x14ac:dyDescent="0.5">
      <c r="A43">
        <v>42</v>
      </c>
      <c r="B43" s="1">
        <v>43406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7.7527309999999998</v>
      </c>
      <c r="K43">
        <v>10.67545</v>
      </c>
      <c r="L43">
        <v>50.636400000000002</v>
      </c>
      <c r="M43">
        <v>7.27285</v>
      </c>
      <c r="N43">
        <v>149</v>
      </c>
      <c r="O43">
        <v>1597</v>
      </c>
      <c r="P43">
        <v>1746</v>
      </c>
    </row>
    <row r="44" spans="1:16" x14ac:dyDescent="0.5">
      <c r="A44">
        <v>43</v>
      </c>
      <c r="B44" s="1">
        <v>43436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9.1225000000000005</v>
      </c>
      <c r="K44">
        <v>11.6477</v>
      </c>
      <c r="L44">
        <v>54.416699999999999</v>
      </c>
      <c r="M44">
        <v>13.625589</v>
      </c>
      <c r="N44">
        <v>288</v>
      </c>
      <c r="O44">
        <v>1184</v>
      </c>
      <c r="P44">
        <v>1472</v>
      </c>
    </row>
    <row r="45" spans="1:16" x14ac:dyDescent="0.5">
      <c r="A45">
        <v>44</v>
      </c>
      <c r="B45" t="s">
        <v>35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12.977402</v>
      </c>
      <c r="K45">
        <v>16.205649999999999</v>
      </c>
      <c r="L45">
        <v>45.739100000000001</v>
      </c>
      <c r="M45">
        <v>17.479161000000001</v>
      </c>
      <c r="N45">
        <v>397</v>
      </c>
      <c r="O45">
        <v>1192</v>
      </c>
      <c r="P45">
        <v>1589</v>
      </c>
    </row>
    <row r="46" spans="1:16" x14ac:dyDescent="0.5">
      <c r="A46">
        <v>45</v>
      </c>
      <c r="B46" t="s">
        <v>36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17.015000000000001</v>
      </c>
      <c r="K46">
        <v>19.9175</v>
      </c>
      <c r="L46">
        <v>37.583300000000001</v>
      </c>
      <c r="M46">
        <v>27.999835999999998</v>
      </c>
      <c r="N46">
        <v>208</v>
      </c>
      <c r="O46">
        <v>1705</v>
      </c>
      <c r="P46">
        <v>1913</v>
      </c>
    </row>
    <row r="47" spans="1:16" x14ac:dyDescent="0.5">
      <c r="A47">
        <v>46</v>
      </c>
      <c r="B47" t="s">
        <v>37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10.909566999999999</v>
      </c>
      <c r="K47">
        <v>12.713699999999999</v>
      </c>
      <c r="L47">
        <v>31.434799999999999</v>
      </c>
      <c r="M47">
        <v>19.522058000000001</v>
      </c>
      <c r="N47">
        <v>140</v>
      </c>
      <c r="O47">
        <v>1675</v>
      </c>
      <c r="P47">
        <v>1815</v>
      </c>
    </row>
    <row r="48" spans="1:16" x14ac:dyDescent="0.5">
      <c r="A48">
        <v>47</v>
      </c>
      <c r="B48" t="s">
        <v>38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13.048700999999999</v>
      </c>
      <c r="K48">
        <v>15.81</v>
      </c>
      <c r="L48">
        <v>42.347799999999999</v>
      </c>
      <c r="M48">
        <v>16.869997000000001</v>
      </c>
      <c r="N48">
        <v>218</v>
      </c>
      <c r="O48">
        <v>1897</v>
      </c>
      <c r="P48">
        <v>2115</v>
      </c>
    </row>
    <row r="49" spans="1:16" x14ac:dyDescent="0.5">
      <c r="A49">
        <v>48</v>
      </c>
      <c r="B49" t="s">
        <v>39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17.869153000000001</v>
      </c>
      <c r="K49">
        <v>21.4329</v>
      </c>
      <c r="L49">
        <v>50.5</v>
      </c>
      <c r="M49">
        <v>15.416968000000001</v>
      </c>
      <c r="N49">
        <v>259</v>
      </c>
      <c r="O49">
        <v>2216</v>
      </c>
      <c r="P49">
        <v>2475</v>
      </c>
    </row>
    <row r="50" spans="1:16" x14ac:dyDescent="0.5">
      <c r="A50">
        <v>49</v>
      </c>
      <c r="B50" t="s">
        <v>40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21.388347</v>
      </c>
      <c r="K50">
        <v>25.599150000000002</v>
      </c>
      <c r="L50">
        <v>51.666699999999999</v>
      </c>
      <c r="M50">
        <v>17.749974999999999</v>
      </c>
      <c r="N50">
        <v>579</v>
      </c>
      <c r="O50">
        <v>2348</v>
      </c>
      <c r="P50">
        <v>2927</v>
      </c>
    </row>
    <row r="51" spans="1:16" x14ac:dyDescent="0.5">
      <c r="A51">
        <v>50</v>
      </c>
      <c r="B51" t="s">
        <v>41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16.365846999999999</v>
      </c>
      <c r="K51">
        <v>19.5702</v>
      </c>
      <c r="L51">
        <v>18.791699999999999</v>
      </c>
      <c r="M51">
        <v>34.000020999999997</v>
      </c>
      <c r="N51">
        <v>532</v>
      </c>
      <c r="O51">
        <v>1103</v>
      </c>
      <c r="P51">
        <v>1635</v>
      </c>
    </row>
    <row r="52" spans="1:16" x14ac:dyDescent="0.5">
      <c r="A52">
        <v>51</v>
      </c>
      <c r="B52" t="s">
        <v>42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11.693897</v>
      </c>
      <c r="K52">
        <v>13.8665</v>
      </c>
      <c r="L52">
        <v>40.782600000000002</v>
      </c>
      <c r="M52">
        <v>14.956745</v>
      </c>
      <c r="N52">
        <v>639</v>
      </c>
      <c r="O52">
        <v>1173</v>
      </c>
      <c r="P52">
        <v>1812</v>
      </c>
    </row>
    <row r="53" spans="1:16" x14ac:dyDescent="0.5">
      <c r="A53">
        <v>52</v>
      </c>
      <c r="B53" t="s">
        <v>43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12.436653</v>
      </c>
      <c r="K53">
        <v>14.203749999999999</v>
      </c>
      <c r="L53">
        <v>60.5</v>
      </c>
      <c r="M53">
        <v>20.625682000000001</v>
      </c>
      <c r="N53">
        <v>195</v>
      </c>
      <c r="O53">
        <v>912</v>
      </c>
      <c r="P53">
        <v>1107</v>
      </c>
    </row>
    <row r="54" spans="1:16" x14ac:dyDescent="0.5">
      <c r="A54">
        <v>53</v>
      </c>
      <c r="B54" t="s">
        <v>44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7.4711020000000001</v>
      </c>
      <c r="K54">
        <v>9.3016500000000004</v>
      </c>
      <c r="L54">
        <v>57.777799999999999</v>
      </c>
      <c r="M54">
        <v>13.110761</v>
      </c>
      <c r="N54">
        <v>74</v>
      </c>
      <c r="O54">
        <v>1376</v>
      </c>
      <c r="P54">
        <v>1450</v>
      </c>
    </row>
    <row r="55" spans="1:16" x14ac:dyDescent="0.5">
      <c r="A55">
        <v>54</v>
      </c>
      <c r="B55" t="s">
        <v>45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9.0912989999999994</v>
      </c>
      <c r="K55">
        <v>12.28585</v>
      </c>
      <c r="L55">
        <v>42.304299999999998</v>
      </c>
      <c r="M55">
        <v>6.3055709999999996</v>
      </c>
      <c r="N55">
        <v>139</v>
      </c>
      <c r="O55">
        <v>1778</v>
      </c>
      <c r="P55">
        <v>1917</v>
      </c>
    </row>
    <row r="56" spans="1:16" x14ac:dyDescent="0.5">
      <c r="A56">
        <v>55</v>
      </c>
      <c r="B56" t="s">
        <v>46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12.121732</v>
      </c>
      <c r="K56">
        <v>14.45955</v>
      </c>
      <c r="L56">
        <v>69.739099999999993</v>
      </c>
      <c r="M56">
        <v>16.783232000000002</v>
      </c>
      <c r="N56">
        <v>100</v>
      </c>
      <c r="O56">
        <v>1707</v>
      </c>
      <c r="P56">
        <v>1807</v>
      </c>
    </row>
    <row r="57" spans="1:16" x14ac:dyDescent="0.5">
      <c r="A57">
        <v>56</v>
      </c>
      <c r="B57" t="s">
        <v>47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14.938268000000001</v>
      </c>
      <c r="K57">
        <v>17.523050000000001</v>
      </c>
      <c r="L57">
        <v>71.217399999999998</v>
      </c>
      <c r="M57">
        <v>23.218112999999999</v>
      </c>
      <c r="N57">
        <v>120</v>
      </c>
      <c r="O57">
        <v>1341</v>
      </c>
      <c r="P57">
        <v>1461</v>
      </c>
    </row>
    <row r="58" spans="1:16" x14ac:dyDescent="0.5">
      <c r="A58">
        <v>57</v>
      </c>
      <c r="B58" t="s">
        <v>48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11.5825</v>
      </c>
      <c r="K58">
        <v>14.1096</v>
      </c>
      <c r="L58">
        <v>53.791699999999999</v>
      </c>
      <c r="M58">
        <v>12.500257</v>
      </c>
      <c r="N58">
        <v>424</v>
      </c>
      <c r="O58">
        <v>1545</v>
      </c>
      <c r="P58">
        <v>1969</v>
      </c>
    </row>
    <row r="59" spans="1:16" x14ac:dyDescent="0.5">
      <c r="A59">
        <v>58</v>
      </c>
      <c r="B59" t="s">
        <v>49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14.082598000000001</v>
      </c>
      <c r="K59">
        <v>17.55545</v>
      </c>
      <c r="L59">
        <v>68</v>
      </c>
      <c r="M59">
        <v>8.3916160000000009</v>
      </c>
      <c r="N59">
        <v>694</v>
      </c>
      <c r="O59">
        <v>1708</v>
      </c>
      <c r="P59">
        <v>2402</v>
      </c>
    </row>
    <row r="60" spans="1:16" x14ac:dyDescent="0.5">
      <c r="A60">
        <v>59</v>
      </c>
      <c r="B60" t="s">
        <v>50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16.698193</v>
      </c>
      <c r="K60">
        <v>20.0059</v>
      </c>
      <c r="L60">
        <v>87.636399999999995</v>
      </c>
      <c r="M60">
        <v>19.408961999999999</v>
      </c>
      <c r="N60">
        <v>81</v>
      </c>
      <c r="O60">
        <v>1365</v>
      </c>
      <c r="P60">
        <v>1446</v>
      </c>
    </row>
    <row r="61" spans="1:16" x14ac:dyDescent="0.5">
      <c r="A61">
        <v>60</v>
      </c>
      <c r="B61" s="1">
        <v>43103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10.933346999999999</v>
      </c>
      <c r="K61">
        <v>13.193949999999999</v>
      </c>
      <c r="L61">
        <v>53.5</v>
      </c>
      <c r="M61">
        <v>14.500475</v>
      </c>
      <c r="N61">
        <v>137</v>
      </c>
      <c r="O61">
        <v>1714</v>
      </c>
      <c r="P61">
        <v>1851</v>
      </c>
    </row>
    <row r="62" spans="1:16" x14ac:dyDescent="0.5">
      <c r="A62">
        <v>61</v>
      </c>
      <c r="B62" s="1">
        <v>43134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13.734999999999999</v>
      </c>
      <c r="K62">
        <v>16.003550000000001</v>
      </c>
      <c r="L62">
        <v>44.958300000000001</v>
      </c>
      <c r="M62">
        <v>20.624811000000001</v>
      </c>
      <c r="N62">
        <v>231</v>
      </c>
      <c r="O62">
        <v>1903</v>
      </c>
      <c r="P62">
        <v>2134</v>
      </c>
    </row>
    <row r="63" spans="1:16" x14ac:dyDescent="0.5">
      <c r="A63">
        <v>62</v>
      </c>
      <c r="B63" s="1">
        <v>43162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8.131653</v>
      </c>
      <c r="K63">
        <v>10.00665</v>
      </c>
      <c r="L63">
        <v>31.833300000000001</v>
      </c>
      <c r="M63">
        <v>15.125518</v>
      </c>
      <c r="N63">
        <v>123</v>
      </c>
      <c r="O63">
        <v>1562</v>
      </c>
      <c r="P63">
        <v>1685</v>
      </c>
    </row>
    <row r="64" spans="1:16" x14ac:dyDescent="0.5">
      <c r="A64">
        <v>63</v>
      </c>
      <c r="B64" s="1">
        <v>43193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10.728346999999999</v>
      </c>
      <c r="K64">
        <v>12.783950000000001</v>
      </c>
      <c r="L64">
        <v>61.041699999999999</v>
      </c>
      <c r="M64">
        <v>13.624181999999999</v>
      </c>
      <c r="N64">
        <v>214</v>
      </c>
      <c r="O64">
        <v>1730</v>
      </c>
      <c r="P64">
        <v>1944</v>
      </c>
    </row>
    <row r="65" spans="1:16" x14ac:dyDescent="0.5">
      <c r="A65">
        <v>64</v>
      </c>
      <c r="B65" s="1">
        <v>43223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15.750847</v>
      </c>
      <c r="K65">
        <v>18.938949999999998</v>
      </c>
      <c r="L65">
        <v>78.916700000000006</v>
      </c>
      <c r="M65">
        <v>16.875357000000001</v>
      </c>
      <c r="N65">
        <v>640</v>
      </c>
      <c r="O65">
        <v>1437</v>
      </c>
      <c r="P65">
        <v>2077</v>
      </c>
    </row>
    <row r="66" spans="1:16" x14ac:dyDescent="0.5">
      <c r="A66">
        <v>65</v>
      </c>
      <c r="B66" s="1">
        <v>43254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15.437402000000001</v>
      </c>
      <c r="K66">
        <v>18.3126</v>
      </c>
      <c r="L66">
        <v>94.826099999999997</v>
      </c>
      <c r="M66">
        <v>23.000229000000001</v>
      </c>
      <c r="N66">
        <v>114</v>
      </c>
      <c r="O66">
        <v>491</v>
      </c>
      <c r="P66">
        <v>605</v>
      </c>
    </row>
    <row r="67" spans="1:16" x14ac:dyDescent="0.5">
      <c r="A67">
        <v>66</v>
      </c>
      <c r="B67" s="1">
        <v>43284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10.731299</v>
      </c>
      <c r="K67">
        <v>11.92305</v>
      </c>
      <c r="L67">
        <v>55.130400000000002</v>
      </c>
      <c r="M67">
        <v>22.870584000000001</v>
      </c>
      <c r="N67">
        <v>244</v>
      </c>
      <c r="O67">
        <v>1628</v>
      </c>
      <c r="P67">
        <v>1872</v>
      </c>
    </row>
    <row r="68" spans="1:16" x14ac:dyDescent="0.5">
      <c r="A68">
        <v>67</v>
      </c>
      <c r="B68" s="1">
        <v>43315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11.9925</v>
      </c>
      <c r="K68">
        <v>15.12</v>
      </c>
      <c r="L68">
        <v>42.083300000000001</v>
      </c>
      <c r="M68">
        <v>8.0835500000000007</v>
      </c>
      <c r="N68">
        <v>316</v>
      </c>
      <c r="O68">
        <v>1817</v>
      </c>
      <c r="P68">
        <v>2133</v>
      </c>
    </row>
    <row r="69" spans="1:16" x14ac:dyDescent="0.5">
      <c r="A69">
        <v>68</v>
      </c>
      <c r="B69" s="1">
        <v>43346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12.129153000000001</v>
      </c>
      <c r="K69">
        <v>14.330399999999999</v>
      </c>
      <c r="L69">
        <v>77.541700000000006</v>
      </c>
      <c r="M69">
        <v>14.75005</v>
      </c>
      <c r="N69">
        <v>191</v>
      </c>
      <c r="O69">
        <v>1700</v>
      </c>
      <c r="P69">
        <v>1891</v>
      </c>
    </row>
    <row r="70" spans="1:16" x14ac:dyDescent="0.5">
      <c r="A70">
        <v>69</v>
      </c>
      <c r="B70" s="1">
        <v>43376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15.952731</v>
      </c>
      <c r="K70">
        <v>19.2834</v>
      </c>
      <c r="L70">
        <v>0</v>
      </c>
      <c r="M70">
        <v>17.545759</v>
      </c>
      <c r="N70">
        <v>46</v>
      </c>
      <c r="O70">
        <v>577</v>
      </c>
      <c r="P70">
        <v>623</v>
      </c>
    </row>
    <row r="71" spans="1:16" x14ac:dyDescent="0.5">
      <c r="A71">
        <v>70</v>
      </c>
      <c r="B71" s="1">
        <v>43407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12.977402</v>
      </c>
      <c r="K71">
        <v>15.25</v>
      </c>
      <c r="L71">
        <v>64.956500000000005</v>
      </c>
      <c r="M71">
        <v>15.60899</v>
      </c>
      <c r="N71">
        <v>247</v>
      </c>
      <c r="O71">
        <v>1730</v>
      </c>
      <c r="P71">
        <v>1977</v>
      </c>
    </row>
    <row r="72" spans="1:16" x14ac:dyDescent="0.5">
      <c r="A72">
        <v>71</v>
      </c>
      <c r="B72" s="1">
        <v>43437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13.495846999999999</v>
      </c>
      <c r="K72">
        <v>16.287500000000001</v>
      </c>
      <c r="L72">
        <v>59.458300000000001</v>
      </c>
      <c r="M72">
        <v>14.791925000000001</v>
      </c>
      <c r="N72">
        <v>724</v>
      </c>
      <c r="O72">
        <v>1408</v>
      </c>
      <c r="P72">
        <v>2132</v>
      </c>
    </row>
    <row r="73" spans="1:16" x14ac:dyDescent="0.5">
      <c r="A73">
        <v>72</v>
      </c>
      <c r="B73" t="s">
        <v>51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15.758267999999999</v>
      </c>
      <c r="K73">
        <v>19.004549999999998</v>
      </c>
      <c r="L73">
        <v>52.739100000000001</v>
      </c>
      <c r="M73">
        <v>18.130468</v>
      </c>
      <c r="N73">
        <v>982</v>
      </c>
      <c r="O73">
        <v>1435</v>
      </c>
      <c r="P73">
        <v>2417</v>
      </c>
    </row>
    <row r="74" spans="1:16" x14ac:dyDescent="0.5">
      <c r="A74">
        <v>73</v>
      </c>
      <c r="B74" t="s">
        <v>52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13.333897</v>
      </c>
      <c r="K74">
        <v>16.600000000000001</v>
      </c>
      <c r="L74">
        <v>49.695700000000002</v>
      </c>
      <c r="M74">
        <v>9.174042</v>
      </c>
      <c r="N74">
        <v>359</v>
      </c>
      <c r="O74">
        <v>1687</v>
      </c>
      <c r="P74">
        <v>2046</v>
      </c>
    </row>
    <row r="75" spans="1:16" x14ac:dyDescent="0.5">
      <c r="A75">
        <v>74</v>
      </c>
      <c r="B75" t="s">
        <v>53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13.013031</v>
      </c>
      <c r="K75">
        <v>15.908899999999999</v>
      </c>
      <c r="L75">
        <v>65.565200000000004</v>
      </c>
      <c r="M75">
        <v>12.348703</v>
      </c>
      <c r="N75">
        <v>289</v>
      </c>
      <c r="O75">
        <v>1767</v>
      </c>
      <c r="P75">
        <v>2056</v>
      </c>
    </row>
    <row r="76" spans="1:16" x14ac:dyDescent="0.5">
      <c r="A76">
        <v>75</v>
      </c>
      <c r="B76" t="s">
        <v>54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14.973896999999999</v>
      </c>
      <c r="K76">
        <v>18.346499999999999</v>
      </c>
      <c r="L76">
        <v>77.652199999999993</v>
      </c>
      <c r="M76">
        <v>13.608839</v>
      </c>
      <c r="N76">
        <v>321</v>
      </c>
      <c r="O76">
        <v>1871</v>
      </c>
      <c r="P76">
        <v>2192</v>
      </c>
    </row>
    <row r="77" spans="1:16" x14ac:dyDescent="0.5">
      <c r="A77">
        <v>76</v>
      </c>
      <c r="B77" t="s">
        <v>55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17.015000000000001</v>
      </c>
      <c r="K77">
        <v>20.516649999999998</v>
      </c>
      <c r="L77">
        <v>60.291699999999999</v>
      </c>
      <c r="M77">
        <v>14.041793</v>
      </c>
      <c r="N77">
        <v>424</v>
      </c>
      <c r="O77">
        <v>2320</v>
      </c>
      <c r="P77">
        <v>2744</v>
      </c>
    </row>
    <row r="78" spans="1:16" x14ac:dyDescent="0.5">
      <c r="A78">
        <v>77</v>
      </c>
      <c r="B78" t="s">
        <v>56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22.14</v>
      </c>
      <c r="K78">
        <v>26.350449999999999</v>
      </c>
      <c r="L78">
        <v>52.521700000000003</v>
      </c>
      <c r="M78">
        <v>15.478139000000001</v>
      </c>
      <c r="N78">
        <v>884</v>
      </c>
      <c r="O78">
        <v>2355</v>
      </c>
      <c r="P78">
        <v>3239</v>
      </c>
    </row>
    <row r="79" spans="1:16" x14ac:dyDescent="0.5">
      <c r="A79">
        <v>78</v>
      </c>
      <c r="B79" t="s">
        <v>57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19.372499999999999</v>
      </c>
      <c r="K79">
        <v>23.326250000000002</v>
      </c>
      <c r="L79">
        <v>37.916699999999999</v>
      </c>
      <c r="M79">
        <v>24.667189</v>
      </c>
      <c r="N79">
        <v>1424</v>
      </c>
      <c r="O79">
        <v>1693</v>
      </c>
      <c r="P79">
        <v>3117</v>
      </c>
    </row>
    <row r="80" spans="1:16" x14ac:dyDescent="0.5">
      <c r="A80">
        <v>79</v>
      </c>
      <c r="B80" t="s">
        <v>58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13.6325</v>
      </c>
      <c r="K80">
        <v>16.287500000000001</v>
      </c>
      <c r="L80">
        <v>47.375</v>
      </c>
      <c r="M80">
        <v>13.917306999999999</v>
      </c>
      <c r="N80">
        <v>1047</v>
      </c>
      <c r="O80">
        <v>1424</v>
      </c>
      <c r="P80">
        <v>2471</v>
      </c>
    </row>
    <row r="81" spans="1:16" x14ac:dyDescent="0.5">
      <c r="A81">
        <v>80</v>
      </c>
      <c r="B81" t="s">
        <v>59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17.647835000000001</v>
      </c>
      <c r="K81">
        <v>20.486750000000001</v>
      </c>
      <c r="L81">
        <v>73.739099999999993</v>
      </c>
      <c r="M81">
        <v>19.348461</v>
      </c>
      <c r="N81">
        <v>401</v>
      </c>
      <c r="O81">
        <v>1676</v>
      </c>
      <c r="P81">
        <v>2077</v>
      </c>
    </row>
    <row r="82" spans="1:16" x14ac:dyDescent="0.5">
      <c r="A82">
        <v>81</v>
      </c>
      <c r="B82" t="s">
        <v>60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18.108346999999998</v>
      </c>
      <c r="K82">
        <v>22.0321</v>
      </c>
      <c r="L82">
        <v>62.458300000000001</v>
      </c>
      <c r="M82">
        <v>15.125249999999999</v>
      </c>
      <c r="N82">
        <v>460</v>
      </c>
      <c r="O82">
        <v>2243</v>
      </c>
      <c r="P82">
        <v>2703</v>
      </c>
    </row>
    <row r="83" spans="1:16" x14ac:dyDescent="0.5">
      <c r="A83">
        <v>82</v>
      </c>
      <c r="B83" t="s">
        <v>61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14.225237</v>
      </c>
      <c r="K83">
        <v>16.89695</v>
      </c>
      <c r="L83">
        <v>83.956500000000005</v>
      </c>
      <c r="M83">
        <v>15.695487</v>
      </c>
      <c r="N83">
        <v>203</v>
      </c>
      <c r="O83">
        <v>1918</v>
      </c>
      <c r="P83">
        <v>2121</v>
      </c>
    </row>
    <row r="84" spans="1:16" x14ac:dyDescent="0.5">
      <c r="A84">
        <v>83</v>
      </c>
      <c r="B84" t="s">
        <v>62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11.685</v>
      </c>
      <c r="K84">
        <v>13.541650000000001</v>
      </c>
      <c r="L84">
        <v>80.583299999999994</v>
      </c>
      <c r="M84">
        <v>16.333729000000002</v>
      </c>
      <c r="N84">
        <v>166</v>
      </c>
      <c r="O84">
        <v>1699</v>
      </c>
      <c r="P84">
        <v>1865</v>
      </c>
    </row>
    <row r="85" spans="1:16" x14ac:dyDescent="0.5">
      <c r="A85">
        <v>84</v>
      </c>
      <c r="B85" t="s">
        <v>63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10.830847</v>
      </c>
      <c r="K85">
        <v>12.8156</v>
      </c>
      <c r="L85">
        <v>49.5</v>
      </c>
      <c r="M85">
        <v>15.458575</v>
      </c>
      <c r="N85">
        <v>300</v>
      </c>
      <c r="O85">
        <v>1910</v>
      </c>
      <c r="P85">
        <v>2210</v>
      </c>
    </row>
    <row r="86" spans="1:16" x14ac:dyDescent="0.5">
      <c r="A86">
        <v>85</v>
      </c>
      <c r="B86" t="s">
        <v>64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10.899153</v>
      </c>
      <c r="K86">
        <v>12.878550000000001</v>
      </c>
      <c r="L86">
        <v>39.416699999999999</v>
      </c>
      <c r="M86">
        <v>14.041257</v>
      </c>
      <c r="N86">
        <v>981</v>
      </c>
      <c r="O86">
        <v>1515</v>
      </c>
      <c r="P86">
        <v>2496</v>
      </c>
    </row>
    <row r="87" spans="1:16" x14ac:dyDescent="0.5">
      <c r="A87">
        <v>86</v>
      </c>
      <c r="B87" t="s">
        <v>65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10.374763</v>
      </c>
      <c r="K87">
        <v>12.51695</v>
      </c>
      <c r="L87">
        <v>49.391300000000001</v>
      </c>
      <c r="M87">
        <v>12.348100000000001</v>
      </c>
      <c r="N87">
        <v>472</v>
      </c>
      <c r="O87">
        <v>1221</v>
      </c>
      <c r="P87">
        <v>1693</v>
      </c>
    </row>
    <row r="88" spans="1:16" x14ac:dyDescent="0.5">
      <c r="A88">
        <v>87</v>
      </c>
      <c r="B88" t="s">
        <v>66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10.838267999999999</v>
      </c>
      <c r="K88">
        <v>12.8787</v>
      </c>
      <c r="L88">
        <v>30.217400000000001</v>
      </c>
      <c r="M88">
        <v>14.217668</v>
      </c>
      <c r="N88">
        <v>222</v>
      </c>
      <c r="O88">
        <v>1806</v>
      </c>
      <c r="P88">
        <v>2028</v>
      </c>
    </row>
    <row r="89" spans="1:16" x14ac:dyDescent="0.5">
      <c r="A89">
        <v>88</v>
      </c>
      <c r="B89" t="s">
        <v>67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12.4025</v>
      </c>
      <c r="K89">
        <v>14.6454</v>
      </c>
      <c r="L89">
        <v>31.416699999999999</v>
      </c>
      <c r="M89">
        <v>15.208731999999999</v>
      </c>
      <c r="N89">
        <v>317</v>
      </c>
      <c r="O89">
        <v>2108</v>
      </c>
      <c r="P89">
        <v>2425</v>
      </c>
    </row>
    <row r="90" spans="1:16" x14ac:dyDescent="0.5">
      <c r="A90">
        <v>89</v>
      </c>
      <c r="B90" t="s">
        <v>68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12.3</v>
      </c>
      <c r="K90">
        <v>14.8675</v>
      </c>
      <c r="L90">
        <v>64.666700000000006</v>
      </c>
      <c r="M90">
        <v>11.583496</v>
      </c>
      <c r="N90">
        <v>168</v>
      </c>
      <c r="O90">
        <v>1368</v>
      </c>
      <c r="P90">
        <v>1536</v>
      </c>
    </row>
    <row r="91" spans="1:16" x14ac:dyDescent="0.5">
      <c r="A91">
        <v>90</v>
      </c>
      <c r="B91" t="s">
        <v>69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11.001652999999999</v>
      </c>
      <c r="K91">
        <v>12.87875</v>
      </c>
      <c r="L91">
        <v>91.833299999999994</v>
      </c>
      <c r="M91">
        <v>14.582281999999999</v>
      </c>
      <c r="N91">
        <v>179</v>
      </c>
      <c r="O91">
        <v>1506</v>
      </c>
      <c r="P91">
        <v>1685</v>
      </c>
    </row>
    <row r="92" spans="1:16" x14ac:dyDescent="0.5">
      <c r="A92">
        <v>91</v>
      </c>
      <c r="B92" s="1">
        <v>43104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12.3</v>
      </c>
      <c r="K92">
        <v>14.172700000000001</v>
      </c>
      <c r="L92">
        <v>68.625</v>
      </c>
      <c r="M92">
        <v>17.333435999999999</v>
      </c>
      <c r="N92">
        <v>307</v>
      </c>
      <c r="O92">
        <v>1920</v>
      </c>
      <c r="P92">
        <v>2227</v>
      </c>
    </row>
    <row r="93" spans="1:16" x14ac:dyDescent="0.5">
      <c r="A93">
        <v>92</v>
      </c>
      <c r="B93" s="1">
        <v>43135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12.914999999999999</v>
      </c>
      <c r="K93">
        <v>15.78185</v>
      </c>
      <c r="L93">
        <v>65.375</v>
      </c>
      <c r="M93">
        <v>13.208781999999999</v>
      </c>
      <c r="N93">
        <v>898</v>
      </c>
      <c r="O93">
        <v>1354</v>
      </c>
      <c r="P93">
        <v>2252</v>
      </c>
    </row>
    <row r="94" spans="1:16" x14ac:dyDescent="0.5">
      <c r="A94">
        <v>93</v>
      </c>
      <c r="B94" s="1">
        <v>43163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15.511653000000001</v>
      </c>
      <c r="K94">
        <v>18.93835</v>
      </c>
      <c r="L94">
        <v>48</v>
      </c>
      <c r="M94">
        <v>12.208271</v>
      </c>
      <c r="N94">
        <v>1651</v>
      </c>
      <c r="O94">
        <v>1598</v>
      </c>
      <c r="P94">
        <v>3249</v>
      </c>
    </row>
    <row r="95" spans="1:16" x14ac:dyDescent="0.5">
      <c r="A95">
        <v>94</v>
      </c>
      <c r="B95" s="1">
        <v>43194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23.506653</v>
      </c>
      <c r="K95">
        <v>27.146450000000002</v>
      </c>
      <c r="L95">
        <v>42.625</v>
      </c>
      <c r="M95">
        <v>25.833257</v>
      </c>
      <c r="N95">
        <v>734</v>
      </c>
      <c r="O95">
        <v>2381</v>
      </c>
      <c r="P95">
        <v>3115</v>
      </c>
    </row>
    <row r="96" spans="1:16" x14ac:dyDescent="0.5">
      <c r="A96">
        <v>95</v>
      </c>
      <c r="B96" s="1">
        <v>43224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16.980847000000001</v>
      </c>
      <c r="K96">
        <v>19.9175</v>
      </c>
      <c r="L96">
        <v>64.208299999999994</v>
      </c>
      <c r="M96">
        <v>26.000489000000002</v>
      </c>
      <c r="N96">
        <v>167</v>
      </c>
      <c r="O96">
        <v>1628</v>
      </c>
      <c r="P96">
        <v>1795</v>
      </c>
    </row>
    <row r="97" spans="1:16" x14ac:dyDescent="0.5">
      <c r="A97">
        <v>96</v>
      </c>
      <c r="B97" s="1">
        <v>43255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16.024152999999998</v>
      </c>
      <c r="K97">
        <v>19.380400000000002</v>
      </c>
      <c r="L97">
        <v>47.083300000000001</v>
      </c>
      <c r="M97">
        <v>17.625221</v>
      </c>
      <c r="N97">
        <v>413</v>
      </c>
      <c r="O97">
        <v>2395</v>
      </c>
      <c r="P97">
        <v>2808</v>
      </c>
    </row>
    <row r="98" spans="1:16" x14ac:dyDescent="0.5">
      <c r="A98">
        <v>97</v>
      </c>
      <c r="B98" s="1">
        <v>43285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17.9375</v>
      </c>
      <c r="K98">
        <v>21.684799999999999</v>
      </c>
      <c r="L98">
        <v>60.291699999999999</v>
      </c>
      <c r="M98">
        <v>10.874904000000001</v>
      </c>
      <c r="N98">
        <v>571</v>
      </c>
      <c r="O98">
        <v>2570</v>
      </c>
      <c r="P98">
        <v>3141</v>
      </c>
    </row>
    <row r="99" spans="1:16" x14ac:dyDescent="0.5">
      <c r="A99">
        <v>98</v>
      </c>
      <c r="B99" s="1">
        <v>43316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13.769152999999999</v>
      </c>
      <c r="K99">
        <v>16.223949999999999</v>
      </c>
      <c r="L99">
        <v>83.625</v>
      </c>
      <c r="M99">
        <v>15.208463999999999</v>
      </c>
      <c r="N99">
        <v>172</v>
      </c>
      <c r="O99">
        <v>1299</v>
      </c>
      <c r="P99">
        <v>1471</v>
      </c>
    </row>
    <row r="100" spans="1:16" x14ac:dyDescent="0.5">
      <c r="A100">
        <v>99</v>
      </c>
      <c r="B100" s="1">
        <v>43347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14.0425</v>
      </c>
      <c r="K100">
        <v>17.076450000000001</v>
      </c>
      <c r="L100">
        <v>87.75</v>
      </c>
      <c r="M100">
        <v>8.9165609999999997</v>
      </c>
      <c r="N100">
        <v>879</v>
      </c>
      <c r="O100">
        <v>1576</v>
      </c>
      <c r="P100">
        <v>2455</v>
      </c>
    </row>
    <row r="101" spans="1:16" x14ac:dyDescent="0.5">
      <c r="A101">
        <v>100</v>
      </c>
      <c r="B101" s="1">
        <v>43377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17.493347</v>
      </c>
      <c r="K101">
        <v>21.336849999999998</v>
      </c>
      <c r="L101">
        <v>85.75</v>
      </c>
      <c r="M101">
        <v>9.8333890000000004</v>
      </c>
      <c r="N101">
        <v>1188</v>
      </c>
      <c r="O101">
        <v>1707</v>
      </c>
      <c r="P101">
        <v>2895</v>
      </c>
    </row>
    <row r="102" spans="1:16" x14ac:dyDescent="0.5">
      <c r="A102">
        <v>101</v>
      </c>
      <c r="B102" s="1">
        <v>43408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24.421731999999999</v>
      </c>
      <c r="K102">
        <v>28.260850000000001</v>
      </c>
      <c r="L102">
        <v>71.695599999999999</v>
      </c>
      <c r="M102">
        <v>21.739757999999998</v>
      </c>
      <c r="N102">
        <v>855</v>
      </c>
      <c r="O102">
        <v>2493</v>
      </c>
      <c r="P102">
        <v>3348</v>
      </c>
    </row>
    <row r="103" spans="1:16" x14ac:dyDescent="0.5">
      <c r="A103">
        <v>102</v>
      </c>
      <c r="B103" s="1">
        <v>43438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20.602499999999999</v>
      </c>
      <c r="K103">
        <v>24.652699999999999</v>
      </c>
      <c r="L103">
        <v>73.916700000000006</v>
      </c>
      <c r="M103">
        <v>18.416893000000002</v>
      </c>
      <c r="N103">
        <v>257</v>
      </c>
      <c r="O103">
        <v>1777</v>
      </c>
      <c r="P103">
        <v>2034</v>
      </c>
    </row>
    <row r="104" spans="1:16" x14ac:dyDescent="0.5">
      <c r="A104">
        <v>103</v>
      </c>
      <c r="B104" t="s">
        <v>70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16.912500000000001</v>
      </c>
      <c r="K104">
        <v>20.864149999999999</v>
      </c>
      <c r="L104">
        <v>81.916700000000006</v>
      </c>
      <c r="M104">
        <v>16.791339000000001</v>
      </c>
      <c r="N104">
        <v>209</v>
      </c>
      <c r="O104">
        <v>1953</v>
      </c>
      <c r="P104">
        <v>2162</v>
      </c>
    </row>
    <row r="105" spans="1:16" x14ac:dyDescent="0.5">
      <c r="A105">
        <v>104</v>
      </c>
      <c r="B105" t="s">
        <v>71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19.1675</v>
      </c>
      <c r="K105">
        <v>23.1371</v>
      </c>
      <c r="L105">
        <v>54.041699999999999</v>
      </c>
      <c r="M105">
        <v>7.4169</v>
      </c>
      <c r="N105">
        <v>529</v>
      </c>
      <c r="O105">
        <v>2738</v>
      </c>
      <c r="P105">
        <v>3267</v>
      </c>
    </row>
    <row r="106" spans="1:16" x14ac:dyDescent="0.5">
      <c r="A106">
        <v>105</v>
      </c>
      <c r="B106" t="s">
        <v>72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18.313347</v>
      </c>
      <c r="K106">
        <v>22.095649999999999</v>
      </c>
      <c r="L106">
        <v>67.125</v>
      </c>
      <c r="M106">
        <v>15.167125</v>
      </c>
      <c r="N106">
        <v>642</v>
      </c>
      <c r="O106">
        <v>2484</v>
      </c>
      <c r="P106">
        <v>3126</v>
      </c>
    </row>
    <row r="107" spans="1:16" x14ac:dyDescent="0.5">
      <c r="A107">
        <v>106</v>
      </c>
      <c r="B107" t="s">
        <v>73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17.664152999999999</v>
      </c>
      <c r="K107">
        <v>21.2746</v>
      </c>
      <c r="L107">
        <v>88.833299999999994</v>
      </c>
      <c r="M107">
        <v>22.834136000000001</v>
      </c>
      <c r="N107">
        <v>121</v>
      </c>
      <c r="O107">
        <v>674</v>
      </c>
      <c r="P107">
        <v>795</v>
      </c>
    </row>
    <row r="108" spans="1:16" x14ac:dyDescent="0.5">
      <c r="A108">
        <v>107</v>
      </c>
      <c r="B108" t="s">
        <v>74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18.723347</v>
      </c>
      <c r="K108">
        <v>22.284800000000001</v>
      </c>
      <c r="L108">
        <v>47.958300000000001</v>
      </c>
      <c r="M108">
        <v>20.334232</v>
      </c>
      <c r="N108">
        <v>1558</v>
      </c>
      <c r="O108">
        <v>2186</v>
      </c>
      <c r="P108">
        <v>3744</v>
      </c>
    </row>
    <row r="109" spans="1:16" x14ac:dyDescent="0.5">
      <c r="A109">
        <v>108</v>
      </c>
      <c r="B109" t="s">
        <v>75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21.012499999999999</v>
      </c>
      <c r="K109">
        <v>25.157299999999999</v>
      </c>
      <c r="L109">
        <v>54.25</v>
      </c>
      <c r="M109">
        <v>10.958989000000001</v>
      </c>
      <c r="N109">
        <v>669</v>
      </c>
      <c r="O109">
        <v>2760</v>
      </c>
      <c r="P109">
        <v>3429</v>
      </c>
    </row>
    <row r="110" spans="1:16" x14ac:dyDescent="0.5">
      <c r="A110">
        <v>109</v>
      </c>
      <c r="B110" t="s">
        <v>76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20.739153000000002</v>
      </c>
      <c r="K110">
        <v>24.462900000000001</v>
      </c>
      <c r="L110">
        <v>66.583299999999994</v>
      </c>
      <c r="M110">
        <v>10.584057</v>
      </c>
      <c r="N110">
        <v>409</v>
      </c>
      <c r="O110">
        <v>2795</v>
      </c>
      <c r="P110">
        <v>3204</v>
      </c>
    </row>
    <row r="111" spans="1:16" x14ac:dyDescent="0.5">
      <c r="A111">
        <v>110</v>
      </c>
      <c r="B111" t="s">
        <v>77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24.395</v>
      </c>
      <c r="K111">
        <v>28.2196</v>
      </c>
      <c r="L111">
        <v>61.416699999999999</v>
      </c>
      <c r="M111">
        <v>16.208974999999999</v>
      </c>
      <c r="N111">
        <v>613</v>
      </c>
      <c r="O111">
        <v>3331</v>
      </c>
      <c r="P111">
        <v>3944</v>
      </c>
    </row>
    <row r="112" spans="1:16" x14ac:dyDescent="0.5">
      <c r="A112">
        <v>111</v>
      </c>
      <c r="B112" t="s">
        <v>78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18.825847</v>
      </c>
      <c r="K112">
        <v>22.694600000000001</v>
      </c>
      <c r="L112">
        <v>40.708300000000001</v>
      </c>
      <c r="M112">
        <v>21.792286000000001</v>
      </c>
      <c r="N112">
        <v>745</v>
      </c>
      <c r="O112">
        <v>3444</v>
      </c>
      <c r="P112">
        <v>4189</v>
      </c>
    </row>
    <row r="113" spans="1:16" x14ac:dyDescent="0.5">
      <c r="A113">
        <v>112</v>
      </c>
      <c r="B113" t="s">
        <v>79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13.803347</v>
      </c>
      <c r="K113">
        <v>16.0977</v>
      </c>
      <c r="L113">
        <v>72.958299999999994</v>
      </c>
      <c r="M113">
        <v>14.707907000000001</v>
      </c>
      <c r="N113">
        <v>177</v>
      </c>
      <c r="O113">
        <v>1506</v>
      </c>
      <c r="P113">
        <v>1683</v>
      </c>
    </row>
    <row r="114" spans="1:16" x14ac:dyDescent="0.5">
      <c r="A114">
        <v>113</v>
      </c>
      <c r="B114" t="s">
        <v>80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18.86</v>
      </c>
      <c r="K114">
        <v>22.506049999999998</v>
      </c>
      <c r="L114">
        <v>88.791700000000006</v>
      </c>
      <c r="M114">
        <v>15.458575</v>
      </c>
      <c r="N114">
        <v>1462</v>
      </c>
      <c r="O114">
        <v>2574</v>
      </c>
      <c r="P114">
        <v>4036</v>
      </c>
    </row>
    <row r="115" spans="1:16" x14ac:dyDescent="0.5">
      <c r="A115">
        <v>114</v>
      </c>
      <c r="B115" t="s">
        <v>81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23.848347</v>
      </c>
      <c r="K115">
        <v>27.588149999999999</v>
      </c>
      <c r="L115">
        <v>81.083299999999994</v>
      </c>
      <c r="M115">
        <v>12.875724999999999</v>
      </c>
      <c r="N115">
        <v>1710</v>
      </c>
      <c r="O115">
        <v>2481</v>
      </c>
      <c r="P115">
        <v>4191</v>
      </c>
    </row>
    <row r="116" spans="1:16" x14ac:dyDescent="0.5">
      <c r="A116">
        <v>115</v>
      </c>
      <c r="B116" t="s">
        <v>82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24.873346999999999</v>
      </c>
      <c r="K116">
        <v>28.725000000000001</v>
      </c>
      <c r="L116">
        <v>77.666700000000006</v>
      </c>
      <c r="M116">
        <v>12.417311</v>
      </c>
      <c r="N116">
        <v>773</v>
      </c>
      <c r="O116">
        <v>3300</v>
      </c>
      <c r="P116">
        <v>4073</v>
      </c>
    </row>
    <row r="117" spans="1:16" x14ac:dyDescent="0.5">
      <c r="A117">
        <v>116</v>
      </c>
      <c r="B117" t="s">
        <v>83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25.898347000000001</v>
      </c>
      <c r="K117">
        <v>29.704149999999998</v>
      </c>
      <c r="L117">
        <v>72.916700000000006</v>
      </c>
      <c r="M117">
        <v>21.875499999999999</v>
      </c>
      <c r="N117">
        <v>678</v>
      </c>
      <c r="O117">
        <v>3722</v>
      </c>
      <c r="P117">
        <v>4400</v>
      </c>
    </row>
    <row r="118" spans="1:16" x14ac:dyDescent="0.5">
      <c r="A118">
        <v>117</v>
      </c>
      <c r="B118" t="s">
        <v>84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25.42</v>
      </c>
      <c r="K118">
        <v>28.757100000000001</v>
      </c>
      <c r="L118">
        <v>83.541700000000006</v>
      </c>
      <c r="M118">
        <v>20.917400000000001</v>
      </c>
      <c r="N118">
        <v>547</v>
      </c>
      <c r="O118">
        <v>3325</v>
      </c>
      <c r="P118">
        <v>3872</v>
      </c>
    </row>
    <row r="119" spans="1:16" x14ac:dyDescent="0.5">
      <c r="A119">
        <v>118</v>
      </c>
      <c r="B119" t="s">
        <v>85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25.317499999999999</v>
      </c>
      <c r="K119">
        <v>28.946449999999999</v>
      </c>
      <c r="L119">
        <v>70.083299999999994</v>
      </c>
      <c r="M119">
        <v>21.500836</v>
      </c>
      <c r="N119">
        <v>569</v>
      </c>
      <c r="O119">
        <v>3489</v>
      </c>
      <c r="P119">
        <v>4058</v>
      </c>
    </row>
    <row r="120" spans="1:16" x14ac:dyDescent="0.5">
      <c r="A120">
        <v>119</v>
      </c>
      <c r="B120" t="s">
        <v>86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20.91</v>
      </c>
      <c r="K120">
        <v>24.873149999999999</v>
      </c>
      <c r="L120">
        <v>45.708300000000001</v>
      </c>
      <c r="M120">
        <v>16.084220999999999</v>
      </c>
      <c r="N120">
        <v>878</v>
      </c>
      <c r="O120">
        <v>3717</v>
      </c>
      <c r="P120">
        <v>4595</v>
      </c>
    </row>
    <row r="121" spans="1:16" x14ac:dyDescent="0.5">
      <c r="A121">
        <v>120</v>
      </c>
      <c r="B121" t="s">
        <v>87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19.372499999999999</v>
      </c>
      <c r="K121">
        <v>23.201049999999999</v>
      </c>
      <c r="L121">
        <v>50.333300000000001</v>
      </c>
      <c r="M121">
        <v>15.750025000000001</v>
      </c>
      <c r="N121">
        <v>1965</v>
      </c>
      <c r="O121">
        <v>3347</v>
      </c>
      <c r="P121">
        <v>5312</v>
      </c>
    </row>
    <row r="122" spans="1:16" x14ac:dyDescent="0.5">
      <c r="A122">
        <v>121</v>
      </c>
      <c r="B122" s="1">
        <v>43105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18.518346999999999</v>
      </c>
      <c r="K122">
        <v>22.4102</v>
      </c>
      <c r="L122">
        <v>76.208299999999994</v>
      </c>
      <c r="M122">
        <v>7.125718</v>
      </c>
      <c r="N122">
        <v>1138</v>
      </c>
      <c r="O122">
        <v>2213</v>
      </c>
      <c r="P122">
        <v>3351</v>
      </c>
    </row>
    <row r="123" spans="1:16" x14ac:dyDescent="0.5">
      <c r="A123">
        <v>122</v>
      </c>
      <c r="B123" s="1">
        <v>43136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22.515847000000001</v>
      </c>
      <c r="K123">
        <v>26.641649999999998</v>
      </c>
      <c r="L123">
        <v>73</v>
      </c>
      <c r="M123">
        <v>12.291418</v>
      </c>
      <c r="N123">
        <v>847</v>
      </c>
      <c r="O123">
        <v>3554</v>
      </c>
      <c r="P123">
        <v>4401</v>
      </c>
    </row>
    <row r="124" spans="1:16" x14ac:dyDescent="0.5">
      <c r="A124">
        <v>123</v>
      </c>
      <c r="B124" s="1">
        <v>43164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25.283346999999999</v>
      </c>
      <c r="K124">
        <v>29.103950000000001</v>
      </c>
      <c r="L124">
        <v>69.708299999999994</v>
      </c>
      <c r="M124">
        <v>22.958689</v>
      </c>
      <c r="N124">
        <v>603</v>
      </c>
      <c r="O124">
        <v>3848</v>
      </c>
      <c r="P124">
        <v>4451</v>
      </c>
    </row>
    <row r="125" spans="1:16" x14ac:dyDescent="0.5">
      <c r="A125">
        <v>124</v>
      </c>
      <c r="B125" s="1">
        <v>43195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16.980847000000001</v>
      </c>
      <c r="K125">
        <v>20.232500000000002</v>
      </c>
      <c r="L125">
        <v>73.708299999999994</v>
      </c>
      <c r="M125">
        <v>22.042732000000001</v>
      </c>
      <c r="N125">
        <v>255</v>
      </c>
      <c r="O125">
        <v>2378</v>
      </c>
      <c r="P125">
        <v>2633</v>
      </c>
    </row>
    <row r="126" spans="1:16" x14ac:dyDescent="0.5">
      <c r="A126">
        <v>125</v>
      </c>
      <c r="B126" s="1">
        <v>43225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18.825847</v>
      </c>
      <c r="K126">
        <v>22.095849999999999</v>
      </c>
      <c r="L126">
        <v>44.416699999999999</v>
      </c>
      <c r="M126">
        <v>19.791264000000002</v>
      </c>
      <c r="N126">
        <v>614</v>
      </c>
      <c r="O126">
        <v>3819</v>
      </c>
      <c r="P126">
        <v>4433</v>
      </c>
    </row>
    <row r="127" spans="1:16" x14ac:dyDescent="0.5">
      <c r="A127">
        <v>126</v>
      </c>
      <c r="B127" s="1">
        <v>43256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19.645847</v>
      </c>
      <c r="K127">
        <v>23.705850000000002</v>
      </c>
      <c r="L127">
        <v>59</v>
      </c>
      <c r="M127">
        <v>15.292482</v>
      </c>
      <c r="N127">
        <v>894</v>
      </c>
      <c r="O127">
        <v>3714</v>
      </c>
      <c r="P127">
        <v>4608</v>
      </c>
    </row>
    <row r="128" spans="1:16" x14ac:dyDescent="0.5">
      <c r="A128">
        <v>127</v>
      </c>
      <c r="B128" s="1">
        <v>43286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21.32</v>
      </c>
      <c r="K128">
        <v>25.631049999999998</v>
      </c>
      <c r="L128">
        <v>54.125</v>
      </c>
      <c r="M128">
        <v>10.75015</v>
      </c>
      <c r="N128">
        <v>1612</v>
      </c>
      <c r="O128">
        <v>3102</v>
      </c>
      <c r="P128">
        <v>4714</v>
      </c>
    </row>
    <row r="129" spans="1:16" x14ac:dyDescent="0.5">
      <c r="A129">
        <v>128</v>
      </c>
      <c r="B129" s="1">
        <v>43317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21.661653000000001</v>
      </c>
      <c r="K129">
        <v>25.946650000000002</v>
      </c>
      <c r="L129">
        <v>63.166699999999999</v>
      </c>
      <c r="M129">
        <v>5.0007124999999997</v>
      </c>
      <c r="N129">
        <v>1401</v>
      </c>
      <c r="O129">
        <v>2932</v>
      </c>
      <c r="P129">
        <v>4333</v>
      </c>
    </row>
    <row r="130" spans="1:16" x14ac:dyDescent="0.5">
      <c r="A130">
        <v>129</v>
      </c>
      <c r="B130" s="1">
        <v>43348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21.8325</v>
      </c>
      <c r="K130">
        <v>26.2623</v>
      </c>
      <c r="L130">
        <v>58.875</v>
      </c>
      <c r="M130">
        <v>11.792</v>
      </c>
      <c r="N130">
        <v>664</v>
      </c>
      <c r="O130">
        <v>3698</v>
      </c>
      <c r="P130">
        <v>4362</v>
      </c>
    </row>
    <row r="131" spans="1:16" x14ac:dyDescent="0.5">
      <c r="A131">
        <v>130</v>
      </c>
      <c r="B131" s="1">
        <v>43378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21.8325</v>
      </c>
      <c r="K131">
        <v>26.136050000000001</v>
      </c>
      <c r="L131">
        <v>48.916699999999999</v>
      </c>
      <c r="M131">
        <v>7.7499570000000002</v>
      </c>
      <c r="N131">
        <v>694</v>
      </c>
      <c r="O131">
        <v>4109</v>
      </c>
      <c r="P131">
        <v>4803</v>
      </c>
    </row>
    <row r="132" spans="1:16" x14ac:dyDescent="0.5">
      <c r="A132">
        <v>131</v>
      </c>
      <c r="B132" s="1">
        <v>43409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22.2425</v>
      </c>
      <c r="K132">
        <v>26.42</v>
      </c>
      <c r="L132">
        <v>63.291699999999999</v>
      </c>
      <c r="M132">
        <v>8.0830140000000004</v>
      </c>
      <c r="N132">
        <v>550</v>
      </c>
      <c r="O132">
        <v>3632</v>
      </c>
      <c r="P132">
        <v>4182</v>
      </c>
    </row>
    <row r="133" spans="1:16" x14ac:dyDescent="0.5">
      <c r="A133">
        <v>132</v>
      </c>
      <c r="B133" s="1">
        <v>43439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21.934999999999999</v>
      </c>
      <c r="K133">
        <v>26.168150000000001</v>
      </c>
      <c r="L133">
        <v>74.75</v>
      </c>
      <c r="M133">
        <v>12.707689</v>
      </c>
      <c r="N133">
        <v>695</v>
      </c>
      <c r="O133">
        <v>4169</v>
      </c>
      <c r="P133">
        <v>4864</v>
      </c>
    </row>
    <row r="134" spans="1:16" x14ac:dyDescent="0.5">
      <c r="A134">
        <v>133</v>
      </c>
      <c r="B134" t="s">
        <v>88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21.012499999999999</v>
      </c>
      <c r="K134">
        <v>24.715</v>
      </c>
      <c r="L134">
        <v>86.333299999999994</v>
      </c>
      <c r="M134">
        <v>12.041575</v>
      </c>
      <c r="N134">
        <v>692</v>
      </c>
      <c r="O134">
        <v>3413</v>
      </c>
      <c r="P134">
        <v>4105</v>
      </c>
    </row>
    <row r="135" spans="1:16" x14ac:dyDescent="0.5">
      <c r="A135">
        <v>134</v>
      </c>
      <c r="B135" t="s">
        <v>89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21.354153</v>
      </c>
      <c r="K135">
        <v>25.03145</v>
      </c>
      <c r="L135">
        <v>92.25</v>
      </c>
      <c r="M135">
        <v>9.0416500000000006</v>
      </c>
      <c r="N135">
        <v>902</v>
      </c>
      <c r="O135">
        <v>2507</v>
      </c>
      <c r="P135">
        <v>3409</v>
      </c>
    </row>
    <row r="136" spans="1:16" x14ac:dyDescent="0.5">
      <c r="A136">
        <v>135</v>
      </c>
      <c r="B136" t="s">
        <v>90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23.0625</v>
      </c>
      <c r="K136">
        <v>26.8</v>
      </c>
      <c r="L136">
        <v>86.708299999999994</v>
      </c>
      <c r="M136">
        <v>10.249593000000001</v>
      </c>
      <c r="N136">
        <v>1582</v>
      </c>
      <c r="O136">
        <v>2971</v>
      </c>
      <c r="P136">
        <v>4553</v>
      </c>
    </row>
    <row r="137" spans="1:16" x14ac:dyDescent="0.5">
      <c r="A137">
        <v>136</v>
      </c>
      <c r="B137" t="s">
        <v>91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23.677499999999998</v>
      </c>
      <c r="K137">
        <v>27.525600000000001</v>
      </c>
      <c r="L137">
        <v>78.791700000000006</v>
      </c>
      <c r="M137">
        <v>8.5003569999999993</v>
      </c>
      <c r="N137">
        <v>773</v>
      </c>
      <c r="O137">
        <v>3185</v>
      </c>
      <c r="P137">
        <v>3958</v>
      </c>
    </row>
    <row r="138" spans="1:16" x14ac:dyDescent="0.5">
      <c r="A138">
        <v>137</v>
      </c>
      <c r="B138" t="s">
        <v>92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23.028347</v>
      </c>
      <c r="K138">
        <v>26.926449999999999</v>
      </c>
      <c r="L138">
        <v>83.791700000000006</v>
      </c>
      <c r="M138">
        <v>18.582718</v>
      </c>
      <c r="N138">
        <v>678</v>
      </c>
      <c r="O138">
        <v>3445</v>
      </c>
      <c r="P138">
        <v>4123</v>
      </c>
    </row>
    <row r="139" spans="1:16" x14ac:dyDescent="0.5">
      <c r="A139">
        <v>138</v>
      </c>
      <c r="B139" t="s">
        <v>93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22.55</v>
      </c>
      <c r="K139">
        <v>26.357900000000001</v>
      </c>
      <c r="L139">
        <v>87</v>
      </c>
      <c r="M139">
        <v>13.499964</v>
      </c>
      <c r="N139">
        <v>536</v>
      </c>
      <c r="O139">
        <v>3319</v>
      </c>
      <c r="P139">
        <v>3855</v>
      </c>
    </row>
    <row r="140" spans="1:16" x14ac:dyDescent="0.5">
      <c r="A140">
        <v>139</v>
      </c>
      <c r="B140" t="s">
        <v>94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21.764153</v>
      </c>
      <c r="K140">
        <v>25.537099999999999</v>
      </c>
      <c r="L140">
        <v>82.958299999999994</v>
      </c>
      <c r="M140">
        <v>7.2502709999999997</v>
      </c>
      <c r="N140">
        <v>735</v>
      </c>
      <c r="O140">
        <v>3840</v>
      </c>
      <c r="P140">
        <v>4575</v>
      </c>
    </row>
    <row r="141" spans="1:16" x14ac:dyDescent="0.5">
      <c r="A141">
        <v>140</v>
      </c>
      <c r="B141" t="s">
        <v>95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22.003347000000002</v>
      </c>
      <c r="K141">
        <v>26.452100000000002</v>
      </c>
      <c r="L141">
        <v>71.958299999999994</v>
      </c>
      <c r="M141">
        <v>8.3758710000000001</v>
      </c>
      <c r="N141">
        <v>909</v>
      </c>
      <c r="O141">
        <v>4008</v>
      </c>
      <c r="P141">
        <v>4917</v>
      </c>
    </row>
    <row r="142" spans="1:16" x14ac:dyDescent="0.5">
      <c r="A142">
        <v>141</v>
      </c>
      <c r="B142" t="s">
        <v>96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24.702500000000001</v>
      </c>
      <c r="K142">
        <v>28.598749999999999</v>
      </c>
      <c r="L142">
        <v>62.666699999999999</v>
      </c>
      <c r="M142">
        <v>8.0835500000000007</v>
      </c>
      <c r="N142">
        <v>2258</v>
      </c>
      <c r="O142">
        <v>3547</v>
      </c>
      <c r="P142">
        <v>5805</v>
      </c>
    </row>
    <row r="143" spans="1:16" x14ac:dyDescent="0.5">
      <c r="A143">
        <v>142</v>
      </c>
      <c r="B143" t="s">
        <v>97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24.770847</v>
      </c>
      <c r="K143">
        <v>28.725000000000001</v>
      </c>
      <c r="L143">
        <v>74.958299999999994</v>
      </c>
      <c r="M143">
        <v>9.9165360000000007</v>
      </c>
      <c r="N143">
        <v>1576</v>
      </c>
      <c r="O143">
        <v>3084</v>
      </c>
      <c r="P143">
        <v>4660</v>
      </c>
    </row>
    <row r="144" spans="1:16" x14ac:dyDescent="0.5">
      <c r="A144">
        <v>143</v>
      </c>
      <c r="B144" t="s">
        <v>98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25.898347000000001</v>
      </c>
      <c r="K144">
        <v>29.514800000000001</v>
      </c>
      <c r="L144">
        <v>81</v>
      </c>
      <c r="M144">
        <v>15.667414000000001</v>
      </c>
      <c r="N144">
        <v>836</v>
      </c>
      <c r="O144">
        <v>3438</v>
      </c>
      <c r="P144">
        <v>4274</v>
      </c>
    </row>
    <row r="145" spans="1:16" x14ac:dyDescent="0.5">
      <c r="A145">
        <v>144</v>
      </c>
      <c r="B145" t="s">
        <v>99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27.06</v>
      </c>
      <c r="K145">
        <v>30.240649999999999</v>
      </c>
      <c r="L145">
        <v>74.083299999999994</v>
      </c>
      <c r="M145">
        <v>13.875164</v>
      </c>
      <c r="N145">
        <v>659</v>
      </c>
      <c r="O145">
        <v>3833</v>
      </c>
      <c r="P145">
        <v>4492</v>
      </c>
    </row>
    <row r="146" spans="1:16" x14ac:dyDescent="0.5">
      <c r="A146">
        <v>145</v>
      </c>
      <c r="B146" t="s">
        <v>100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27.094152999999999</v>
      </c>
      <c r="K146">
        <v>30.777100000000001</v>
      </c>
      <c r="L146">
        <v>69.625</v>
      </c>
      <c r="M146">
        <v>10.333610999999999</v>
      </c>
      <c r="N146">
        <v>740</v>
      </c>
      <c r="O146">
        <v>4238</v>
      </c>
      <c r="P146">
        <v>4978</v>
      </c>
    </row>
    <row r="147" spans="1:16" x14ac:dyDescent="0.5">
      <c r="A147">
        <v>146</v>
      </c>
      <c r="B147" t="s">
        <v>101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29.041653</v>
      </c>
      <c r="K147">
        <v>32.734400000000001</v>
      </c>
      <c r="L147">
        <v>67.75</v>
      </c>
      <c r="M147">
        <v>13.376014</v>
      </c>
      <c r="N147">
        <v>758</v>
      </c>
      <c r="O147">
        <v>3919</v>
      </c>
      <c r="P147">
        <v>4677</v>
      </c>
    </row>
    <row r="148" spans="1:16" x14ac:dyDescent="0.5">
      <c r="A148">
        <v>147</v>
      </c>
      <c r="B148" t="s">
        <v>102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27.948346999999998</v>
      </c>
      <c r="K148">
        <v>31.8504</v>
      </c>
      <c r="L148">
        <v>65.375</v>
      </c>
      <c r="M148">
        <v>16.125492999999999</v>
      </c>
      <c r="N148">
        <v>871</v>
      </c>
      <c r="O148">
        <v>3808</v>
      </c>
      <c r="P148">
        <v>4679</v>
      </c>
    </row>
    <row r="149" spans="1:16" x14ac:dyDescent="0.5">
      <c r="A149">
        <v>148</v>
      </c>
      <c r="B149" t="s">
        <v>103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26.889153</v>
      </c>
      <c r="K149">
        <v>30.618950000000002</v>
      </c>
      <c r="L149">
        <v>72.958299999999994</v>
      </c>
      <c r="M149">
        <v>15.416164</v>
      </c>
      <c r="N149">
        <v>2001</v>
      </c>
      <c r="O149">
        <v>2757</v>
      </c>
      <c r="P149">
        <v>4758</v>
      </c>
    </row>
    <row r="150" spans="1:16" x14ac:dyDescent="0.5">
      <c r="A150">
        <v>149</v>
      </c>
      <c r="B150" t="s">
        <v>104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27.3675</v>
      </c>
      <c r="K150">
        <v>30.7775</v>
      </c>
      <c r="L150">
        <v>81.875</v>
      </c>
      <c r="M150">
        <v>14.333845999999999</v>
      </c>
      <c r="N150">
        <v>2355</v>
      </c>
      <c r="O150">
        <v>2433</v>
      </c>
      <c r="P150">
        <v>4788</v>
      </c>
    </row>
    <row r="151" spans="1:16" x14ac:dyDescent="0.5">
      <c r="A151">
        <v>150</v>
      </c>
      <c r="B151" t="s">
        <v>105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30.066652999999999</v>
      </c>
      <c r="K151">
        <v>33.554600000000001</v>
      </c>
      <c r="L151">
        <v>68.5</v>
      </c>
      <c r="M151">
        <v>8.7920750000000005</v>
      </c>
      <c r="N151">
        <v>1549</v>
      </c>
      <c r="O151">
        <v>2549</v>
      </c>
      <c r="P151">
        <v>4098</v>
      </c>
    </row>
    <row r="152" spans="1:16" x14ac:dyDescent="0.5">
      <c r="A152">
        <v>151</v>
      </c>
      <c r="B152" t="s">
        <v>106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31.774999999999999</v>
      </c>
      <c r="K152">
        <v>36.269150000000003</v>
      </c>
      <c r="L152">
        <v>63.666699999999999</v>
      </c>
      <c r="M152">
        <v>7.4590430000000003</v>
      </c>
      <c r="N152">
        <v>673</v>
      </c>
      <c r="O152">
        <v>3309</v>
      </c>
      <c r="P152">
        <v>3982</v>
      </c>
    </row>
    <row r="153" spans="1:16" x14ac:dyDescent="0.5">
      <c r="A153">
        <v>152</v>
      </c>
      <c r="B153" s="1">
        <v>43106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31.330846999999999</v>
      </c>
      <c r="K153">
        <v>36.048349999999999</v>
      </c>
      <c r="L153">
        <v>67.708299999999994</v>
      </c>
      <c r="M153">
        <v>13.875164</v>
      </c>
      <c r="N153">
        <v>513</v>
      </c>
      <c r="O153">
        <v>3461</v>
      </c>
      <c r="P153">
        <v>3974</v>
      </c>
    </row>
    <row r="154" spans="1:16" x14ac:dyDescent="0.5">
      <c r="A154">
        <v>153</v>
      </c>
      <c r="B154" s="1">
        <v>43137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29.315000000000001</v>
      </c>
      <c r="K154">
        <v>32.197099999999999</v>
      </c>
      <c r="L154">
        <v>30.5</v>
      </c>
      <c r="M154">
        <v>19.583228999999999</v>
      </c>
      <c r="N154">
        <v>736</v>
      </c>
      <c r="O154">
        <v>4232</v>
      </c>
      <c r="P154">
        <v>4968</v>
      </c>
    </row>
    <row r="155" spans="1:16" x14ac:dyDescent="0.5">
      <c r="A155">
        <v>154</v>
      </c>
      <c r="B155" s="1">
        <v>43165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25.42</v>
      </c>
      <c r="K155">
        <v>29.356649999999998</v>
      </c>
      <c r="L155">
        <v>35.416699999999999</v>
      </c>
      <c r="M155">
        <v>16.959106999999999</v>
      </c>
      <c r="N155">
        <v>898</v>
      </c>
      <c r="O155">
        <v>4414</v>
      </c>
      <c r="P155">
        <v>5312</v>
      </c>
    </row>
    <row r="156" spans="1:16" x14ac:dyDescent="0.5">
      <c r="A156">
        <v>155</v>
      </c>
      <c r="B156" s="1">
        <v>43196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26.035</v>
      </c>
      <c r="K156">
        <v>29.7348</v>
      </c>
      <c r="L156">
        <v>45.625</v>
      </c>
      <c r="M156">
        <v>8.2505140000000008</v>
      </c>
      <c r="N156">
        <v>1869</v>
      </c>
      <c r="O156">
        <v>3473</v>
      </c>
      <c r="P156">
        <v>5342</v>
      </c>
    </row>
    <row r="157" spans="1:16" x14ac:dyDescent="0.5">
      <c r="A157">
        <v>156</v>
      </c>
      <c r="B157" s="1">
        <v>43226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26.581652999999999</v>
      </c>
      <c r="K157">
        <v>30.840199999999999</v>
      </c>
      <c r="L157">
        <v>65.25</v>
      </c>
      <c r="M157">
        <v>9.2923639999999992</v>
      </c>
      <c r="N157">
        <v>1685</v>
      </c>
      <c r="O157">
        <v>3221</v>
      </c>
      <c r="P157">
        <v>4906</v>
      </c>
    </row>
    <row r="158" spans="1:16" x14ac:dyDescent="0.5">
      <c r="A158">
        <v>157</v>
      </c>
      <c r="B158" s="1">
        <v>43257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27.811653</v>
      </c>
      <c r="K158">
        <v>31.0929</v>
      </c>
      <c r="L158">
        <v>60</v>
      </c>
      <c r="M158">
        <v>8.1670320000000007</v>
      </c>
      <c r="N158">
        <v>673</v>
      </c>
      <c r="O158">
        <v>3875</v>
      </c>
      <c r="P158">
        <v>4548</v>
      </c>
    </row>
    <row r="159" spans="1:16" x14ac:dyDescent="0.5">
      <c r="A159">
        <v>158</v>
      </c>
      <c r="B159" s="1">
        <v>43287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29.0075</v>
      </c>
      <c r="K159">
        <v>32.797499999999999</v>
      </c>
      <c r="L159">
        <v>59.791699999999999</v>
      </c>
      <c r="M159">
        <v>12.583136</v>
      </c>
      <c r="N159">
        <v>763</v>
      </c>
      <c r="O159">
        <v>4070</v>
      </c>
      <c r="P159">
        <v>4833</v>
      </c>
    </row>
    <row r="160" spans="1:16" x14ac:dyDescent="0.5">
      <c r="A160">
        <v>159</v>
      </c>
      <c r="B160" s="1">
        <v>43318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31.809152999999998</v>
      </c>
      <c r="K160">
        <v>36.363950000000003</v>
      </c>
      <c r="L160">
        <v>62.208300000000001</v>
      </c>
      <c r="M160">
        <v>9.1667389999999997</v>
      </c>
      <c r="N160">
        <v>676</v>
      </c>
      <c r="O160">
        <v>3725</v>
      </c>
      <c r="P160">
        <v>4401</v>
      </c>
    </row>
    <row r="161" spans="1:16" x14ac:dyDescent="0.5">
      <c r="A161">
        <v>160</v>
      </c>
      <c r="B161" s="1">
        <v>43349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33.141652999999998</v>
      </c>
      <c r="K161">
        <v>37.878950000000003</v>
      </c>
      <c r="L161">
        <v>56.833300000000001</v>
      </c>
      <c r="M161">
        <v>10.042161</v>
      </c>
      <c r="N161">
        <v>563</v>
      </c>
      <c r="O161">
        <v>3352</v>
      </c>
      <c r="P161">
        <v>3915</v>
      </c>
    </row>
    <row r="162" spans="1:16" x14ac:dyDescent="0.5">
      <c r="A162">
        <v>161</v>
      </c>
      <c r="B162" s="1">
        <v>43379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30.954999999999998</v>
      </c>
      <c r="K162">
        <v>35.1646</v>
      </c>
      <c r="L162">
        <v>60.5</v>
      </c>
      <c r="M162">
        <v>9.4171180000000003</v>
      </c>
      <c r="N162">
        <v>815</v>
      </c>
      <c r="O162">
        <v>3771</v>
      </c>
      <c r="P162">
        <v>4586</v>
      </c>
    </row>
    <row r="163" spans="1:16" x14ac:dyDescent="0.5">
      <c r="A163">
        <v>162</v>
      </c>
      <c r="B163" s="1">
        <v>43410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29.725000000000001</v>
      </c>
      <c r="K163">
        <v>33.901899999999998</v>
      </c>
      <c r="L163">
        <v>65.458299999999994</v>
      </c>
      <c r="M163">
        <v>10.37495</v>
      </c>
      <c r="N163">
        <v>1729</v>
      </c>
      <c r="O163">
        <v>3237</v>
      </c>
      <c r="P163">
        <v>4966</v>
      </c>
    </row>
    <row r="164" spans="1:16" x14ac:dyDescent="0.5">
      <c r="A164">
        <v>163</v>
      </c>
      <c r="B164" s="1">
        <v>43440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28.392499999999998</v>
      </c>
      <c r="K164">
        <v>32.166249999999998</v>
      </c>
      <c r="L164">
        <v>74.791700000000006</v>
      </c>
      <c r="M164">
        <v>10.958989000000001</v>
      </c>
      <c r="N164">
        <v>1467</v>
      </c>
      <c r="O164">
        <v>2993</v>
      </c>
      <c r="P164">
        <v>4460</v>
      </c>
    </row>
    <row r="165" spans="1:16" x14ac:dyDescent="0.5">
      <c r="A165">
        <v>164</v>
      </c>
      <c r="B165" t="s">
        <v>107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26.035</v>
      </c>
      <c r="K165">
        <v>30.082699999999999</v>
      </c>
      <c r="L165">
        <v>49.458300000000001</v>
      </c>
      <c r="M165">
        <v>20.458449999999999</v>
      </c>
      <c r="N165">
        <v>863</v>
      </c>
      <c r="O165">
        <v>4157</v>
      </c>
      <c r="P165">
        <v>5020</v>
      </c>
    </row>
    <row r="166" spans="1:16" x14ac:dyDescent="0.5">
      <c r="A166">
        <v>165</v>
      </c>
      <c r="B166" t="s">
        <v>108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24.770847</v>
      </c>
      <c r="K166">
        <v>29.577300000000001</v>
      </c>
      <c r="L166">
        <v>50.708300000000001</v>
      </c>
      <c r="M166">
        <v>18.041961000000001</v>
      </c>
      <c r="N166">
        <v>727</v>
      </c>
      <c r="O166">
        <v>4164</v>
      </c>
      <c r="P166">
        <v>4891</v>
      </c>
    </row>
    <row r="167" spans="1:16" x14ac:dyDescent="0.5">
      <c r="A167">
        <v>166</v>
      </c>
      <c r="B167" t="s">
        <v>109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25.693346999999999</v>
      </c>
      <c r="K167">
        <v>29.387699999999999</v>
      </c>
      <c r="L167">
        <v>47.166699999999999</v>
      </c>
      <c r="M167">
        <v>11.250104</v>
      </c>
      <c r="N167">
        <v>769</v>
      </c>
      <c r="O167">
        <v>4411</v>
      </c>
      <c r="P167">
        <v>5180</v>
      </c>
    </row>
    <row r="168" spans="1:16" x14ac:dyDescent="0.5">
      <c r="A168">
        <v>167</v>
      </c>
      <c r="B168" t="s">
        <v>110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25.761652999999999</v>
      </c>
      <c r="K168">
        <v>29.767299999999999</v>
      </c>
      <c r="L168">
        <v>68.833299999999994</v>
      </c>
      <c r="M168">
        <v>13.833557000000001</v>
      </c>
      <c r="N168">
        <v>545</v>
      </c>
      <c r="O168">
        <v>3222</v>
      </c>
      <c r="P168">
        <v>3767</v>
      </c>
    </row>
    <row r="169" spans="1:16" x14ac:dyDescent="0.5">
      <c r="A169">
        <v>168</v>
      </c>
      <c r="B169" t="s">
        <v>111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26.615846999999999</v>
      </c>
      <c r="K169">
        <v>30.01915</v>
      </c>
      <c r="L169">
        <v>73.583299999999994</v>
      </c>
      <c r="M169">
        <v>9.5829430000000002</v>
      </c>
      <c r="N169">
        <v>863</v>
      </c>
      <c r="O169">
        <v>3981</v>
      </c>
      <c r="P169">
        <v>4844</v>
      </c>
    </row>
    <row r="170" spans="1:16" x14ac:dyDescent="0.5">
      <c r="A170">
        <v>169</v>
      </c>
      <c r="B170" t="s">
        <v>112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28.563347</v>
      </c>
      <c r="K170">
        <v>32.197699999999998</v>
      </c>
      <c r="L170">
        <v>67.041700000000006</v>
      </c>
      <c r="M170">
        <v>8.0003360000000008</v>
      </c>
      <c r="N170">
        <v>1807</v>
      </c>
      <c r="O170">
        <v>3312</v>
      </c>
      <c r="P170">
        <v>5119</v>
      </c>
    </row>
    <row r="171" spans="1:16" x14ac:dyDescent="0.5">
      <c r="A171">
        <v>170</v>
      </c>
      <c r="B171" t="s">
        <v>113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28.665846999999999</v>
      </c>
      <c r="K171">
        <v>32.292299999999997</v>
      </c>
      <c r="L171">
        <v>66.666700000000006</v>
      </c>
      <c r="M171">
        <v>6.8339999999999996</v>
      </c>
      <c r="N171">
        <v>1639</v>
      </c>
      <c r="O171">
        <v>3105</v>
      </c>
      <c r="P171">
        <v>4744</v>
      </c>
    </row>
    <row r="172" spans="1:16" x14ac:dyDescent="0.5">
      <c r="A172">
        <v>171</v>
      </c>
      <c r="B172" t="s">
        <v>114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26.035</v>
      </c>
      <c r="K172">
        <v>29.767299999999999</v>
      </c>
      <c r="L172">
        <v>74.625</v>
      </c>
      <c r="M172">
        <v>10.416824999999999</v>
      </c>
      <c r="N172">
        <v>699</v>
      </c>
      <c r="O172">
        <v>3311</v>
      </c>
      <c r="P172">
        <v>4010</v>
      </c>
    </row>
    <row r="173" spans="1:16" x14ac:dyDescent="0.5">
      <c r="A173">
        <v>172</v>
      </c>
      <c r="B173" t="s">
        <v>115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27.914152999999999</v>
      </c>
      <c r="K173">
        <v>31.882300000000001</v>
      </c>
      <c r="L173">
        <v>77.041700000000006</v>
      </c>
      <c r="M173">
        <v>11.458674999999999</v>
      </c>
      <c r="N173">
        <v>774</v>
      </c>
      <c r="O173">
        <v>4061</v>
      </c>
      <c r="P173">
        <v>4835</v>
      </c>
    </row>
    <row r="174" spans="1:16" x14ac:dyDescent="0.5">
      <c r="A174">
        <v>173</v>
      </c>
      <c r="B174" t="s">
        <v>116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30.066652999999999</v>
      </c>
      <c r="K174">
        <v>34.691450000000003</v>
      </c>
      <c r="L174">
        <v>70.75</v>
      </c>
      <c r="M174">
        <v>11.541554</v>
      </c>
      <c r="N174">
        <v>661</v>
      </c>
      <c r="O174">
        <v>3846</v>
      </c>
      <c r="P174">
        <v>4507</v>
      </c>
    </row>
    <row r="175" spans="1:16" x14ac:dyDescent="0.5">
      <c r="A175">
        <v>174</v>
      </c>
      <c r="B175" t="s">
        <v>117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29.861653</v>
      </c>
      <c r="K175">
        <v>34.691650000000003</v>
      </c>
      <c r="L175">
        <v>70.333299999999994</v>
      </c>
      <c r="M175">
        <v>15.999867999999999</v>
      </c>
      <c r="N175">
        <v>746</v>
      </c>
      <c r="O175">
        <v>4044</v>
      </c>
      <c r="P175">
        <v>4790</v>
      </c>
    </row>
    <row r="176" spans="1:16" x14ac:dyDescent="0.5">
      <c r="A176">
        <v>175</v>
      </c>
      <c r="B176" t="s">
        <v>118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29.690847000000002</v>
      </c>
      <c r="K176">
        <v>32.829149999999998</v>
      </c>
      <c r="L176">
        <v>57.333300000000001</v>
      </c>
      <c r="M176">
        <v>14.875674999999999</v>
      </c>
      <c r="N176">
        <v>969</v>
      </c>
      <c r="O176">
        <v>4022</v>
      </c>
      <c r="P176">
        <v>4991</v>
      </c>
    </row>
    <row r="177" spans="1:16" x14ac:dyDescent="0.5">
      <c r="A177">
        <v>176</v>
      </c>
      <c r="B177" t="s">
        <v>119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28.495000000000001</v>
      </c>
      <c r="K177">
        <v>32.165649999999999</v>
      </c>
      <c r="L177">
        <v>48.333300000000001</v>
      </c>
      <c r="M177">
        <v>14.041257</v>
      </c>
      <c r="N177">
        <v>1782</v>
      </c>
      <c r="O177">
        <v>3420</v>
      </c>
      <c r="P177">
        <v>5202</v>
      </c>
    </row>
    <row r="178" spans="1:16" x14ac:dyDescent="0.5">
      <c r="A178">
        <v>177</v>
      </c>
      <c r="B178" t="s">
        <v>120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27.88</v>
      </c>
      <c r="K178">
        <v>31.881450000000001</v>
      </c>
      <c r="L178">
        <v>51.333300000000001</v>
      </c>
      <c r="M178">
        <v>6.3337310999999996</v>
      </c>
      <c r="N178">
        <v>1920</v>
      </c>
      <c r="O178">
        <v>3385</v>
      </c>
      <c r="P178">
        <v>5305</v>
      </c>
    </row>
    <row r="179" spans="1:16" x14ac:dyDescent="0.5">
      <c r="A179">
        <v>178</v>
      </c>
      <c r="B179" t="s">
        <v>121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27.982500000000002</v>
      </c>
      <c r="K179">
        <v>31.850200000000001</v>
      </c>
      <c r="L179">
        <v>65.833299999999994</v>
      </c>
      <c r="M179">
        <v>7.2083959999999996</v>
      </c>
      <c r="N179">
        <v>854</v>
      </c>
      <c r="O179">
        <v>3854</v>
      </c>
      <c r="P179">
        <v>4708</v>
      </c>
    </row>
    <row r="180" spans="1:16" x14ac:dyDescent="0.5">
      <c r="A180">
        <v>179</v>
      </c>
      <c r="B180" t="s">
        <v>122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30.510846999999998</v>
      </c>
      <c r="K180">
        <v>34.627899999999997</v>
      </c>
      <c r="L180">
        <v>63.416699999999999</v>
      </c>
      <c r="M180">
        <v>9.6669610000000006</v>
      </c>
      <c r="N180">
        <v>732</v>
      </c>
      <c r="O180">
        <v>3916</v>
      </c>
      <c r="P180">
        <v>4648</v>
      </c>
    </row>
    <row r="181" spans="1:16" x14ac:dyDescent="0.5">
      <c r="A181">
        <v>180</v>
      </c>
      <c r="B181" t="s">
        <v>123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29.861653</v>
      </c>
      <c r="K181">
        <v>32.734400000000001</v>
      </c>
      <c r="L181">
        <v>49.791699999999999</v>
      </c>
      <c r="M181">
        <v>17.542007000000002</v>
      </c>
      <c r="N181">
        <v>848</v>
      </c>
      <c r="O181">
        <v>4377</v>
      </c>
      <c r="P181">
        <v>5225</v>
      </c>
    </row>
    <row r="182" spans="1:16" x14ac:dyDescent="0.5">
      <c r="A182">
        <v>181</v>
      </c>
      <c r="B182" t="s">
        <v>124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28.563347</v>
      </c>
      <c r="K182">
        <v>31.8504</v>
      </c>
      <c r="L182">
        <v>43.416699999999999</v>
      </c>
      <c r="M182">
        <v>12.415903999999999</v>
      </c>
      <c r="N182">
        <v>1027</v>
      </c>
      <c r="O182">
        <v>4488</v>
      </c>
      <c r="P182">
        <v>5515</v>
      </c>
    </row>
    <row r="183" spans="1:16" x14ac:dyDescent="0.5">
      <c r="A183">
        <v>182</v>
      </c>
      <c r="B183" s="1">
        <v>43107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29.622499999999999</v>
      </c>
      <c r="K183">
        <v>32.6081</v>
      </c>
      <c r="L183">
        <v>39.625</v>
      </c>
      <c r="M183">
        <v>6.8747360000000004</v>
      </c>
      <c r="N183">
        <v>1246</v>
      </c>
      <c r="O183">
        <v>4116</v>
      </c>
      <c r="P183">
        <v>5362</v>
      </c>
    </row>
    <row r="184" spans="1:16" x14ac:dyDescent="0.5">
      <c r="A184">
        <v>183</v>
      </c>
      <c r="B184" s="1">
        <v>43138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30.271653000000001</v>
      </c>
      <c r="K184">
        <v>33.365400000000001</v>
      </c>
      <c r="L184">
        <v>44.458300000000001</v>
      </c>
      <c r="M184">
        <v>7.7091539999999998</v>
      </c>
      <c r="N184">
        <v>2204</v>
      </c>
      <c r="O184">
        <v>2915</v>
      </c>
      <c r="P184">
        <v>5119</v>
      </c>
    </row>
    <row r="185" spans="1:16" x14ac:dyDescent="0.5">
      <c r="A185">
        <v>184</v>
      </c>
      <c r="B185" s="1">
        <v>43166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29.383347000000001</v>
      </c>
      <c r="K185">
        <v>33.428750000000001</v>
      </c>
      <c r="L185">
        <v>68.25</v>
      </c>
      <c r="M185">
        <v>15.333486000000001</v>
      </c>
      <c r="N185">
        <v>2282</v>
      </c>
      <c r="O185">
        <v>2367</v>
      </c>
      <c r="P185">
        <v>4649</v>
      </c>
    </row>
    <row r="186" spans="1:16" x14ac:dyDescent="0.5">
      <c r="A186">
        <v>185</v>
      </c>
      <c r="B186" s="1">
        <v>43197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29.793347000000001</v>
      </c>
      <c r="K186">
        <v>33.270850000000003</v>
      </c>
      <c r="L186">
        <v>63.791699999999999</v>
      </c>
      <c r="M186">
        <v>5.4591063999999996</v>
      </c>
      <c r="N186">
        <v>3065</v>
      </c>
      <c r="O186">
        <v>2978</v>
      </c>
      <c r="P186">
        <v>6043</v>
      </c>
    </row>
    <row r="187" spans="1:16" x14ac:dyDescent="0.5">
      <c r="A187">
        <v>186</v>
      </c>
      <c r="B187" s="1">
        <v>43227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30.613347000000001</v>
      </c>
      <c r="K187">
        <v>34.816899999999997</v>
      </c>
      <c r="L187">
        <v>59.041699999999999</v>
      </c>
      <c r="M187">
        <v>8.4592860000000005</v>
      </c>
      <c r="N187">
        <v>1031</v>
      </c>
      <c r="O187">
        <v>3634</v>
      </c>
      <c r="P187">
        <v>4665</v>
      </c>
    </row>
    <row r="188" spans="1:16" x14ac:dyDescent="0.5">
      <c r="A188">
        <v>187</v>
      </c>
      <c r="B188" s="1">
        <v>43258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29.52</v>
      </c>
      <c r="K188">
        <v>34.281649999999999</v>
      </c>
      <c r="L188">
        <v>74.333299999999994</v>
      </c>
      <c r="M188">
        <v>10.042161</v>
      </c>
      <c r="N188">
        <v>784</v>
      </c>
      <c r="O188">
        <v>3845</v>
      </c>
      <c r="P188">
        <v>4629</v>
      </c>
    </row>
    <row r="189" spans="1:16" x14ac:dyDescent="0.5">
      <c r="A189">
        <v>188</v>
      </c>
      <c r="B189" s="1">
        <v>43288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30.75</v>
      </c>
      <c r="K189">
        <v>34.34355</v>
      </c>
      <c r="L189">
        <v>65.125</v>
      </c>
      <c r="M189">
        <v>10.666399999999999</v>
      </c>
      <c r="N189">
        <v>754</v>
      </c>
      <c r="O189">
        <v>3838</v>
      </c>
      <c r="P189">
        <v>4592</v>
      </c>
    </row>
    <row r="190" spans="1:16" x14ac:dyDescent="0.5">
      <c r="A190">
        <v>189</v>
      </c>
      <c r="B190" s="1">
        <v>43319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29.075847</v>
      </c>
      <c r="K190">
        <v>33.524149999999999</v>
      </c>
      <c r="L190">
        <v>75.791700000000006</v>
      </c>
      <c r="M190">
        <v>15.083643</v>
      </c>
      <c r="N190">
        <v>692</v>
      </c>
      <c r="O190">
        <v>3348</v>
      </c>
      <c r="P190">
        <v>4040</v>
      </c>
    </row>
    <row r="191" spans="1:16" x14ac:dyDescent="0.5">
      <c r="A191">
        <v>190</v>
      </c>
      <c r="B191" s="1">
        <v>43350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30.066652999999999</v>
      </c>
      <c r="K191">
        <v>33.207900000000002</v>
      </c>
      <c r="L191">
        <v>60.916699999999999</v>
      </c>
      <c r="M191">
        <v>11.250104</v>
      </c>
      <c r="N191">
        <v>1988</v>
      </c>
      <c r="O191">
        <v>3348</v>
      </c>
      <c r="P191">
        <v>5336</v>
      </c>
    </row>
    <row r="192" spans="1:16" x14ac:dyDescent="0.5">
      <c r="A192">
        <v>191</v>
      </c>
      <c r="B192" s="1">
        <v>43380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30.647500000000001</v>
      </c>
      <c r="K192">
        <v>34.501249999999999</v>
      </c>
      <c r="L192">
        <v>57.833300000000001</v>
      </c>
      <c r="M192">
        <v>12.292557</v>
      </c>
      <c r="N192">
        <v>1743</v>
      </c>
      <c r="O192">
        <v>3138</v>
      </c>
      <c r="P192">
        <v>4881</v>
      </c>
    </row>
    <row r="193" spans="1:16" x14ac:dyDescent="0.5">
      <c r="A193">
        <v>192</v>
      </c>
      <c r="B193" s="1">
        <v>43411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31.262499999999999</v>
      </c>
      <c r="K193">
        <v>36.490200000000002</v>
      </c>
      <c r="L193">
        <v>63.583300000000001</v>
      </c>
      <c r="M193">
        <v>18.916578999999999</v>
      </c>
      <c r="N193">
        <v>723</v>
      </c>
      <c r="O193">
        <v>3363</v>
      </c>
      <c r="P193">
        <v>4086</v>
      </c>
    </row>
    <row r="194" spans="1:16" x14ac:dyDescent="0.5">
      <c r="A194">
        <v>193</v>
      </c>
      <c r="B194" s="1">
        <v>43441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32.560847000000003</v>
      </c>
      <c r="K194">
        <v>36.963749999999997</v>
      </c>
      <c r="L194">
        <v>55.916699999999999</v>
      </c>
      <c r="M194">
        <v>13.417018000000001</v>
      </c>
      <c r="N194">
        <v>662</v>
      </c>
      <c r="O194">
        <v>3596</v>
      </c>
      <c r="P194">
        <v>4258</v>
      </c>
    </row>
    <row r="195" spans="1:16" x14ac:dyDescent="0.5">
      <c r="A195">
        <v>194</v>
      </c>
      <c r="B195" t="s">
        <v>125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30.613347000000001</v>
      </c>
      <c r="K195">
        <v>34.470199999999998</v>
      </c>
      <c r="L195">
        <v>63.166699999999999</v>
      </c>
      <c r="M195">
        <v>9.7909109999999995</v>
      </c>
      <c r="N195">
        <v>748</v>
      </c>
      <c r="O195">
        <v>3594</v>
      </c>
      <c r="P195">
        <v>4342</v>
      </c>
    </row>
    <row r="196" spans="1:16" x14ac:dyDescent="0.5">
      <c r="A196">
        <v>195</v>
      </c>
      <c r="B196" t="s">
        <v>126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27.914152999999999</v>
      </c>
      <c r="K196">
        <v>31.755199999999999</v>
      </c>
      <c r="L196">
        <v>47.625</v>
      </c>
      <c r="M196">
        <v>16.124689</v>
      </c>
      <c r="N196">
        <v>888</v>
      </c>
      <c r="O196">
        <v>4196</v>
      </c>
      <c r="P196">
        <v>5084</v>
      </c>
    </row>
    <row r="197" spans="1:16" x14ac:dyDescent="0.5">
      <c r="A197">
        <v>196</v>
      </c>
      <c r="B197" t="s">
        <v>127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27.196653000000001</v>
      </c>
      <c r="K197">
        <v>31.21855</v>
      </c>
      <c r="L197">
        <v>59.125</v>
      </c>
      <c r="M197">
        <v>12.249810999999999</v>
      </c>
      <c r="N197">
        <v>1318</v>
      </c>
      <c r="O197">
        <v>4220</v>
      </c>
      <c r="P197">
        <v>5538</v>
      </c>
    </row>
    <row r="198" spans="1:16" x14ac:dyDescent="0.5">
      <c r="A198">
        <v>197</v>
      </c>
      <c r="B198" t="s">
        <v>128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28.153347</v>
      </c>
      <c r="K198">
        <v>31.913150000000002</v>
      </c>
      <c r="L198">
        <v>58.5</v>
      </c>
      <c r="M198">
        <v>13.958914</v>
      </c>
      <c r="N198">
        <v>2418</v>
      </c>
      <c r="O198">
        <v>3505</v>
      </c>
      <c r="P198">
        <v>5923</v>
      </c>
    </row>
    <row r="199" spans="1:16" x14ac:dyDescent="0.5">
      <c r="A199">
        <v>198</v>
      </c>
      <c r="B199" t="s">
        <v>129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29.485847</v>
      </c>
      <c r="K199">
        <v>33.49165</v>
      </c>
      <c r="L199">
        <v>60.416699999999999</v>
      </c>
      <c r="M199">
        <v>16.417211000000002</v>
      </c>
      <c r="N199">
        <v>2006</v>
      </c>
      <c r="O199">
        <v>3296</v>
      </c>
      <c r="P199">
        <v>5302</v>
      </c>
    </row>
    <row r="200" spans="1:16" x14ac:dyDescent="0.5">
      <c r="A200">
        <v>199</v>
      </c>
      <c r="B200" t="s">
        <v>130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30.613347000000001</v>
      </c>
      <c r="K200">
        <v>35.196249999999999</v>
      </c>
      <c r="L200">
        <v>65.125</v>
      </c>
      <c r="M200">
        <v>14.458868000000001</v>
      </c>
      <c r="N200">
        <v>841</v>
      </c>
      <c r="O200">
        <v>3617</v>
      </c>
      <c r="P200">
        <v>4458</v>
      </c>
    </row>
    <row r="201" spans="1:16" x14ac:dyDescent="0.5">
      <c r="A201">
        <v>200</v>
      </c>
      <c r="B201" t="s">
        <v>131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31.843347000000001</v>
      </c>
      <c r="K201">
        <v>37.373950000000001</v>
      </c>
      <c r="L201">
        <v>65.041700000000006</v>
      </c>
      <c r="M201">
        <v>8.7501999999999995</v>
      </c>
      <c r="N201">
        <v>752</v>
      </c>
      <c r="O201">
        <v>3789</v>
      </c>
      <c r="P201">
        <v>4541</v>
      </c>
    </row>
    <row r="202" spans="1:16" x14ac:dyDescent="0.5">
      <c r="A202">
        <v>201</v>
      </c>
      <c r="B202" t="s">
        <v>132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31.501653000000001</v>
      </c>
      <c r="K202">
        <v>37.342500000000001</v>
      </c>
      <c r="L202">
        <v>70.708299999999994</v>
      </c>
      <c r="M202">
        <v>7.6257390000000003</v>
      </c>
      <c r="N202">
        <v>644</v>
      </c>
      <c r="O202">
        <v>3688</v>
      </c>
      <c r="P202">
        <v>4332</v>
      </c>
    </row>
    <row r="203" spans="1:16" x14ac:dyDescent="0.5">
      <c r="A203">
        <v>202</v>
      </c>
      <c r="B203" t="s">
        <v>133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33.414999999999999</v>
      </c>
      <c r="K203">
        <v>41.318550000000002</v>
      </c>
      <c r="L203">
        <v>69.125</v>
      </c>
      <c r="M203">
        <v>14.875406999999999</v>
      </c>
      <c r="N203">
        <v>632</v>
      </c>
      <c r="O203">
        <v>3152</v>
      </c>
      <c r="P203">
        <v>3784</v>
      </c>
    </row>
    <row r="204" spans="1:16" x14ac:dyDescent="0.5">
      <c r="A204">
        <v>203</v>
      </c>
      <c r="B204" t="s">
        <v>134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34.781652999999999</v>
      </c>
      <c r="K204">
        <v>42.044800000000002</v>
      </c>
      <c r="L204">
        <v>58.041699999999999</v>
      </c>
      <c r="M204">
        <v>8.9177</v>
      </c>
      <c r="N204">
        <v>562</v>
      </c>
      <c r="O204">
        <v>2825</v>
      </c>
      <c r="P204">
        <v>3387</v>
      </c>
    </row>
    <row r="205" spans="1:16" x14ac:dyDescent="0.5">
      <c r="A205">
        <v>204</v>
      </c>
      <c r="B205" t="s">
        <v>135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34.815846999999998</v>
      </c>
      <c r="K205">
        <v>40.214350000000003</v>
      </c>
      <c r="L205">
        <v>50</v>
      </c>
      <c r="M205">
        <v>8.7918070000000004</v>
      </c>
      <c r="N205">
        <v>987</v>
      </c>
      <c r="O205">
        <v>2298</v>
      </c>
      <c r="P205">
        <v>3285</v>
      </c>
    </row>
    <row r="206" spans="1:16" x14ac:dyDescent="0.5">
      <c r="A206">
        <v>205</v>
      </c>
      <c r="B206" t="s">
        <v>136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34.03</v>
      </c>
      <c r="K206">
        <v>39.74145</v>
      </c>
      <c r="L206">
        <v>55.083300000000001</v>
      </c>
      <c r="M206">
        <v>11.334457</v>
      </c>
      <c r="N206">
        <v>1050</v>
      </c>
      <c r="O206">
        <v>2556</v>
      </c>
      <c r="P206">
        <v>3606</v>
      </c>
    </row>
    <row r="207" spans="1:16" x14ac:dyDescent="0.5">
      <c r="A207">
        <v>206</v>
      </c>
      <c r="B207" t="s">
        <v>137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30.476652999999999</v>
      </c>
      <c r="K207">
        <v>36.047899999999998</v>
      </c>
      <c r="L207">
        <v>75.708299999999994</v>
      </c>
      <c r="M207">
        <v>6.0841561000000004</v>
      </c>
      <c r="N207">
        <v>568</v>
      </c>
      <c r="O207">
        <v>3272</v>
      </c>
      <c r="P207">
        <v>3840</v>
      </c>
    </row>
    <row r="208" spans="1:16" x14ac:dyDescent="0.5">
      <c r="A208">
        <v>207</v>
      </c>
      <c r="B208" t="s">
        <v>138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31.638347</v>
      </c>
      <c r="K208">
        <v>34.848950000000002</v>
      </c>
      <c r="L208">
        <v>54.083300000000001</v>
      </c>
      <c r="M208">
        <v>13.417286000000001</v>
      </c>
      <c r="N208">
        <v>750</v>
      </c>
      <c r="O208">
        <v>3840</v>
      </c>
      <c r="P208">
        <v>4590</v>
      </c>
    </row>
    <row r="209" spans="1:16" x14ac:dyDescent="0.5">
      <c r="A209">
        <v>208</v>
      </c>
      <c r="B209" t="s">
        <v>139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31.774999999999999</v>
      </c>
      <c r="K209">
        <v>34.533349999999999</v>
      </c>
      <c r="L209">
        <v>40.291699999999999</v>
      </c>
      <c r="M209">
        <v>12.292021</v>
      </c>
      <c r="N209">
        <v>755</v>
      </c>
      <c r="O209">
        <v>3901</v>
      </c>
      <c r="P209">
        <v>4656</v>
      </c>
    </row>
    <row r="210" spans="1:16" x14ac:dyDescent="0.5">
      <c r="A210">
        <v>209</v>
      </c>
      <c r="B210" t="s">
        <v>140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31.945847000000001</v>
      </c>
      <c r="K210">
        <v>36.994999999999997</v>
      </c>
      <c r="L210">
        <v>58.333300000000001</v>
      </c>
      <c r="M210">
        <v>11.958093</v>
      </c>
      <c r="N210">
        <v>606</v>
      </c>
      <c r="O210">
        <v>3784</v>
      </c>
      <c r="P210">
        <v>4390</v>
      </c>
    </row>
    <row r="211" spans="1:16" x14ac:dyDescent="0.5">
      <c r="A211">
        <v>210</v>
      </c>
      <c r="B211" t="s">
        <v>141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34.371653000000002</v>
      </c>
      <c r="K211">
        <v>39.298349999999999</v>
      </c>
      <c r="L211">
        <v>54.25</v>
      </c>
      <c r="M211">
        <v>11.667246</v>
      </c>
      <c r="N211">
        <v>670</v>
      </c>
      <c r="O211">
        <v>3176</v>
      </c>
      <c r="P211">
        <v>3846</v>
      </c>
    </row>
    <row r="212" spans="1:16" x14ac:dyDescent="0.5">
      <c r="A212">
        <v>211</v>
      </c>
      <c r="B212" t="s">
        <v>142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32.970846999999999</v>
      </c>
      <c r="K212">
        <v>36.426850000000002</v>
      </c>
      <c r="L212">
        <v>46.583300000000001</v>
      </c>
      <c r="M212">
        <v>11.291979</v>
      </c>
      <c r="N212">
        <v>1559</v>
      </c>
      <c r="O212">
        <v>2916</v>
      </c>
      <c r="P212">
        <v>4475</v>
      </c>
    </row>
    <row r="213" spans="1:16" x14ac:dyDescent="0.5">
      <c r="A213">
        <v>212</v>
      </c>
      <c r="B213" t="s">
        <v>143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33.039152999999999</v>
      </c>
      <c r="K213">
        <v>36.489800000000002</v>
      </c>
      <c r="L213">
        <v>48.083300000000001</v>
      </c>
      <c r="M213">
        <v>11.042471000000001</v>
      </c>
      <c r="N213">
        <v>1524</v>
      </c>
      <c r="O213">
        <v>2778</v>
      </c>
      <c r="P213">
        <v>4302</v>
      </c>
    </row>
    <row r="214" spans="1:16" x14ac:dyDescent="0.5">
      <c r="A214">
        <v>213</v>
      </c>
      <c r="B214" s="1">
        <v>43108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31.638347</v>
      </c>
      <c r="K214">
        <v>35.1646</v>
      </c>
      <c r="L214">
        <v>55.083300000000001</v>
      </c>
      <c r="M214">
        <v>10.500038999999999</v>
      </c>
      <c r="N214">
        <v>729</v>
      </c>
      <c r="O214">
        <v>3537</v>
      </c>
      <c r="P214">
        <v>4266</v>
      </c>
    </row>
    <row r="215" spans="1:16" x14ac:dyDescent="0.5">
      <c r="A215">
        <v>214</v>
      </c>
      <c r="B215" s="1">
        <v>43139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32.116652999999999</v>
      </c>
      <c r="K215">
        <v>35.353549999999998</v>
      </c>
      <c r="L215">
        <v>49.125</v>
      </c>
      <c r="M215">
        <v>13.79195</v>
      </c>
      <c r="N215">
        <v>801</v>
      </c>
      <c r="O215">
        <v>4044</v>
      </c>
      <c r="P215">
        <v>4845</v>
      </c>
    </row>
    <row r="216" spans="1:16" x14ac:dyDescent="0.5">
      <c r="A216">
        <v>215</v>
      </c>
      <c r="B216" s="1">
        <v>43167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29.998346999999999</v>
      </c>
      <c r="K216">
        <v>33.996850000000002</v>
      </c>
      <c r="L216">
        <v>65.75</v>
      </c>
      <c r="M216">
        <v>9.0840610000000002</v>
      </c>
      <c r="N216">
        <v>467</v>
      </c>
      <c r="O216">
        <v>3107</v>
      </c>
      <c r="P216">
        <v>3574</v>
      </c>
    </row>
    <row r="217" spans="1:16" x14ac:dyDescent="0.5">
      <c r="A217">
        <v>216</v>
      </c>
      <c r="B217" s="1">
        <v>43198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29.11</v>
      </c>
      <c r="K217">
        <v>33.239400000000003</v>
      </c>
      <c r="L217">
        <v>75.75</v>
      </c>
      <c r="M217">
        <v>13.20905</v>
      </c>
      <c r="N217">
        <v>799</v>
      </c>
      <c r="O217">
        <v>3777</v>
      </c>
      <c r="P217">
        <v>4576</v>
      </c>
    </row>
    <row r="218" spans="1:16" x14ac:dyDescent="0.5">
      <c r="A218">
        <v>217</v>
      </c>
      <c r="B218" s="1">
        <v>43228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29.144152999999999</v>
      </c>
      <c r="K218">
        <v>32.82835</v>
      </c>
      <c r="L218">
        <v>63.083300000000001</v>
      </c>
      <c r="M218">
        <v>12.374632</v>
      </c>
      <c r="N218">
        <v>1023</v>
      </c>
      <c r="O218">
        <v>3843</v>
      </c>
      <c r="P218">
        <v>4866</v>
      </c>
    </row>
    <row r="219" spans="1:16" x14ac:dyDescent="0.5">
      <c r="A219">
        <v>218</v>
      </c>
      <c r="B219" s="1">
        <v>43259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29.383347000000001</v>
      </c>
      <c r="K219">
        <v>33.807699999999997</v>
      </c>
      <c r="L219">
        <v>75.5</v>
      </c>
      <c r="M219">
        <v>15.29275</v>
      </c>
      <c r="N219">
        <v>1521</v>
      </c>
      <c r="O219">
        <v>2773</v>
      </c>
      <c r="P219">
        <v>4294</v>
      </c>
    </row>
    <row r="220" spans="1:16" x14ac:dyDescent="0.5">
      <c r="A220">
        <v>219</v>
      </c>
      <c r="B220" s="1">
        <v>43289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30.442499999999999</v>
      </c>
      <c r="K220">
        <v>35.764600000000002</v>
      </c>
      <c r="L220">
        <v>75.291700000000006</v>
      </c>
      <c r="M220">
        <v>13.499629000000001</v>
      </c>
      <c r="N220">
        <v>1298</v>
      </c>
      <c r="O220">
        <v>2487</v>
      </c>
      <c r="P220">
        <v>3785</v>
      </c>
    </row>
    <row r="221" spans="1:16" x14ac:dyDescent="0.5">
      <c r="A221">
        <v>220</v>
      </c>
      <c r="B221" s="1">
        <v>43320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31.364999999999998</v>
      </c>
      <c r="K221">
        <v>35.164149999999999</v>
      </c>
      <c r="L221">
        <v>59.208300000000001</v>
      </c>
      <c r="M221">
        <v>12.875724999999999</v>
      </c>
      <c r="N221">
        <v>846</v>
      </c>
      <c r="O221">
        <v>3480</v>
      </c>
      <c r="P221">
        <v>4326</v>
      </c>
    </row>
    <row r="222" spans="1:16" x14ac:dyDescent="0.5">
      <c r="A222">
        <v>221</v>
      </c>
      <c r="B222" s="1">
        <v>43351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31.774999999999999</v>
      </c>
      <c r="K222">
        <v>36.206049999999998</v>
      </c>
      <c r="L222">
        <v>57.041699999999999</v>
      </c>
      <c r="M222">
        <v>10.125107</v>
      </c>
      <c r="N222">
        <v>907</v>
      </c>
      <c r="O222">
        <v>3695</v>
      </c>
      <c r="P222">
        <v>4602</v>
      </c>
    </row>
    <row r="223" spans="1:16" x14ac:dyDescent="0.5">
      <c r="A223">
        <v>222</v>
      </c>
      <c r="B223" s="1">
        <v>43381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31.433347000000001</v>
      </c>
      <c r="K223">
        <v>34.24915</v>
      </c>
      <c r="L223">
        <v>42.416699999999999</v>
      </c>
      <c r="M223">
        <v>13.417286000000001</v>
      </c>
      <c r="N223">
        <v>884</v>
      </c>
      <c r="O223">
        <v>3896</v>
      </c>
      <c r="P223">
        <v>4780</v>
      </c>
    </row>
    <row r="224" spans="1:16" x14ac:dyDescent="0.5">
      <c r="A224">
        <v>223</v>
      </c>
      <c r="B224" s="1">
        <v>43412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29.4175</v>
      </c>
      <c r="K224">
        <v>32.576050000000002</v>
      </c>
      <c r="L224">
        <v>42.375</v>
      </c>
      <c r="M224">
        <v>11.041332000000001</v>
      </c>
      <c r="N224">
        <v>812</v>
      </c>
      <c r="O224">
        <v>3980</v>
      </c>
      <c r="P224">
        <v>4792</v>
      </c>
    </row>
    <row r="225" spans="1:16" x14ac:dyDescent="0.5">
      <c r="A225">
        <v>224</v>
      </c>
      <c r="B225" s="1">
        <v>43442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29.041653</v>
      </c>
      <c r="K225">
        <v>32.702100000000002</v>
      </c>
      <c r="L225">
        <v>41.5</v>
      </c>
      <c r="M225">
        <v>8.4166070000000008</v>
      </c>
      <c r="N225">
        <v>1051</v>
      </c>
      <c r="O225">
        <v>3854</v>
      </c>
      <c r="P225">
        <v>4905</v>
      </c>
    </row>
    <row r="226" spans="1:16" x14ac:dyDescent="0.5">
      <c r="A226">
        <v>225</v>
      </c>
      <c r="B226" t="s">
        <v>144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28.119153000000001</v>
      </c>
      <c r="K226">
        <v>32.292900000000003</v>
      </c>
      <c r="L226">
        <v>72.958299999999994</v>
      </c>
      <c r="M226">
        <v>14.167418</v>
      </c>
      <c r="N226">
        <v>1504</v>
      </c>
      <c r="O226">
        <v>2646</v>
      </c>
      <c r="P226">
        <v>4150</v>
      </c>
    </row>
    <row r="227" spans="1:16" x14ac:dyDescent="0.5">
      <c r="A227">
        <v>226</v>
      </c>
      <c r="B227" t="s">
        <v>145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27.743347</v>
      </c>
      <c r="K227">
        <v>31.2194</v>
      </c>
      <c r="L227">
        <v>81.75</v>
      </c>
      <c r="M227">
        <v>14.916411</v>
      </c>
      <c r="N227">
        <v>1338</v>
      </c>
      <c r="O227">
        <v>2482</v>
      </c>
      <c r="P227">
        <v>3820</v>
      </c>
    </row>
    <row r="228" spans="1:16" x14ac:dyDescent="0.5">
      <c r="A228">
        <v>227</v>
      </c>
      <c r="B228" t="s">
        <v>146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27.299153</v>
      </c>
      <c r="K228">
        <v>30.808350000000001</v>
      </c>
      <c r="L228">
        <v>71.208299999999994</v>
      </c>
      <c r="M228">
        <v>13.999917999999999</v>
      </c>
      <c r="N228">
        <v>775</v>
      </c>
      <c r="O228">
        <v>3563</v>
      </c>
      <c r="P228">
        <v>4338</v>
      </c>
    </row>
    <row r="229" spans="1:16" x14ac:dyDescent="0.5">
      <c r="A229">
        <v>228</v>
      </c>
      <c r="B229" t="s">
        <v>147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28.734152999999999</v>
      </c>
      <c r="K229">
        <v>32.291849999999997</v>
      </c>
      <c r="L229">
        <v>57.833300000000001</v>
      </c>
      <c r="M229">
        <v>15.834042999999999</v>
      </c>
      <c r="N229">
        <v>721</v>
      </c>
      <c r="O229">
        <v>4004</v>
      </c>
      <c r="P229">
        <v>4725</v>
      </c>
    </row>
    <row r="230" spans="1:16" x14ac:dyDescent="0.5">
      <c r="A230">
        <v>229</v>
      </c>
      <c r="B230" t="s">
        <v>148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29.656652999999999</v>
      </c>
      <c r="K230">
        <v>33.333550000000002</v>
      </c>
      <c r="L230">
        <v>57.541699999999999</v>
      </c>
      <c r="M230">
        <v>9.6256889999999995</v>
      </c>
      <c r="N230">
        <v>668</v>
      </c>
      <c r="O230">
        <v>4026</v>
      </c>
      <c r="P230">
        <v>4694</v>
      </c>
    </row>
    <row r="231" spans="1:16" x14ac:dyDescent="0.5">
      <c r="A231">
        <v>230</v>
      </c>
      <c r="B231" t="s">
        <v>149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29.178346999999999</v>
      </c>
      <c r="K231">
        <v>33.112900000000003</v>
      </c>
      <c r="L231">
        <v>65.458299999999994</v>
      </c>
      <c r="M231">
        <v>15.624936</v>
      </c>
      <c r="N231">
        <v>639</v>
      </c>
      <c r="O231">
        <v>3166</v>
      </c>
      <c r="P231">
        <v>3805</v>
      </c>
    </row>
    <row r="232" spans="1:16" x14ac:dyDescent="0.5">
      <c r="A232">
        <v>231</v>
      </c>
      <c r="B232" t="s">
        <v>150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28.085000000000001</v>
      </c>
      <c r="K232">
        <v>31.661049999999999</v>
      </c>
      <c r="L232">
        <v>72.291700000000006</v>
      </c>
      <c r="M232">
        <v>9.3336360000000003</v>
      </c>
      <c r="N232">
        <v>797</v>
      </c>
      <c r="O232">
        <v>3356</v>
      </c>
      <c r="P232">
        <v>4153</v>
      </c>
    </row>
    <row r="233" spans="1:16" x14ac:dyDescent="0.5">
      <c r="A233">
        <v>232</v>
      </c>
      <c r="B233" t="s">
        <v>151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28.5975</v>
      </c>
      <c r="K233">
        <v>32.449800000000003</v>
      </c>
      <c r="L233">
        <v>67.416700000000006</v>
      </c>
      <c r="M233">
        <v>6.9992890000000001</v>
      </c>
      <c r="N233">
        <v>1914</v>
      </c>
      <c r="O233">
        <v>3277</v>
      </c>
      <c r="P233">
        <v>5191</v>
      </c>
    </row>
    <row r="234" spans="1:16" x14ac:dyDescent="0.5">
      <c r="A234">
        <v>233</v>
      </c>
      <c r="B234" t="s">
        <v>152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29.144152999999999</v>
      </c>
      <c r="K234">
        <v>33.776249999999997</v>
      </c>
      <c r="L234">
        <v>77</v>
      </c>
      <c r="M234">
        <v>16.666518</v>
      </c>
      <c r="N234">
        <v>1249</v>
      </c>
      <c r="O234">
        <v>2624</v>
      </c>
      <c r="P234">
        <v>3873</v>
      </c>
    </row>
    <row r="235" spans="1:16" x14ac:dyDescent="0.5">
      <c r="A235">
        <v>234</v>
      </c>
      <c r="B235" t="s">
        <v>153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28.358346999999998</v>
      </c>
      <c r="K235">
        <v>31.912700000000001</v>
      </c>
      <c r="L235">
        <v>47</v>
      </c>
      <c r="M235">
        <v>18.542249999999999</v>
      </c>
      <c r="N235">
        <v>833</v>
      </c>
      <c r="O235">
        <v>3925</v>
      </c>
      <c r="P235">
        <v>4758</v>
      </c>
    </row>
    <row r="236" spans="1:16" x14ac:dyDescent="0.5">
      <c r="A236">
        <v>235</v>
      </c>
      <c r="B236" t="s">
        <v>154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26.274152999999998</v>
      </c>
      <c r="K236">
        <v>30.303349999999998</v>
      </c>
      <c r="L236">
        <v>45.541699999999999</v>
      </c>
      <c r="M236">
        <v>9.8331210000000002</v>
      </c>
      <c r="N236">
        <v>1281</v>
      </c>
      <c r="O236">
        <v>4614</v>
      </c>
      <c r="P236">
        <v>5895</v>
      </c>
    </row>
    <row r="237" spans="1:16" x14ac:dyDescent="0.5">
      <c r="A237">
        <v>236</v>
      </c>
      <c r="B237" t="s">
        <v>155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27.606653000000001</v>
      </c>
      <c r="K237">
        <v>31.534600000000001</v>
      </c>
      <c r="L237">
        <v>60.5</v>
      </c>
      <c r="M237">
        <v>16.958235999999999</v>
      </c>
      <c r="N237">
        <v>949</v>
      </c>
      <c r="O237">
        <v>4181</v>
      </c>
      <c r="P237">
        <v>5130</v>
      </c>
    </row>
    <row r="238" spans="1:16" x14ac:dyDescent="0.5">
      <c r="A238">
        <v>237</v>
      </c>
      <c r="B238" t="s">
        <v>156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28.050847000000001</v>
      </c>
      <c r="K238">
        <v>32.292700000000004</v>
      </c>
      <c r="L238">
        <v>77.166700000000006</v>
      </c>
      <c r="M238">
        <v>14.125811000000001</v>
      </c>
      <c r="N238">
        <v>435</v>
      </c>
      <c r="O238">
        <v>3107</v>
      </c>
      <c r="P238">
        <v>3542</v>
      </c>
    </row>
    <row r="239" spans="1:16" x14ac:dyDescent="0.5">
      <c r="A239">
        <v>238</v>
      </c>
      <c r="B239" t="s">
        <v>157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28.7</v>
      </c>
      <c r="K239">
        <v>32.986649999999997</v>
      </c>
      <c r="L239">
        <v>76.125</v>
      </c>
      <c r="M239">
        <v>5.6254875000000002</v>
      </c>
      <c r="N239">
        <v>768</v>
      </c>
      <c r="O239">
        <v>3893</v>
      </c>
      <c r="P239">
        <v>4661</v>
      </c>
    </row>
    <row r="240" spans="1:16" x14ac:dyDescent="0.5">
      <c r="A240">
        <v>239</v>
      </c>
      <c r="B240" t="s">
        <v>158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27.88</v>
      </c>
      <c r="K240">
        <v>31.777799999999999</v>
      </c>
      <c r="L240">
        <v>85</v>
      </c>
      <c r="M240">
        <v>25.166339000000001</v>
      </c>
      <c r="N240">
        <v>226</v>
      </c>
      <c r="O240">
        <v>889</v>
      </c>
      <c r="P240">
        <v>1115</v>
      </c>
    </row>
    <row r="241" spans="1:16" x14ac:dyDescent="0.5">
      <c r="A241">
        <v>240</v>
      </c>
      <c r="B241" t="s">
        <v>159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28.989419000000002</v>
      </c>
      <c r="K241">
        <v>32.397950000000002</v>
      </c>
      <c r="L241">
        <v>56.176499999999997</v>
      </c>
      <c r="M241">
        <v>20.412153</v>
      </c>
      <c r="N241">
        <v>1415</v>
      </c>
      <c r="O241">
        <v>2919</v>
      </c>
      <c r="P241">
        <v>4334</v>
      </c>
    </row>
    <row r="242" spans="1:16" x14ac:dyDescent="0.5">
      <c r="A242">
        <v>241</v>
      </c>
      <c r="B242" t="s">
        <v>160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26.103346999999999</v>
      </c>
      <c r="K242">
        <v>30.3979</v>
      </c>
      <c r="L242">
        <v>55.458300000000001</v>
      </c>
      <c r="M242">
        <v>10.708275</v>
      </c>
      <c r="N242">
        <v>729</v>
      </c>
      <c r="O242">
        <v>3905</v>
      </c>
      <c r="P242">
        <v>4634</v>
      </c>
    </row>
    <row r="243" spans="1:16" x14ac:dyDescent="0.5">
      <c r="A243">
        <v>242</v>
      </c>
      <c r="B243" t="s">
        <v>161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26.205846999999999</v>
      </c>
      <c r="K243">
        <v>29.735199999999999</v>
      </c>
      <c r="L243">
        <v>54.833300000000001</v>
      </c>
      <c r="M243">
        <v>8.3755360000000003</v>
      </c>
      <c r="N243">
        <v>775</v>
      </c>
      <c r="O243">
        <v>4429</v>
      </c>
      <c r="P243">
        <v>5204</v>
      </c>
    </row>
    <row r="244" spans="1:16" x14ac:dyDescent="0.5">
      <c r="A244">
        <v>243</v>
      </c>
      <c r="B244" t="s">
        <v>162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26.923347</v>
      </c>
      <c r="K244">
        <v>30.556049999999999</v>
      </c>
      <c r="L244">
        <v>59.791699999999999</v>
      </c>
      <c r="M244">
        <v>5.5833310999999997</v>
      </c>
      <c r="N244">
        <v>688</v>
      </c>
      <c r="O244">
        <v>4370</v>
      </c>
      <c r="P244">
        <v>5058</v>
      </c>
    </row>
    <row r="245" spans="1:16" x14ac:dyDescent="0.5">
      <c r="A245">
        <v>244</v>
      </c>
      <c r="B245" s="1">
        <v>43109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26.855</v>
      </c>
      <c r="K245">
        <v>30.74605</v>
      </c>
      <c r="L245">
        <v>63.916699999999999</v>
      </c>
      <c r="M245">
        <v>9.5003320000000002</v>
      </c>
      <c r="N245">
        <v>783</v>
      </c>
      <c r="O245">
        <v>4332</v>
      </c>
      <c r="P245">
        <v>5115</v>
      </c>
    </row>
    <row r="246" spans="1:16" x14ac:dyDescent="0.5">
      <c r="A246">
        <v>245</v>
      </c>
      <c r="B246" s="1">
        <v>43140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26.376653000000001</v>
      </c>
      <c r="K246">
        <v>30.240400000000001</v>
      </c>
      <c r="L246">
        <v>72.708299999999994</v>
      </c>
      <c r="M246">
        <v>9.3752429999999993</v>
      </c>
      <c r="N246">
        <v>875</v>
      </c>
      <c r="O246">
        <v>3852</v>
      </c>
      <c r="P246">
        <v>4727</v>
      </c>
    </row>
    <row r="247" spans="1:16" x14ac:dyDescent="0.5">
      <c r="A247">
        <v>246</v>
      </c>
      <c r="B247" s="1">
        <v>43168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27.435846999999999</v>
      </c>
      <c r="K247">
        <v>31.66065</v>
      </c>
      <c r="L247">
        <v>71.666700000000006</v>
      </c>
      <c r="M247">
        <v>12.416774999999999</v>
      </c>
      <c r="N247">
        <v>1935</v>
      </c>
      <c r="O247">
        <v>2549</v>
      </c>
      <c r="P247">
        <v>4484</v>
      </c>
    </row>
    <row r="248" spans="1:16" x14ac:dyDescent="0.5">
      <c r="A248">
        <v>247</v>
      </c>
      <c r="B248" s="1">
        <v>43199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29.075847</v>
      </c>
      <c r="K248">
        <v>33.271450000000002</v>
      </c>
      <c r="L248">
        <v>74.208299999999994</v>
      </c>
      <c r="M248">
        <v>13.833289000000001</v>
      </c>
      <c r="N248">
        <v>2521</v>
      </c>
      <c r="O248">
        <v>2419</v>
      </c>
      <c r="P248">
        <v>4940</v>
      </c>
    </row>
    <row r="249" spans="1:16" x14ac:dyDescent="0.5">
      <c r="A249">
        <v>248</v>
      </c>
      <c r="B249" s="1">
        <v>43229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27.606653000000001</v>
      </c>
      <c r="K249">
        <v>31.282299999999999</v>
      </c>
      <c r="L249">
        <v>79.041700000000006</v>
      </c>
      <c r="M249">
        <v>14.250632</v>
      </c>
      <c r="N249">
        <v>1236</v>
      </c>
      <c r="O249">
        <v>2115</v>
      </c>
      <c r="P249">
        <v>3351</v>
      </c>
    </row>
    <row r="250" spans="1:16" x14ac:dyDescent="0.5">
      <c r="A250">
        <v>249</v>
      </c>
      <c r="B250" s="1">
        <v>43260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22.14</v>
      </c>
      <c r="K250">
        <v>25.76</v>
      </c>
      <c r="L250">
        <v>88.695700000000002</v>
      </c>
      <c r="M250">
        <v>23.044180999999998</v>
      </c>
      <c r="N250">
        <v>204</v>
      </c>
      <c r="O250">
        <v>2506</v>
      </c>
      <c r="P250">
        <v>2710</v>
      </c>
    </row>
    <row r="251" spans="1:16" x14ac:dyDescent="0.5">
      <c r="A251">
        <v>250</v>
      </c>
      <c r="B251" s="1">
        <v>43290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24.565847000000002</v>
      </c>
      <c r="K251">
        <v>27.211449999999999</v>
      </c>
      <c r="L251">
        <v>91.708299999999994</v>
      </c>
      <c r="M251">
        <v>6.5003935999999998</v>
      </c>
      <c r="N251">
        <v>118</v>
      </c>
      <c r="O251">
        <v>1878</v>
      </c>
      <c r="P251">
        <v>1996</v>
      </c>
    </row>
    <row r="252" spans="1:16" x14ac:dyDescent="0.5">
      <c r="A252">
        <v>251</v>
      </c>
      <c r="B252" s="1">
        <v>43321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25.990432999999999</v>
      </c>
      <c r="K252">
        <v>27.768049999999999</v>
      </c>
      <c r="L252">
        <v>93.956500000000005</v>
      </c>
      <c r="M252">
        <v>12.914116</v>
      </c>
      <c r="N252">
        <v>153</v>
      </c>
      <c r="O252">
        <v>1689</v>
      </c>
      <c r="P252">
        <v>1842</v>
      </c>
    </row>
    <row r="253" spans="1:16" x14ac:dyDescent="0.5">
      <c r="A253">
        <v>252</v>
      </c>
      <c r="B253" s="1">
        <v>43352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26.65</v>
      </c>
      <c r="K253">
        <v>28.947299999999998</v>
      </c>
      <c r="L253">
        <v>89.791700000000006</v>
      </c>
      <c r="M253">
        <v>8.3333929999999992</v>
      </c>
      <c r="N253">
        <v>417</v>
      </c>
      <c r="O253">
        <v>3127</v>
      </c>
      <c r="P253">
        <v>3544</v>
      </c>
    </row>
    <row r="254" spans="1:16" x14ac:dyDescent="0.5">
      <c r="A254">
        <v>253</v>
      </c>
      <c r="B254" s="1">
        <v>43382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27.06</v>
      </c>
      <c r="K254">
        <v>30.398099999999999</v>
      </c>
      <c r="L254">
        <v>75.375</v>
      </c>
      <c r="M254">
        <v>10.291736</v>
      </c>
      <c r="N254">
        <v>1750</v>
      </c>
      <c r="O254">
        <v>3595</v>
      </c>
      <c r="P254">
        <v>5345</v>
      </c>
    </row>
    <row r="255" spans="1:16" x14ac:dyDescent="0.5">
      <c r="A255">
        <v>254</v>
      </c>
      <c r="B255" s="1">
        <v>43413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26.786653000000001</v>
      </c>
      <c r="K255">
        <v>30.461449999999999</v>
      </c>
      <c r="L255">
        <v>71.375</v>
      </c>
      <c r="M255">
        <v>7.7086180000000004</v>
      </c>
      <c r="N255">
        <v>1633</v>
      </c>
      <c r="O255">
        <v>3413</v>
      </c>
      <c r="P255">
        <v>5046</v>
      </c>
    </row>
    <row r="256" spans="1:16" x14ac:dyDescent="0.5">
      <c r="A256">
        <v>255</v>
      </c>
      <c r="B256" s="1">
        <v>43443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26.418268000000001</v>
      </c>
      <c r="K256">
        <v>30.1065</v>
      </c>
      <c r="L256">
        <v>69.217399999999998</v>
      </c>
      <c r="M256">
        <v>5.9571709999999998</v>
      </c>
      <c r="N256">
        <v>690</v>
      </c>
      <c r="O256">
        <v>4023</v>
      </c>
      <c r="P256">
        <v>4713</v>
      </c>
    </row>
    <row r="257" spans="1:16" x14ac:dyDescent="0.5">
      <c r="A257">
        <v>256</v>
      </c>
      <c r="B257" t="s">
        <v>163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26.684152999999998</v>
      </c>
      <c r="K257">
        <v>30.177700000000002</v>
      </c>
      <c r="L257">
        <v>71.25</v>
      </c>
      <c r="M257">
        <v>9.5008680000000005</v>
      </c>
      <c r="N257">
        <v>701</v>
      </c>
      <c r="O257">
        <v>4062</v>
      </c>
      <c r="P257">
        <v>4763</v>
      </c>
    </row>
    <row r="258" spans="1:16" x14ac:dyDescent="0.5">
      <c r="A258">
        <v>257</v>
      </c>
      <c r="B258" t="s">
        <v>164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27.606653000000001</v>
      </c>
      <c r="K258">
        <v>31.344999999999999</v>
      </c>
      <c r="L258">
        <v>69.708299999999994</v>
      </c>
      <c r="M258">
        <v>11.209099999999999</v>
      </c>
      <c r="N258">
        <v>647</v>
      </c>
      <c r="O258">
        <v>4138</v>
      </c>
      <c r="P258">
        <v>4785</v>
      </c>
    </row>
    <row r="259" spans="1:16" x14ac:dyDescent="0.5">
      <c r="A259">
        <v>258</v>
      </c>
      <c r="B259" t="s">
        <v>165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23.677499999999998</v>
      </c>
      <c r="K259">
        <v>27.68355</v>
      </c>
      <c r="L259">
        <v>70.916700000000006</v>
      </c>
      <c r="M259">
        <v>18.166782000000001</v>
      </c>
      <c r="N259">
        <v>428</v>
      </c>
      <c r="O259">
        <v>3231</v>
      </c>
      <c r="P259">
        <v>3659</v>
      </c>
    </row>
    <row r="260" spans="1:16" x14ac:dyDescent="0.5">
      <c r="A260">
        <v>259</v>
      </c>
      <c r="B260" t="s">
        <v>166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19.235847</v>
      </c>
      <c r="K260">
        <v>23.07375</v>
      </c>
      <c r="L260">
        <v>59.041699999999999</v>
      </c>
      <c r="M260">
        <v>11.000261</v>
      </c>
      <c r="N260">
        <v>742</v>
      </c>
      <c r="O260">
        <v>4018</v>
      </c>
      <c r="P260">
        <v>4760</v>
      </c>
    </row>
    <row r="261" spans="1:16" x14ac:dyDescent="0.5">
      <c r="A261">
        <v>260</v>
      </c>
      <c r="B261" t="s">
        <v>167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20.158346999999999</v>
      </c>
      <c r="K261">
        <v>23.925599999999999</v>
      </c>
      <c r="L261">
        <v>71.833299999999994</v>
      </c>
      <c r="M261">
        <v>12.708225000000001</v>
      </c>
      <c r="N261">
        <v>1434</v>
      </c>
      <c r="O261">
        <v>3077</v>
      </c>
      <c r="P261">
        <v>4511</v>
      </c>
    </row>
    <row r="262" spans="1:16" x14ac:dyDescent="0.5">
      <c r="A262">
        <v>261</v>
      </c>
      <c r="B262" t="s">
        <v>168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20.807500000000001</v>
      </c>
      <c r="K262">
        <v>24.52685</v>
      </c>
      <c r="L262">
        <v>69.5</v>
      </c>
      <c r="M262">
        <v>11.958361</v>
      </c>
      <c r="N262">
        <v>1353</v>
      </c>
      <c r="O262">
        <v>2921</v>
      </c>
      <c r="P262">
        <v>4274</v>
      </c>
    </row>
    <row r="263" spans="1:16" x14ac:dyDescent="0.5">
      <c r="A263">
        <v>262</v>
      </c>
      <c r="B263" t="s">
        <v>169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22.515847000000001</v>
      </c>
      <c r="K263">
        <v>26.483750000000001</v>
      </c>
      <c r="L263">
        <v>69</v>
      </c>
      <c r="M263">
        <v>10.166714000000001</v>
      </c>
      <c r="N263">
        <v>691</v>
      </c>
      <c r="O263">
        <v>3848</v>
      </c>
      <c r="P263">
        <v>4539</v>
      </c>
    </row>
    <row r="264" spans="1:16" x14ac:dyDescent="0.5">
      <c r="A264">
        <v>263</v>
      </c>
      <c r="B264" t="s">
        <v>170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23.028347</v>
      </c>
      <c r="K264">
        <v>26.610849999999999</v>
      </c>
      <c r="L264">
        <v>88.125</v>
      </c>
      <c r="M264">
        <v>9.0419180000000008</v>
      </c>
      <c r="N264">
        <v>438</v>
      </c>
      <c r="O264">
        <v>3203</v>
      </c>
      <c r="P264">
        <v>3641</v>
      </c>
    </row>
    <row r="265" spans="1:16" x14ac:dyDescent="0.5">
      <c r="A265">
        <v>264</v>
      </c>
      <c r="B265" t="s">
        <v>171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24.395</v>
      </c>
      <c r="K265">
        <v>27.52665</v>
      </c>
      <c r="L265">
        <v>90</v>
      </c>
      <c r="M265">
        <v>6.4590813999999996</v>
      </c>
      <c r="N265">
        <v>539</v>
      </c>
      <c r="O265">
        <v>3813</v>
      </c>
      <c r="P265">
        <v>4352</v>
      </c>
    </row>
    <row r="266" spans="1:16" x14ac:dyDescent="0.5">
      <c r="A266">
        <v>265</v>
      </c>
      <c r="B266" t="s">
        <v>172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25.761652999999999</v>
      </c>
      <c r="K266">
        <v>27.748149999999999</v>
      </c>
      <c r="L266">
        <v>90.208299999999994</v>
      </c>
      <c r="M266">
        <v>8.5843749999999996</v>
      </c>
      <c r="N266">
        <v>555</v>
      </c>
      <c r="O266">
        <v>4240</v>
      </c>
      <c r="P266">
        <v>4795</v>
      </c>
    </row>
    <row r="267" spans="1:16" x14ac:dyDescent="0.5">
      <c r="A267">
        <v>266</v>
      </c>
      <c r="B267" t="s">
        <v>173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24.975847000000002</v>
      </c>
      <c r="K267">
        <v>26.106249999999999</v>
      </c>
      <c r="L267">
        <v>97.25</v>
      </c>
      <c r="M267">
        <v>5.2505689000000002</v>
      </c>
      <c r="N267">
        <v>258</v>
      </c>
      <c r="O267">
        <v>2137</v>
      </c>
      <c r="P267">
        <v>2395</v>
      </c>
    </row>
    <row r="268" spans="1:16" x14ac:dyDescent="0.5">
      <c r="A268">
        <v>267</v>
      </c>
      <c r="B268" t="s">
        <v>174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24.873346999999999</v>
      </c>
      <c r="K268">
        <v>28.220600000000001</v>
      </c>
      <c r="L268">
        <v>86.25</v>
      </c>
      <c r="M268">
        <v>5.2516810999999999</v>
      </c>
      <c r="N268">
        <v>1776</v>
      </c>
      <c r="O268">
        <v>3647</v>
      </c>
      <c r="P268">
        <v>5423</v>
      </c>
    </row>
    <row r="269" spans="1:16" x14ac:dyDescent="0.5">
      <c r="A269">
        <v>268</v>
      </c>
      <c r="B269" t="s">
        <v>175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26.000847</v>
      </c>
      <c r="K269">
        <v>28.63185</v>
      </c>
      <c r="L269">
        <v>84.5</v>
      </c>
      <c r="M269">
        <v>3.3754064000000001</v>
      </c>
      <c r="N269">
        <v>1544</v>
      </c>
      <c r="O269">
        <v>3466</v>
      </c>
      <c r="P269">
        <v>5010</v>
      </c>
    </row>
    <row r="270" spans="1:16" x14ac:dyDescent="0.5">
      <c r="A270">
        <v>269</v>
      </c>
      <c r="B270" t="s">
        <v>176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26.615846999999999</v>
      </c>
      <c r="K270">
        <v>29.452100000000002</v>
      </c>
      <c r="L270">
        <v>84.833299999999994</v>
      </c>
      <c r="M270">
        <v>7.4169</v>
      </c>
      <c r="N270">
        <v>684</v>
      </c>
      <c r="O270">
        <v>3946</v>
      </c>
      <c r="P270">
        <v>4630</v>
      </c>
    </row>
    <row r="271" spans="1:16" x14ac:dyDescent="0.5">
      <c r="A271">
        <v>270</v>
      </c>
      <c r="B271" t="s">
        <v>177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26.103346999999999</v>
      </c>
      <c r="K271">
        <v>28.72625</v>
      </c>
      <c r="L271">
        <v>88.541700000000006</v>
      </c>
      <c r="M271">
        <v>7.9174569999999997</v>
      </c>
      <c r="N271">
        <v>477</v>
      </c>
      <c r="O271">
        <v>3643</v>
      </c>
      <c r="P271">
        <v>4120</v>
      </c>
    </row>
    <row r="272" spans="1:16" x14ac:dyDescent="0.5">
      <c r="A272">
        <v>271</v>
      </c>
      <c r="B272" t="s">
        <v>178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26.035</v>
      </c>
      <c r="K272">
        <v>28.757899999999999</v>
      </c>
      <c r="L272">
        <v>84.875</v>
      </c>
      <c r="M272">
        <v>9.9581429999999997</v>
      </c>
      <c r="N272">
        <v>480</v>
      </c>
      <c r="O272">
        <v>3427</v>
      </c>
      <c r="P272">
        <v>3907</v>
      </c>
    </row>
    <row r="273" spans="1:16" x14ac:dyDescent="0.5">
      <c r="A273">
        <v>272</v>
      </c>
      <c r="B273" t="s">
        <v>179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25.283346999999999</v>
      </c>
      <c r="K273">
        <v>28.7256</v>
      </c>
      <c r="L273">
        <v>69.916700000000006</v>
      </c>
      <c r="M273">
        <v>11.583161</v>
      </c>
      <c r="N273">
        <v>653</v>
      </c>
      <c r="O273">
        <v>4186</v>
      </c>
      <c r="P273">
        <v>4839</v>
      </c>
    </row>
    <row r="274" spans="1:16" x14ac:dyDescent="0.5">
      <c r="A274">
        <v>273</v>
      </c>
      <c r="B274" t="s">
        <v>180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23.130846999999999</v>
      </c>
      <c r="K274">
        <v>27.24145</v>
      </c>
      <c r="L274">
        <v>64.75</v>
      </c>
      <c r="M274">
        <v>13.833824999999999</v>
      </c>
      <c r="N274">
        <v>830</v>
      </c>
      <c r="O274">
        <v>4372</v>
      </c>
      <c r="P274">
        <v>5202</v>
      </c>
    </row>
    <row r="275" spans="1:16" x14ac:dyDescent="0.5">
      <c r="A275">
        <v>274</v>
      </c>
      <c r="B275" s="1">
        <v>43110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16.809999999999999</v>
      </c>
      <c r="K275">
        <v>20.643149999999999</v>
      </c>
      <c r="L275">
        <v>75.375</v>
      </c>
      <c r="M275">
        <v>19.583832000000001</v>
      </c>
      <c r="N275">
        <v>480</v>
      </c>
      <c r="O275">
        <v>1949</v>
      </c>
      <c r="P275">
        <v>2429</v>
      </c>
    </row>
    <row r="276" spans="1:16" x14ac:dyDescent="0.5">
      <c r="A276">
        <v>275</v>
      </c>
      <c r="B276" s="1">
        <v>43141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14.623347000000001</v>
      </c>
      <c r="K276">
        <v>17.26585</v>
      </c>
      <c r="L276">
        <v>79.166700000000006</v>
      </c>
      <c r="M276">
        <v>14.874871000000001</v>
      </c>
      <c r="N276">
        <v>616</v>
      </c>
      <c r="O276">
        <v>2302</v>
      </c>
      <c r="P276">
        <v>2918</v>
      </c>
    </row>
    <row r="277" spans="1:16" x14ac:dyDescent="0.5">
      <c r="A277">
        <v>276</v>
      </c>
      <c r="B277" s="1">
        <v>43169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15.750847</v>
      </c>
      <c r="K277">
        <v>19.6023</v>
      </c>
      <c r="L277">
        <v>76.083299999999994</v>
      </c>
      <c r="M277">
        <v>5.5841685999999999</v>
      </c>
      <c r="N277">
        <v>330</v>
      </c>
      <c r="O277">
        <v>3240</v>
      </c>
      <c r="P277">
        <v>3570</v>
      </c>
    </row>
    <row r="278" spans="1:16" x14ac:dyDescent="0.5">
      <c r="A278">
        <v>277</v>
      </c>
      <c r="B278" s="1">
        <v>43200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19.850847000000002</v>
      </c>
      <c r="K278">
        <v>23.642900000000001</v>
      </c>
      <c r="L278">
        <v>71</v>
      </c>
      <c r="M278">
        <v>13.792218</v>
      </c>
      <c r="N278">
        <v>486</v>
      </c>
      <c r="O278">
        <v>3970</v>
      </c>
      <c r="P278">
        <v>4456</v>
      </c>
    </row>
    <row r="279" spans="1:16" x14ac:dyDescent="0.5">
      <c r="A279">
        <v>278</v>
      </c>
      <c r="B279" s="1">
        <v>43230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22.071653000000001</v>
      </c>
      <c r="K279">
        <v>26.3569</v>
      </c>
      <c r="L279">
        <v>64.791700000000006</v>
      </c>
      <c r="M279">
        <v>11.87575</v>
      </c>
      <c r="N279">
        <v>559</v>
      </c>
      <c r="O279">
        <v>4267</v>
      </c>
      <c r="P279">
        <v>4826</v>
      </c>
    </row>
    <row r="280" spans="1:16" x14ac:dyDescent="0.5">
      <c r="A280">
        <v>279</v>
      </c>
      <c r="B280" s="1">
        <v>43261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20.260846999999998</v>
      </c>
      <c r="K280">
        <v>24.021249999999998</v>
      </c>
      <c r="L280">
        <v>62.083300000000001</v>
      </c>
      <c r="M280">
        <v>9.0419180000000008</v>
      </c>
      <c r="N280">
        <v>639</v>
      </c>
      <c r="O280">
        <v>4126</v>
      </c>
      <c r="P280">
        <v>4765</v>
      </c>
    </row>
    <row r="281" spans="1:16" x14ac:dyDescent="0.5">
      <c r="A281">
        <v>280</v>
      </c>
      <c r="B281" s="1">
        <v>43291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20.944153</v>
      </c>
      <c r="K281">
        <v>25.220199999999998</v>
      </c>
      <c r="L281">
        <v>68.416700000000006</v>
      </c>
      <c r="M281">
        <v>1.5002439000000001</v>
      </c>
      <c r="N281">
        <v>949</v>
      </c>
      <c r="O281">
        <v>4036</v>
      </c>
      <c r="P281">
        <v>4985</v>
      </c>
    </row>
    <row r="282" spans="1:16" x14ac:dyDescent="0.5">
      <c r="A282">
        <v>281</v>
      </c>
      <c r="B282" s="1">
        <v>43322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21.388347</v>
      </c>
      <c r="K282">
        <v>25.662099999999999</v>
      </c>
      <c r="L282">
        <v>70.125</v>
      </c>
      <c r="M282">
        <v>3.0420813999999998</v>
      </c>
      <c r="N282">
        <v>2235</v>
      </c>
      <c r="O282">
        <v>3174</v>
      </c>
      <c r="P282">
        <v>5409</v>
      </c>
    </row>
    <row r="283" spans="1:16" x14ac:dyDescent="0.5">
      <c r="A283">
        <v>282</v>
      </c>
      <c r="B283" s="1">
        <v>43353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22.174153</v>
      </c>
      <c r="K283">
        <v>26.199149999999999</v>
      </c>
      <c r="L283">
        <v>72.75</v>
      </c>
      <c r="M283">
        <v>4.25115</v>
      </c>
      <c r="N283">
        <v>2397</v>
      </c>
      <c r="O283">
        <v>3114</v>
      </c>
      <c r="P283">
        <v>5511</v>
      </c>
    </row>
    <row r="284" spans="1:16" x14ac:dyDescent="0.5">
      <c r="A284">
        <v>283</v>
      </c>
      <c r="B284" s="1">
        <v>43383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23.404153000000001</v>
      </c>
      <c r="K284">
        <v>27.146249999999998</v>
      </c>
      <c r="L284">
        <v>73.375</v>
      </c>
      <c r="M284">
        <v>2.8343813999999998</v>
      </c>
      <c r="N284">
        <v>1514</v>
      </c>
      <c r="O284">
        <v>3603</v>
      </c>
      <c r="P284">
        <v>5117</v>
      </c>
    </row>
    <row r="285" spans="1:16" x14ac:dyDescent="0.5">
      <c r="A285">
        <v>284</v>
      </c>
      <c r="B285" s="1">
        <v>43414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23.233346999999998</v>
      </c>
      <c r="K285">
        <v>27.3048</v>
      </c>
      <c r="L285">
        <v>80.875</v>
      </c>
      <c r="M285">
        <v>9.5838140000000003</v>
      </c>
      <c r="N285">
        <v>667</v>
      </c>
      <c r="O285">
        <v>3896</v>
      </c>
      <c r="P285">
        <v>4563</v>
      </c>
    </row>
    <row r="286" spans="1:16" x14ac:dyDescent="0.5">
      <c r="A286">
        <v>285</v>
      </c>
      <c r="B286" s="1">
        <v>43444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22.276653</v>
      </c>
      <c r="K286">
        <v>25.885850000000001</v>
      </c>
      <c r="L286">
        <v>90.625</v>
      </c>
      <c r="M286">
        <v>16.626049999999999</v>
      </c>
      <c r="N286">
        <v>217</v>
      </c>
      <c r="O286">
        <v>2199</v>
      </c>
      <c r="P286">
        <v>2416</v>
      </c>
    </row>
    <row r="287" spans="1:16" x14ac:dyDescent="0.5">
      <c r="A287">
        <v>286</v>
      </c>
      <c r="B287" t="s">
        <v>181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24.155847000000001</v>
      </c>
      <c r="K287">
        <v>27.590199999999999</v>
      </c>
      <c r="L287">
        <v>89.666700000000006</v>
      </c>
      <c r="M287">
        <v>9.4997290000000003</v>
      </c>
      <c r="N287">
        <v>290</v>
      </c>
      <c r="O287">
        <v>2623</v>
      </c>
      <c r="P287">
        <v>2913</v>
      </c>
    </row>
    <row r="288" spans="1:16" x14ac:dyDescent="0.5">
      <c r="A288">
        <v>287</v>
      </c>
      <c r="B288" t="s">
        <v>182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22.584153000000001</v>
      </c>
      <c r="K288">
        <v>26.483750000000001</v>
      </c>
      <c r="L288">
        <v>71.625</v>
      </c>
      <c r="M288">
        <v>15.000161</v>
      </c>
      <c r="N288">
        <v>529</v>
      </c>
      <c r="O288">
        <v>3115</v>
      </c>
      <c r="P288">
        <v>3644</v>
      </c>
    </row>
    <row r="289" spans="1:16" x14ac:dyDescent="0.5">
      <c r="A289">
        <v>288</v>
      </c>
      <c r="B289" t="s">
        <v>183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20.773347000000001</v>
      </c>
      <c r="K289">
        <v>24.936250000000001</v>
      </c>
      <c r="L289">
        <v>48.333300000000001</v>
      </c>
      <c r="M289">
        <v>17.291561000000002</v>
      </c>
      <c r="N289">
        <v>1899</v>
      </c>
      <c r="O289">
        <v>3318</v>
      </c>
      <c r="P289">
        <v>5217</v>
      </c>
    </row>
    <row r="290" spans="1:16" x14ac:dyDescent="0.5">
      <c r="A290">
        <v>289</v>
      </c>
      <c r="B290" t="s">
        <v>184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20.978346999999999</v>
      </c>
      <c r="K290">
        <v>25.157699999999998</v>
      </c>
      <c r="L290">
        <v>48.666699999999999</v>
      </c>
      <c r="M290">
        <v>18.875039000000001</v>
      </c>
      <c r="N290">
        <v>1748</v>
      </c>
      <c r="O290">
        <v>3293</v>
      </c>
      <c r="P290">
        <v>5041</v>
      </c>
    </row>
    <row r="291" spans="1:16" x14ac:dyDescent="0.5">
      <c r="A291">
        <v>290</v>
      </c>
      <c r="B291" t="s">
        <v>185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21.900846999999999</v>
      </c>
      <c r="K291">
        <v>25.536249999999999</v>
      </c>
      <c r="L291">
        <v>57.958300000000001</v>
      </c>
      <c r="M291">
        <v>11.750393000000001</v>
      </c>
      <c r="N291">
        <v>713</v>
      </c>
      <c r="O291">
        <v>3857</v>
      </c>
      <c r="P291">
        <v>4570</v>
      </c>
    </row>
    <row r="292" spans="1:16" x14ac:dyDescent="0.5">
      <c r="A292">
        <v>291</v>
      </c>
      <c r="B292" t="s">
        <v>186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21.8325</v>
      </c>
      <c r="K292">
        <v>26.136050000000001</v>
      </c>
      <c r="L292">
        <v>70.166700000000006</v>
      </c>
      <c r="M292">
        <v>7.3758290000000004</v>
      </c>
      <c r="N292">
        <v>637</v>
      </c>
      <c r="O292">
        <v>4111</v>
      </c>
      <c r="P292">
        <v>4748</v>
      </c>
    </row>
    <row r="293" spans="1:16" x14ac:dyDescent="0.5">
      <c r="A293">
        <v>292</v>
      </c>
      <c r="B293" t="s">
        <v>187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22.211299</v>
      </c>
      <c r="K293">
        <v>25.692399999999999</v>
      </c>
      <c r="L293">
        <v>89.521699999999996</v>
      </c>
      <c r="M293">
        <v>16.303712999999998</v>
      </c>
      <c r="N293">
        <v>254</v>
      </c>
      <c r="O293">
        <v>2170</v>
      </c>
      <c r="P293">
        <v>2424</v>
      </c>
    </row>
    <row r="294" spans="1:16" x14ac:dyDescent="0.5">
      <c r="A294">
        <v>293</v>
      </c>
      <c r="B294" t="s">
        <v>188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19.509153000000001</v>
      </c>
      <c r="K294">
        <v>23.326250000000002</v>
      </c>
      <c r="L294">
        <v>63.625</v>
      </c>
      <c r="M294">
        <v>28.292425000000001</v>
      </c>
      <c r="N294">
        <v>471</v>
      </c>
      <c r="O294">
        <v>3724</v>
      </c>
      <c r="P294">
        <v>4195</v>
      </c>
    </row>
    <row r="295" spans="1:16" x14ac:dyDescent="0.5">
      <c r="A295">
        <v>294</v>
      </c>
      <c r="B295" t="s">
        <v>189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17.5275</v>
      </c>
      <c r="K295">
        <v>21.1798</v>
      </c>
      <c r="L295">
        <v>57.416699999999999</v>
      </c>
      <c r="M295">
        <v>14.833532</v>
      </c>
      <c r="N295">
        <v>676</v>
      </c>
      <c r="O295">
        <v>3628</v>
      </c>
      <c r="P295">
        <v>4304</v>
      </c>
    </row>
    <row r="296" spans="1:16" x14ac:dyDescent="0.5">
      <c r="A296">
        <v>295</v>
      </c>
      <c r="B296" t="s">
        <v>190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17.322500000000002</v>
      </c>
      <c r="K296">
        <v>21.2746</v>
      </c>
      <c r="L296">
        <v>62.916699999999999</v>
      </c>
      <c r="M296">
        <v>6.2086689000000002</v>
      </c>
      <c r="N296">
        <v>1499</v>
      </c>
      <c r="O296">
        <v>2809</v>
      </c>
      <c r="P296">
        <v>4308</v>
      </c>
    </row>
    <row r="297" spans="1:16" x14ac:dyDescent="0.5">
      <c r="A297">
        <v>296</v>
      </c>
      <c r="B297" t="s">
        <v>191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17.288347000000002</v>
      </c>
      <c r="K297">
        <v>21.11665</v>
      </c>
      <c r="L297">
        <v>74.125</v>
      </c>
      <c r="M297">
        <v>6.6673375000000004</v>
      </c>
      <c r="N297">
        <v>1619</v>
      </c>
      <c r="O297">
        <v>2762</v>
      </c>
      <c r="P297">
        <v>4381</v>
      </c>
    </row>
    <row r="298" spans="1:16" x14ac:dyDescent="0.5">
      <c r="A298">
        <v>297</v>
      </c>
      <c r="B298" t="s">
        <v>192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18.996652999999998</v>
      </c>
      <c r="K298">
        <v>22.853349999999999</v>
      </c>
      <c r="L298">
        <v>77.208299999999994</v>
      </c>
      <c r="M298">
        <v>7.9590639999999997</v>
      </c>
      <c r="N298">
        <v>699</v>
      </c>
      <c r="O298">
        <v>3488</v>
      </c>
      <c r="P298">
        <v>4187</v>
      </c>
    </row>
    <row r="299" spans="1:16" x14ac:dyDescent="0.5">
      <c r="A299">
        <v>298</v>
      </c>
      <c r="B299" t="s">
        <v>193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19.338346999999999</v>
      </c>
      <c r="K299">
        <v>23.168749999999999</v>
      </c>
      <c r="L299">
        <v>62.291699999999999</v>
      </c>
      <c r="M299">
        <v>11.166086</v>
      </c>
      <c r="N299">
        <v>695</v>
      </c>
      <c r="O299">
        <v>3992</v>
      </c>
      <c r="P299">
        <v>4687</v>
      </c>
    </row>
    <row r="300" spans="1:16" x14ac:dyDescent="0.5">
      <c r="A300">
        <v>299</v>
      </c>
      <c r="B300" t="s">
        <v>194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19.850847000000002</v>
      </c>
      <c r="K300">
        <v>23.642299999999999</v>
      </c>
      <c r="L300">
        <v>72.041700000000006</v>
      </c>
      <c r="M300">
        <v>9.9590139999999998</v>
      </c>
      <c r="N300">
        <v>404</v>
      </c>
      <c r="O300">
        <v>3490</v>
      </c>
      <c r="P300">
        <v>3894</v>
      </c>
    </row>
    <row r="301" spans="1:16" x14ac:dyDescent="0.5">
      <c r="A301">
        <v>300</v>
      </c>
      <c r="B301" t="s">
        <v>195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19.27</v>
      </c>
      <c r="K301">
        <v>22.8523</v>
      </c>
      <c r="L301">
        <v>81.291700000000006</v>
      </c>
      <c r="M301">
        <v>13.250121</v>
      </c>
      <c r="N301">
        <v>240</v>
      </c>
      <c r="O301">
        <v>2419</v>
      </c>
      <c r="P301">
        <v>2659</v>
      </c>
    </row>
    <row r="302" spans="1:16" x14ac:dyDescent="0.5">
      <c r="A302">
        <v>301</v>
      </c>
      <c r="B302" t="s">
        <v>196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13.564152999999999</v>
      </c>
      <c r="K302">
        <v>15.9406</v>
      </c>
      <c r="L302">
        <v>58.583300000000001</v>
      </c>
      <c r="M302">
        <v>15.375093</v>
      </c>
      <c r="N302">
        <v>456</v>
      </c>
      <c r="O302">
        <v>3291</v>
      </c>
      <c r="P302">
        <v>3747</v>
      </c>
    </row>
    <row r="303" spans="1:16" x14ac:dyDescent="0.5">
      <c r="A303">
        <v>302</v>
      </c>
      <c r="B303" t="s">
        <v>197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10.420847</v>
      </c>
      <c r="K303">
        <v>11.39565</v>
      </c>
      <c r="L303">
        <v>88.25</v>
      </c>
      <c r="M303">
        <v>23.541857</v>
      </c>
      <c r="N303">
        <v>57</v>
      </c>
      <c r="O303">
        <v>570</v>
      </c>
      <c r="P303">
        <v>627</v>
      </c>
    </row>
    <row r="304" spans="1:16" x14ac:dyDescent="0.5">
      <c r="A304">
        <v>303</v>
      </c>
      <c r="B304" t="s">
        <v>198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13.085846999999999</v>
      </c>
      <c r="K304">
        <v>16.06645</v>
      </c>
      <c r="L304">
        <v>62.375</v>
      </c>
      <c r="M304">
        <v>11.833339</v>
      </c>
      <c r="N304">
        <v>885</v>
      </c>
      <c r="O304">
        <v>2446</v>
      </c>
      <c r="P304">
        <v>3331</v>
      </c>
    </row>
    <row r="305" spans="1:16" x14ac:dyDescent="0.5">
      <c r="A305">
        <v>304</v>
      </c>
      <c r="B305" t="s">
        <v>199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13.94</v>
      </c>
      <c r="K305">
        <v>17.803149999999999</v>
      </c>
      <c r="L305">
        <v>70.333299999999994</v>
      </c>
      <c r="M305">
        <v>7.1254499999999998</v>
      </c>
      <c r="N305">
        <v>362</v>
      </c>
      <c r="O305">
        <v>3307</v>
      </c>
      <c r="P305">
        <v>3669</v>
      </c>
    </row>
    <row r="306" spans="1:16" x14ac:dyDescent="0.5">
      <c r="A306">
        <v>305</v>
      </c>
      <c r="B306" s="1">
        <v>43111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16.434152999999998</v>
      </c>
      <c r="K306">
        <v>19.854399999999998</v>
      </c>
      <c r="L306">
        <v>68.375</v>
      </c>
      <c r="M306">
        <v>9.0832569999999997</v>
      </c>
      <c r="N306">
        <v>410</v>
      </c>
      <c r="O306">
        <v>3658</v>
      </c>
      <c r="P306">
        <v>4068</v>
      </c>
    </row>
    <row r="307" spans="1:16" x14ac:dyDescent="0.5">
      <c r="A307">
        <v>306</v>
      </c>
      <c r="B307" s="1">
        <v>43142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15.477499999999999</v>
      </c>
      <c r="K307">
        <v>19.50665</v>
      </c>
      <c r="L307">
        <v>71.875</v>
      </c>
      <c r="M307">
        <v>5.5001439000000003</v>
      </c>
      <c r="N307">
        <v>370</v>
      </c>
      <c r="O307">
        <v>3816</v>
      </c>
      <c r="P307">
        <v>4186</v>
      </c>
    </row>
    <row r="308" spans="1:16" x14ac:dyDescent="0.5">
      <c r="A308">
        <v>307</v>
      </c>
      <c r="B308" s="1">
        <v>43170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16.741652999999999</v>
      </c>
      <c r="K308">
        <v>20.296050000000001</v>
      </c>
      <c r="L308">
        <v>70.208299999999994</v>
      </c>
      <c r="M308">
        <v>9.1667389999999997</v>
      </c>
      <c r="N308">
        <v>318</v>
      </c>
      <c r="O308">
        <v>3656</v>
      </c>
      <c r="P308">
        <v>3974</v>
      </c>
    </row>
    <row r="309" spans="1:16" x14ac:dyDescent="0.5">
      <c r="A309">
        <v>308</v>
      </c>
      <c r="B309" s="1">
        <v>43201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16.536653000000001</v>
      </c>
      <c r="K309">
        <v>20.169599999999999</v>
      </c>
      <c r="L309">
        <v>62.25</v>
      </c>
      <c r="M309">
        <v>18.209192999999999</v>
      </c>
      <c r="N309">
        <v>470</v>
      </c>
      <c r="O309">
        <v>3576</v>
      </c>
      <c r="P309">
        <v>4046</v>
      </c>
    </row>
    <row r="310" spans="1:16" x14ac:dyDescent="0.5">
      <c r="A310">
        <v>309</v>
      </c>
      <c r="B310" s="1">
        <v>43231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13.393347</v>
      </c>
      <c r="K310">
        <v>16.192699999999999</v>
      </c>
      <c r="L310">
        <v>51.916699999999999</v>
      </c>
      <c r="M310">
        <v>12.667154</v>
      </c>
      <c r="N310">
        <v>1156</v>
      </c>
      <c r="O310">
        <v>2770</v>
      </c>
      <c r="P310">
        <v>3926</v>
      </c>
    </row>
    <row r="311" spans="1:16" x14ac:dyDescent="0.5">
      <c r="A311">
        <v>310</v>
      </c>
      <c r="B311" s="1">
        <v>43262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14.281653</v>
      </c>
      <c r="K311">
        <v>18.117899999999999</v>
      </c>
      <c r="L311">
        <v>73.458299999999994</v>
      </c>
      <c r="M311">
        <v>6.1676314000000003</v>
      </c>
      <c r="N311">
        <v>952</v>
      </c>
      <c r="O311">
        <v>2697</v>
      </c>
      <c r="P311">
        <v>3649</v>
      </c>
    </row>
    <row r="312" spans="1:16" x14ac:dyDescent="0.5">
      <c r="A312">
        <v>311</v>
      </c>
      <c r="B312" s="1">
        <v>43292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16.195</v>
      </c>
      <c r="K312">
        <v>20.04355</v>
      </c>
      <c r="L312">
        <v>75.875</v>
      </c>
      <c r="M312">
        <v>3.8340749999999999</v>
      </c>
      <c r="N312">
        <v>373</v>
      </c>
      <c r="O312">
        <v>3662</v>
      </c>
      <c r="P312">
        <v>4035</v>
      </c>
    </row>
    <row r="313" spans="1:16" x14ac:dyDescent="0.5">
      <c r="A313">
        <v>312</v>
      </c>
      <c r="B313" s="1">
        <v>43323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16.741652999999999</v>
      </c>
      <c r="K313">
        <v>20.612300000000001</v>
      </c>
      <c r="L313">
        <v>72.166700000000006</v>
      </c>
      <c r="M313">
        <v>4.6255125000000001</v>
      </c>
      <c r="N313">
        <v>376</v>
      </c>
      <c r="O313">
        <v>3829</v>
      </c>
      <c r="P313">
        <v>4205</v>
      </c>
    </row>
    <row r="314" spans="1:16" x14ac:dyDescent="0.5">
      <c r="A314">
        <v>313</v>
      </c>
      <c r="B314" s="1">
        <v>43354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16.399999999999999</v>
      </c>
      <c r="K314">
        <v>20.453949999999999</v>
      </c>
      <c r="L314">
        <v>75.833299999999994</v>
      </c>
      <c r="M314">
        <v>4.1671186000000002</v>
      </c>
      <c r="N314">
        <v>305</v>
      </c>
      <c r="O314">
        <v>3804</v>
      </c>
      <c r="P314">
        <v>4109</v>
      </c>
    </row>
    <row r="315" spans="1:16" x14ac:dyDescent="0.5">
      <c r="A315">
        <v>314</v>
      </c>
      <c r="B315" s="1">
        <v>43384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15.58</v>
      </c>
      <c r="K315">
        <v>18.686050000000002</v>
      </c>
      <c r="L315">
        <v>81.333299999999994</v>
      </c>
      <c r="M315">
        <v>12.667489</v>
      </c>
      <c r="N315">
        <v>190</v>
      </c>
      <c r="O315">
        <v>2743</v>
      </c>
      <c r="P315">
        <v>2933</v>
      </c>
    </row>
    <row r="316" spans="1:16" x14ac:dyDescent="0.5">
      <c r="A316">
        <v>315</v>
      </c>
      <c r="B316" s="1">
        <v>43415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13.290846999999999</v>
      </c>
      <c r="K316">
        <v>15.34085</v>
      </c>
      <c r="L316">
        <v>44.625</v>
      </c>
      <c r="M316">
        <v>21.083224999999999</v>
      </c>
      <c r="N316">
        <v>440</v>
      </c>
      <c r="O316">
        <v>2928</v>
      </c>
      <c r="P316">
        <v>3368</v>
      </c>
    </row>
    <row r="317" spans="1:16" x14ac:dyDescent="0.5">
      <c r="A317">
        <v>316</v>
      </c>
      <c r="B317" s="1">
        <v>43445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14.623347000000001</v>
      </c>
      <c r="K317">
        <v>17.897099999999998</v>
      </c>
      <c r="L317">
        <v>55.291699999999999</v>
      </c>
      <c r="M317">
        <v>14.208154</v>
      </c>
      <c r="N317">
        <v>1275</v>
      </c>
      <c r="O317">
        <v>2792</v>
      </c>
      <c r="P317">
        <v>4067</v>
      </c>
    </row>
    <row r="318" spans="1:16" x14ac:dyDescent="0.5">
      <c r="A318">
        <v>317</v>
      </c>
      <c r="B318" t="s">
        <v>200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18.074152999999999</v>
      </c>
      <c r="K318">
        <v>21.5275</v>
      </c>
      <c r="L318">
        <v>45.833300000000001</v>
      </c>
      <c r="M318">
        <v>18.875306999999999</v>
      </c>
      <c r="N318">
        <v>1004</v>
      </c>
      <c r="O318">
        <v>2713</v>
      </c>
      <c r="P318">
        <v>3717</v>
      </c>
    </row>
    <row r="319" spans="1:16" x14ac:dyDescent="0.5">
      <c r="A319">
        <v>318</v>
      </c>
      <c r="B319" t="s">
        <v>201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21.73</v>
      </c>
      <c r="K319">
        <v>26.230599999999999</v>
      </c>
      <c r="L319">
        <v>58.708300000000001</v>
      </c>
      <c r="M319">
        <v>20.541931999999999</v>
      </c>
      <c r="N319">
        <v>595</v>
      </c>
      <c r="O319">
        <v>3891</v>
      </c>
      <c r="P319">
        <v>4486</v>
      </c>
    </row>
    <row r="320" spans="1:16" x14ac:dyDescent="0.5">
      <c r="A320">
        <v>319</v>
      </c>
      <c r="B320" t="s">
        <v>202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21.73</v>
      </c>
      <c r="K320">
        <v>25.37895</v>
      </c>
      <c r="L320">
        <v>68.875</v>
      </c>
      <c r="M320">
        <v>13.375411</v>
      </c>
      <c r="N320">
        <v>449</v>
      </c>
      <c r="O320">
        <v>3746</v>
      </c>
      <c r="P320">
        <v>4195</v>
      </c>
    </row>
    <row r="321" spans="1:16" x14ac:dyDescent="0.5">
      <c r="A321">
        <v>320</v>
      </c>
      <c r="B321" t="s">
        <v>203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18.723347</v>
      </c>
      <c r="K321">
        <v>22.599399999999999</v>
      </c>
      <c r="L321">
        <v>93</v>
      </c>
      <c r="M321">
        <v>9.1675430000000002</v>
      </c>
      <c r="N321">
        <v>145</v>
      </c>
      <c r="O321">
        <v>1672</v>
      </c>
      <c r="P321">
        <v>1817</v>
      </c>
    </row>
    <row r="322" spans="1:16" x14ac:dyDescent="0.5">
      <c r="A322">
        <v>321</v>
      </c>
      <c r="B322" t="s">
        <v>204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14.008347000000001</v>
      </c>
      <c r="K322">
        <v>16.161049999999999</v>
      </c>
      <c r="L322">
        <v>57.583300000000001</v>
      </c>
      <c r="M322">
        <v>20.459254000000001</v>
      </c>
      <c r="N322">
        <v>139</v>
      </c>
      <c r="O322">
        <v>2914</v>
      </c>
      <c r="P322">
        <v>3053</v>
      </c>
    </row>
    <row r="323" spans="1:16" x14ac:dyDescent="0.5">
      <c r="A323">
        <v>322</v>
      </c>
      <c r="B323" t="s">
        <v>205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11.240847</v>
      </c>
      <c r="K323">
        <v>13.636049999999999</v>
      </c>
      <c r="L323">
        <v>41</v>
      </c>
      <c r="M323">
        <v>11.291710999999999</v>
      </c>
      <c r="N323">
        <v>245</v>
      </c>
      <c r="O323">
        <v>3147</v>
      </c>
      <c r="P323">
        <v>3392</v>
      </c>
    </row>
    <row r="324" spans="1:16" x14ac:dyDescent="0.5">
      <c r="A324">
        <v>323</v>
      </c>
      <c r="B324" t="s">
        <v>206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13.495846999999999</v>
      </c>
      <c r="K324">
        <v>16.224150000000002</v>
      </c>
      <c r="L324">
        <v>50.208300000000001</v>
      </c>
      <c r="M324">
        <v>15.041232000000001</v>
      </c>
      <c r="N324">
        <v>943</v>
      </c>
      <c r="O324">
        <v>2720</v>
      </c>
      <c r="P324">
        <v>3663</v>
      </c>
    </row>
    <row r="325" spans="1:16" x14ac:dyDescent="0.5">
      <c r="A325">
        <v>324</v>
      </c>
      <c r="B325" t="s">
        <v>207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18.996652999999998</v>
      </c>
      <c r="K325">
        <v>22.852900000000002</v>
      </c>
      <c r="L325">
        <v>68.458299999999994</v>
      </c>
      <c r="M325">
        <v>12.45865</v>
      </c>
      <c r="N325">
        <v>787</v>
      </c>
      <c r="O325">
        <v>2733</v>
      </c>
      <c r="P325">
        <v>3520</v>
      </c>
    </row>
    <row r="326" spans="1:16" x14ac:dyDescent="0.5">
      <c r="A326">
        <v>325</v>
      </c>
      <c r="B326" t="s">
        <v>208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18.3475</v>
      </c>
      <c r="K326">
        <v>22.2531</v>
      </c>
      <c r="L326">
        <v>91</v>
      </c>
      <c r="M326">
        <v>9.2496179999999999</v>
      </c>
      <c r="N326">
        <v>220</v>
      </c>
      <c r="O326">
        <v>2545</v>
      </c>
      <c r="P326">
        <v>2765</v>
      </c>
    </row>
    <row r="327" spans="1:16" x14ac:dyDescent="0.5">
      <c r="A327">
        <v>326</v>
      </c>
      <c r="B327" t="s">
        <v>209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17.083347</v>
      </c>
      <c r="K327">
        <v>21.084800000000001</v>
      </c>
      <c r="L327">
        <v>96.25</v>
      </c>
      <c r="M327">
        <v>7.9590639999999997</v>
      </c>
      <c r="N327">
        <v>69</v>
      </c>
      <c r="O327">
        <v>1538</v>
      </c>
      <c r="P327">
        <v>1607</v>
      </c>
    </row>
    <row r="328" spans="1:16" x14ac:dyDescent="0.5">
      <c r="A328">
        <v>327</v>
      </c>
      <c r="B328" t="s">
        <v>210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18.074152999999999</v>
      </c>
      <c r="K328">
        <v>21.52685</v>
      </c>
      <c r="L328">
        <v>75.791700000000006</v>
      </c>
      <c r="M328">
        <v>22.500274999999998</v>
      </c>
      <c r="N328">
        <v>112</v>
      </c>
      <c r="O328">
        <v>2454</v>
      </c>
      <c r="P328">
        <v>2566</v>
      </c>
    </row>
    <row r="329" spans="1:16" x14ac:dyDescent="0.5">
      <c r="A329">
        <v>328</v>
      </c>
      <c r="B329" t="s">
        <v>211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15.306653000000001</v>
      </c>
      <c r="K329">
        <v>18.623550000000002</v>
      </c>
      <c r="L329">
        <v>54.916699999999999</v>
      </c>
      <c r="M329">
        <v>11.209368</v>
      </c>
      <c r="N329">
        <v>560</v>
      </c>
      <c r="O329">
        <v>935</v>
      </c>
      <c r="P329">
        <v>1495</v>
      </c>
    </row>
    <row r="330" spans="1:16" x14ac:dyDescent="0.5">
      <c r="A330">
        <v>329</v>
      </c>
      <c r="B330" t="s">
        <v>212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15.375</v>
      </c>
      <c r="K330">
        <v>19.033550000000002</v>
      </c>
      <c r="L330">
        <v>64.375</v>
      </c>
      <c r="M330">
        <v>6.6260186000000001</v>
      </c>
      <c r="N330">
        <v>1095</v>
      </c>
      <c r="O330">
        <v>1697</v>
      </c>
      <c r="P330">
        <v>2792</v>
      </c>
    </row>
    <row r="331" spans="1:16" x14ac:dyDescent="0.5">
      <c r="A331">
        <v>330</v>
      </c>
      <c r="B331" t="s">
        <v>213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15.409153</v>
      </c>
      <c r="K331">
        <v>19.254349999999999</v>
      </c>
      <c r="L331">
        <v>68.166700000000006</v>
      </c>
      <c r="M331">
        <v>4.5841935999999999</v>
      </c>
      <c r="N331">
        <v>1249</v>
      </c>
      <c r="O331">
        <v>1819</v>
      </c>
      <c r="P331">
        <v>3068</v>
      </c>
    </row>
    <row r="332" spans="1:16" x14ac:dyDescent="0.5">
      <c r="A332">
        <v>331</v>
      </c>
      <c r="B332" t="s">
        <v>214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18.825847</v>
      </c>
      <c r="K332">
        <v>22.79</v>
      </c>
      <c r="L332">
        <v>69.833299999999994</v>
      </c>
      <c r="M332">
        <v>13.999917999999999</v>
      </c>
      <c r="N332">
        <v>810</v>
      </c>
      <c r="O332">
        <v>2261</v>
      </c>
      <c r="P332">
        <v>3071</v>
      </c>
    </row>
    <row r="333" spans="1:16" x14ac:dyDescent="0.5">
      <c r="A333">
        <v>332</v>
      </c>
      <c r="B333" t="s">
        <v>215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20.642598</v>
      </c>
      <c r="K333">
        <v>24.5061</v>
      </c>
      <c r="L333">
        <v>74.304299999999998</v>
      </c>
      <c r="M333">
        <v>9.5221739999999997</v>
      </c>
      <c r="N333">
        <v>253</v>
      </c>
      <c r="O333">
        <v>3614</v>
      </c>
      <c r="P333">
        <v>3867</v>
      </c>
    </row>
    <row r="334" spans="1:16" x14ac:dyDescent="0.5">
      <c r="A334">
        <v>333</v>
      </c>
      <c r="B334" t="s">
        <v>216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18.791653</v>
      </c>
      <c r="K334">
        <v>22.568750000000001</v>
      </c>
      <c r="L334">
        <v>83.083299999999994</v>
      </c>
      <c r="M334">
        <v>17.292164</v>
      </c>
      <c r="N334">
        <v>96</v>
      </c>
      <c r="O334">
        <v>2818</v>
      </c>
      <c r="P334">
        <v>2914</v>
      </c>
    </row>
    <row r="335" spans="1:16" x14ac:dyDescent="0.5">
      <c r="A335">
        <v>334</v>
      </c>
      <c r="B335" t="s">
        <v>217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13.324999999999999</v>
      </c>
      <c r="K335">
        <v>15.56105</v>
      </c>
      <c r="L335">
        <v>61.333300000000001</v>
      </c>
      <c r="M335">
        <v>18.167586</v>
      </c>
      <c r="N335">
        <v>188</v>
      </c>
      <c r="O335">
        <v>3425</v>
      </c>
      <c r="P335">
        <v>3613</v>
      </c>
    </row>
    <row r="336" spans="1:16" x14ac:dyDescent="0.5">
      <c r="A336">
        <v>335</v>
      </c>
      <c r="B336" s="1">
        <v>43112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12.8125</v>
      </c>
      <c r="K336">
        <v>15.277699999999999</v>
      </c>
      <c r="L336">
        <v>52.458300000000001</v>
      </c>
      <c r="M336">
        <v>14.750586</v>
      </c>
      <c r="N336">
        <v>182</v>
      </c>
      <c r="O336">
        <v>3545</v>
      </c>
      <c r="P336">
        <v>3727</v>
      </c>
    </row>
    <row r="337" spans="1:16" x14ac:dyDescent="0.5">
      <c r="A337">
        <v>336</v>
      </c>
      <c r="B337" s="1">
        <v>43143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12.880846999999999</v>
      </c>
      <c r="K337">
        <v>16.571650000000002</v>
      </c>
      <c r="L337">
        <v>62.583300000000001</v>
      </c>
      <c r="M337">
        <v>6.7505179999999996</v>
      </c>
      <c r="N337">
        <v>268</v>
      </c>
      <c r="O337">
        <v>3672</v>
      </c>
      <c r="P337">
        <v>3940</v>
      </c>
    </row>
    <row r="338" spans="1:16" x14ac:dyDescent="0.5">
      <c r="A338">
        <v>337</v>
      </c>
      <c r="B338" s="1">
        <v>43171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12.265847000000001</v>
      </c>
      <c r="K338">
        <v>15.530200000000001</v>
      </c>
      <c r="L338">
        <v>61.291699999999999</v>
      </c>
      <c r="M338">
        <v>6.4174810999999998</v>
      </c>
      <c r="N338">
        <v>706</v>
      </c>
      <c r="O338">
        <v>2908</v>
      </c>
      <c r="P338">
        <v>3614</v>
      </c>
    </row>
    <row r="339" spans="1:16" x14ac:dyDescent="0.5">
      <c r="A339">
        <v>338</v>
      </c>
      <c r="B339" s="1">
        <v>43202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13.564152999999999</v>
      </c>
      <c r="K339">
        <v>17.454999999999998</v>
      </c>
      <c r="L339">
        <v>77.583299999999994</v>
      </c>
      <c r="M339">
        <v>5.6252060999999998</v>
      </c>
      <c r="N339">
        <v>634</v>
      </c>
      <c r="O339">
        <v>2851</v>
      </c>
      <c r="P339">
        <v>3485</v>
      </c>
    </row>
    <row r="340" spans="1:16" x14ac:dyDescent="0.5">
      <c r="A340">
        <v>339</v>
      </c>
      <c r="B340" s="1">
        <v>43232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15.819153</v>
      </c>
      <c r="K340">
        <v>19.696249999999999</v>
      </c>
      <c r="L340">
        <v>82.708299999999994</v>
      </c>
      <c r="M340">
        <v>4.1679560999999996</v>
      </c>
      <c r="N340">
        <v>233</v>
      </c>
      <c r="O340">
        <v>3578</v>
      </c>
      <c r="P340">
        <v>3811</v>
      </c>
    </row>
    <row r="341" spans="1:16" x14ac:dyDescent="0.5">
      <c r="A341">
        <v>340</v>
      </c>
      <c r="B341" s="1">
        <v>43263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18.962499999999999</v>
      </c>
      <c r="K341">
        <v>22.82</v>
      </c>
      <c r="L341">
        <v>94.958299999999994</v>
      </c>
      <c r="M341">
        <v>15.583061000000001</v>
      </c>
      <c r="N341">
        <v>126</v>
      </c>
      <c r="O341">
        <v>2468</v>
      </c>
      <c r="P341">
        <v>2594</v>
      </c>
    </row>
    <row r="342" spans="1:16" x14ac:dyDescent="0.5">
      <c r="A342">
        <v>341</v>
      </c>
      <c r="B342" s="1">
        <v>43293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16.809999999999999</v>
      </c>
      <c r="K342">
        <v>20.0123</v>
      </c>
      <c r="L342">
        <v>97.041700000000006</v>
      </c>
      <c r="M342">
        <v>17.833725000000001</v>
      </c>
      <c r="N342">
        <v>50</v>
      </c>
      <c r="O342">
        <v>655</v>
      </c>
      <c r="P342">
        <v>705</v>
      </c>
    </row>
    <row r="343" spans="1:16" x14ac:dyDescent="0.5">
      <c r="A343">
        <v>342</v>
      </c>
      <c r="B343" s="1">
        <v>43324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10.899153</v>
      </c>
      <c r="K343">
        <v>12.8469</v>
      </c>
      <c r="L343">
        <v>58</v>
      </c>
      <c r="M343">
        <v>16.083886</v>
      </c>
      <c r="N343">
        <v>150</v>
      </c>
      <c r="O343">
        <v>3172</v>
      </c>
      <c r="P343">
        <v>3322</v>
      </c>
    </row>
    <row r="344" spans="1:16" x14ac:dyDescent="0.5">
      <c r="A344">
        <v>343</v>
      </c>
      <c r="B344" s="1">
        <v>43355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11.924153</v>
      </c>
      <c r="K344">
        <v>15.8771</v>
      </c>
      <c r="L344">
        <v>69.583299999999994</v>
      </c>
      <c r="M344">
        <v>5.5420189000000004</v>
      </c>
      <c r="N344">
        <v>261</v>
      </c>
      <c r="O344">
        <v>3359</v>
      </c>
      <c r="P344">
        <v>3620</v>
      </c>
    </row>
    <row r="345" spans="1:16" x14ac:dyDescent="0.5">
      <c r="A345">
        <v>344</v>
      </c>
      <c r="B345" s="1">
        <v>43385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11.275</v>
      </c>
      <c r="K345">
        <v>13.320600000000001</v>
      </c>
      <c r="L345">
        <v>50.75</v>
      </c>
      <c r="M345">
        <v>15.625807</v>
      </c>
      <c r="N345">
        <v>502</v>
      </c>
      <c r="O345">
        <v>2688</v>
      </c>
      <c r="P345">
        <v>3190</v>
      </c>
    </row>
    <row r="346" spans="1:16" x14ac:dyDescent="0.5">
      <c r="A346">
        <v>345</v>
      </c>
      <c r="B346" s="1">
        <v>43416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9.0541529999999995</v>
      </c>
      <c r="K346">
        <v>12.6577</v>
      </c>
      <c r="L346">
        <v>49</v>
      </c>
      <c r="M346">
        <v>4.4582939000000001</v>
      </c>
      <c r="N346">
        <v>377</v>
      </c>
      <c r="O346">
        <v>2366</v>
      </c>
      <c r="P346">
        <v>2743</v>
      </c>
    </row>
    <row r="347" spans="1:16" x14ac:dyDescent="0.5">
      <c r="A347">
        <v>346</v>
      </c>
      <c r="B347" s="1">
        <v>43446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9.7716530000000006</v>
      </c>
      <c r="K347">
        <v>13.5098</v>
      </c>
      <c r="L347">
        <v>67.083299999999994</v>
      </c>
      <c r="M347">
        <v>4.25115</v>
      </c>
      <c r="N347">
        <v>143</v>
      </c>
      <c r="O347">
        <v>3167</v>
      </c>
      <c r="P347">
        <v>3310</v>
      </c>
    </row>
    <row r="348" spans="1:16" x14ac:dyDescent="0.5">
      <c r="A348">
        <v>347</v>
      </c>
      <c r="B348" t="s">
        <v>218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11.5825</v>
      </c>
      <c r="K348">
        <v>15.056900000000001</v>
      </c>
      <c r="L348">
        <v>59</v>
      </c>
      <c r="M348">
        <v>9.4168500000000002</v>
      </c>
      <c r="N348">
        <v>155</v>
      </c>
      <c r="O348">
        <v>3368</v>
      </c>
      <c r="P348">
        <v>3523</v>
      </c>
    </row>
    <row r="349" spans="1:16" x14ac:dyDescent="0.5">
      <c r="A349">
        <v>348</v>
      </c>
      <c r="B349" t="s">
        <v>219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13.0175</v>
      </c>
      <c r="K349">
        <v>16.918099999999999</v>
      </c>
      <c r="L349">
        <v>66.375</v>
      </c>
      <c r="M349">
        <v>4.0842061000000003</v>
      </c>
      <c r="N349">
        <v>178</v>
      </c>
      <c r="O349">
        <v>3562</v>
      </c>
      <c r="P349">
        <v>3740</v>
      </c>
    </row>
    <row r="350" spans="1:16" x14ac:dyDescent="0.5">
      <c r="A350">
        <v>349</v>
      </c>
      <c r="B350" t="s">
        <v>220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17.322500000000002</v>
      </c>
      <c r="K350">
        <v>20.61185</v>
      </c>
      <c r="L350">
        <v>63.416699999999999</v>
      </c>
      <c r="M350">
        <v>17.958814</v>
      </c>
      <c r="N350">
        <v>181</v>
      </c>
      <c r="O350">
        <v>3528</v>
      </c>
      <c r="P350">
        <v>3709</v>
      </c>
    </row>
    <row r="351" spans="1:16" x14ac:dyDescent="0.5">
      <c r="A351">
        <v>350</v>
      </c>
      <c r="B351" t="s">
        <v>221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15.375</v>
      </c>
      <c r="K351">
        <v>17.991250000000001</v>
      </c>
      <c r="L351">
        <v>50.041699999999999</v>
      </c>
      <c r="M351">
        <v>17.458525000000002</v>
      </c>
      <c r="N351">
        <v>178</v>
      </c>
      <c r="O351">
        <v>3399</v>
      </c>
      <c r="P351">
        <v>3577</v>
      </c>
    </row>
    <row r="352" spans="1:16" x14ac:dyDescent="0.5">
      <c r="A352">
        <v>351</v>
      </c>
      <c r="B352" t="s">
        <v>222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10.591653000000001</v>
      </c>
      <c r="K352">
        <v>12.46855</v>
      </c>
      <c r="L352">
        <v>56.083300000000001</v>
      </c>
      <c r="M352">
        <v>16.292189</v>
      </c>
      <c r="N352">
        <v>275</v>
      </c>
      <c r="O352">
        <v>2464</v>
      </c>
      <c r="P352">
        <v>2739</v>
      </c>
    </row>
    <row r="353" spans="1:16" x14ac:dyDescent="0.5">
      <c r="A353">
        <v>352</v>
      </c>
      <c r="B353" t="s">
        <v>223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9.7716530000000006</v>
      </c>
      <c r="K353">
        <v>12.27895</v>
      </c>
      <c r="L353">
        <v>58.625</v>
      </c>
      <c r="M353">
        <v>11.375192999999999</v>
      </c>
      <c r="N353">
        <v>220</v>
      </c>
      <c r="O353">
        <v>2211</v>
      </c>
      <c r="P353">
        <v>2431</v>
      </c>
    </row>
    <row r="354" spans="1:16" x14ac:dyDescent="0.5">
      <c r="A354">
        <v>353</v>
      </c>
      <c r="B354" t="s">
        <v>224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11.343347</v>
      </c>
      <c r="K354">
        <v>14.04665</v>
      </c>
      <c r="L354">
        <v>63.75</v>
      </c>
      <c r="M354">
        <v>11.584032000000001</v>
      </c>
      <c r="N354">
        <v>260</v>
      </c>
      <c r="O354">
        <v>3143</v>
      </c>
      <c r="P354">
        <v>3403</v>
      </c>
    </row>
    <row r="355" spans="1:16" x14ac:dyDescent="0.5">
      <c r="A355">
        <v>354</v>
      </c>
      <c r="B355" t="s">
        <v>225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15.819153</v>
      </c>
      <c r="K355">
        <v>19.822700000000001</v>
      </c>
      <c r="L355">
        <v>59.541699999999999</v>
      </c>
      <c r="M355">
        <v>4.1252436000000001</v>
      </c>
      <c r="N355">
        <v>216</v>
      </c>
      <c r="O355">
        <v>3534</v>
      </c>
      <c r="P355">
        <v>3750</v>
      </c>
    </row>
    <row r="356" spans="1:16" x14ac:dyDescent="0.5">
      <c r="A356">
        <v>355</v>
      </c>
      <c r="B356" t="s">
        <v>226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17.561653</v>
      </c>
      <c r="K356">
        <v>21.400849999999998</v>
      </c>
      <c r="L356">
        <v>85.833299999999994</v>
      </c>
      <c r="M356">
        <v>14.8338</v>
      </c>
      <c r="N356">
        <v>107</v>
      </c>
      <c r="O356">
        <v>2553</v>
      </c>
      <c r="P356">
        <v>2660</v>
      </c>
    </row>
    <row r="357" spans="1:16" x14ac:dyDescent="0.5">
      <c r="A357">
        <v>356</v>
      </c>
      <c r="B357" t="s">
        <v>227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17.356653000000001</v>
      </c>
      <c r="K357">
        <v>21.306049999999999</v>
      </c>
      <c r="L357">
        <v>75.75</v>
      </c>
      <c r="M357">
        <v>3.1674250000000002</v>
      </c>
      <c r="N357">
        <v>227</v>
      </c>
      <c r="O357">
        <v>2841</v>
      </c>
      <c r="P357">
        <v>3068</v>
      </c>
    </row>
    <row r="358" spans="1:16" x14ac:dyDescent="0.5">
      <c r="A358">
        <v>357</v>
      </c>
      <c r="B358" t="s">
        <v>228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15.306653000000001</v>
      </c>
      <c r="K358">
        <v>18.87565</v>
      </c>
      <c r="L358">
        <v>68.625</v>
      </c>
      <c r="M358">
        <v>18.374482</v>
      </c>
      <c r="N358">
        <v>163</v>
      </c>
      <c r="O358">
        <v>2046</v>
      </c>
      <c r="P358">
        <v>2209</v>
      </c>
    </row>
    <row r="359" spans="1:16" x14ac:dyDescent="0.5">
      <c r="A359">
        <v>358</v>
      </c>
      <c r="B359" t="s">
        <v>229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12.4025</v>
      </c>
      <c r="K359">
        <v>14.9621</v>
      </c>
      <c r="L359">
        <v>54.25</v>
      </c>
      <c r="M359">
        <v>12.750368</v>
      </c>
      <c r="N359">
        <v>155</v>
      </c>
      <c r="O359">
        <v>856</v>
      </c>
      <c r="P359">
        <v>1011</v>
      </c>
    </row>
    <row r="360" spans="1:16" x14ac:dyDescent="0.5">
      <c r="A360">
        <v>359</v>
      </c>
      <c r="B360" t="s">
        <v>230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11.266102999999999</v>
      </c>
      <c r="K360">
        <v>13.998049999999999</v>
      </c>
      <c r="L360">
        <v>68.130399999999995</v>
      </c>
      <c r="M360">
        <v>10.391097</v>
      </c>
      <c r="N360">
        <v>303</v>
      </c>
      <c r="O360">
        <v>451</v>
      </c>
      <c r="P360">
        <v>754</v>
      </c>
    </row>
    <row r="361" spans="1:16" x14ac:dyDescent="0.5">
      <c r="A361">
        <v>360</v>
      </c>
      <c r="B361" t="s">
        <v>231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13.191299000000001</v>
      </c>
      <c r="K361">
        <v>15.77675</v>
      </c>
      <c r="L361">
        <v>50.695700000000002</v>
      </c>
      <c r="M361">
        <v>16.044155</v>
      </c>
      <c r="N361">
        <v>430</v>
      </c>
      <c r="O361">
        <v>887</v>
      </c>
      <c r="P361">
        <v>1317</v>
      </c>
    </row>
    <row r="362" spans="1:16" x14ac:dyDescent="0.5">
      <c r="A362">
        <v>361</v>
      </c>
      <c r="B362" t="s">
        <v>232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13.324999999999999</v>
      </c>
      <c r="K362">
        <v>16.38165</v>
      </c>
      <c r="L362">
        <v>76.25</v>
      </c>
      <c r="M362">
        <v>12.626150000000001</v>
      </c>
      <c r="N362">
        <v>103</v>
      </c>
      <c r="O362">
        <v>1059</v>
      </c>
      <c r="P362">
        <v>1162</v>
      </c>
    </row>
    <row r="363" spans="1:16" x14ac:dyDescent="0.5">
      <c r="A363">
        <v>362</v>
      </c>
      <c r="B363" t="s">
        <v>233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12.264329999999999</v>
      </c>
      <c r="K363">
        <v>13.998699999999999</v>
      </c>
      <c r="L363">
        <v>50.391300000000001</v>
      </c>
      <c r="M363">
        <v>19.695387</v>
      </c>
      <c r="N363">
        <v>255</v>
      </c>
      <c r="O363">
        <v>2047</v>
      </c>
      <c r="P363">
        <v>2302</v>
      </c>
    </row>
    <row r="364" spans="1:16" x14ac:dyDescent="0.5">
      <c r="A364">
        <v>363</v>
      </c>
      <c r="B364" t="s">
        <v>234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10.181653000000001</v>
      </c>
      <c r="K364">
        <v>13.194599999999999</v>
      </c>
      <c r="L364">
        <v>57.416699999999999</v>
      </c>
      <c r="M364">
        <v>8.0006039999999992</v>
      </c>
      <c r="N364">
        <v>254</v>
      </c>
      <c r="O364">
        <v>2169</v>
      </c>
      <c r="P364">
        <v>2423</v>
      </c>
    </row>
    <row r="365" spans="1:16" x14ac:dyDescent="0.5">
      <c r="A365">
        <v>364</v>
      </c>
      <c r="B365" t="s">
        <v>235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12.778347</v>
      </c>
      <c r="K365">
        <v>15.9406</v>
      </c>
      <c r="L365">
        <v>63.666699999999999</v>
      </c>
      <c r="M365">
        <v>9.0005790000000001</v>
      </c>
      <c r="N365">
        <v>491</v>
      </c>
      <c r="O365">
        <v>2508</v>
      </c>
      <c r="P365">
        <v>2999</v>
      </c>
    </row>
    <row r="366" spans="1:16" x14ac:dyDescent="0.5">
      <c r="A366">
        <v>365</v>
      </c>
      <c r="B366" t="s">
        <v>236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16.809999999999999</v>
      </c>
      <c r="K366">
        <v>20.706050000000001</v>
      </c>
      <c r="L366">
        <v>61.583300000000001</v>
      </c>
      <c r="M366">
        <v>14.750318</v>
      </c>
      <c r="N366">
        <v>665</v>
      </c>
      <c r="O366">
        <v>1820</v>
      </c>
      <c r="P366">
        <v>2485</v>
      </c>
    </row>
    <row r="367" spans="1:16" x14ac:dyDescent="0.5">
      <c r="A367">
        <v>366</v>
      </c>
      <c r="B367" s="1">
        <v>43466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15.17</v>
      </c>
      <c r="K367">
        <v>18.78105</v>
      </c>
      <c r="L367">
        <v>69.25</v>
      </c>
      <c r="M367">
        <v>12.875189000000001</v>
      </c>
      <c r="N367">
        <v>686</v>
      </c>
      <c r="O367">
        <v>1608</v>
      </c>
      <c r="P367">
        <v>2294</v>
      </c>
    </row>
    <row r="368" spans="1:16" x14ac:dyDescent="0.5">
      <c r="A368">
        <v>367</v>
      </c>
      <c r="B368" s="1">
        <v>43497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11.194763</v>
      </c>
      <c r="K368">
        <v>12.6152</v>
      </c>
      <c r="L368">
        <v>38.130400000000002</v>
      </c>
      <c r="M368">
        <v>22.087554999999998</v>
      </c>
      <c r="N368">
        <v>244</v>
      </c>
      <c r="O368">
        <v>1707</v>
      </c>
      <c r="P368">
        <v>1951</v>
      </c>
    </row>
    <row r="369" spans="1:16" x14ac:dyDescent="0.5">
      <c r="A369">
        <v>368</v>
      </c>
      <c r="B369" s="1">
        <v>43525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6.15</v>
      </c>
      <c r="K369">
        <v>6.3137499999999998</v>
      </c>
      <c r="L369">
        <v>44.125</v>
      </c>
      <c r="M369">
        <v>24.499956999999998</v>
      </c>
      <c r="N369">
        <v>89</v>
      </c>
      <c r="O369">
        <v>2147</v>
      </c>
      <c r="P369">
        <v>2236</v>
      </c>
    </row>
    <row r="370" spans="1:16" x14ac:dyDescent="0.5">
      <c r="A370">
        <v>369</v>
      </c>
      <c r="B370" s="1">
        <v>43556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4.4074999999999998</v>
      </c>
      <c r="K370">
        <v>5.96685</v>
      </c>
      <c r="L370">
        <v>41.458300000000001</v>
      </c>
      <c r="M370">
        <v>12.3749</v>
      </c>
      <c r="N370">
        <v>95</v>
      </c>
      <c r="O370">
        <v>2273</v>
      </c>
      <c r="P370">
        <v>2368</v>
      </c>
    </row>
    <row r="371" spans="1:16" x14ac:dyDescent="0.5">
      <c r="A371">
        <v>370</v>
      </c>
      <c r="B371" s="1">
        <v>43586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10.899153</v>
      </c>
      <c r="K371">
        <v>13.9206</v>
      </c>
      <c r="L371">
        <v>52.416699999999999</v>
      </c>
      <c r="M371">
        <v>8.7091290000000008</v>
      </c>
      <c r="N371">
        <v>140</v>
      </c>
      <c r="O371">
        <v>3132</v>
      </c>
      <c r="P371">
        <v>3272</v>
      </c>
    </row>
    <row r="372" spans="1:16" x14ac:dyDescent="0.5">
      <c r="A372">
        <v>371</v>
      </c>
      <c r="B372" s="1">
        <v>43617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13.700847</v>
      </c>
      <c r="K372">
        <v>17.013349999999999</v>
      </c>
      <c r="L372">
        <v>54.208300000000001</v>
      </c>
      <c r="M372">
        <v>11.249836</v>
      </c>
      <c r="N372">
        <v>307</v>
      </c>
      <c r="O372">
        <v>3791</v>
      </c>
      <c r="P372">
        <v>4098</v>
      </c>
    </row>
    <row r="373" spans="1:16" x14ac:dyDescent="0.5">
      <c r="A373">
        <v>372</v>
      </c>
      <c r="B373" s="1">
        <v>43647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16.126653000000001</v>
      </c>
      <c r="K373">
        <v>19.53895</v>
      </c>
      <c r="L373">
        <v>53.166699999999999</v>
      </c>
      <c r="M373">
        <v>11.708786</v>
      </c>
      <c r="N373">
        <v>1070</v>
      </c>
      <c r="O373">
        <v>3451</v>
      </c>
      <c r="P373">
        <v>4521</v>
      </c>
    </row>
    <row r="374" spans="1:16" x14ac:dyDescent="0.5">
      <c r="A374">
        <v>373</v>
      </c>
      <c r="B374" s="1">
        <v>43678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13.8375</v>
      </c>
      <c r="K374">
        <v>17.012899999999998</v>
      </c>
      <c r="L374">
        <v>46.5</v>
      </c>
      <c r="M374">
        <v>12.833314</v>
      </c>
      <c r="N374">
        <v>599</v>
      </c>
      <c r="O374">
        <v>2826</v>
      </c>
      <c r="P374">
        <v>3425</v>
      </c>
    </row>
    <row r="375" spans="1:16" x14ac:dyDescent="0.5">
      <c r="A375">
        <v>374</v>
      </c>
      <c r="B375" s="1">
        <v>43709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9.1908469999999998</v>
      </c>
      <c r="K375">
        <v>12.373950000000001</v>
      </c>
      <c r="L375">
        <v>70.166700000000006</v>
      </c>
      <c r="M375">
        <v>6.6262999999999996</v>
      </c>
      <c r="N375">
        <v>106</v>
      </c>
      <c r="O375">
        <v>2270</v>
      </c>
      <c r="P375">
        <v>2376</v>
      </c>
    </row>
    <row r="376" spans="1:16" x14ac:dyDescent="0.5">
      <c r="A376">
        <v>375</v>
      </c>
      <c r="B376" s="1">
        <v>43739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12.656535999999999</v>
      </c>
      <c r="K376">
        <v>15.9413</v>
      </c>
      <c r="L376">
        <v>64.652199999999993</v>
      </c>
      <c r="M376">
        <v>12.565984</v>
      </c>
      <c r="N376">
        <v>173</v>
      </c>
      <c r="O376">
        <v>3425</v>
      </c>
      <c r="P376">
        <v>3598</v>
      </c>
    </row>
    <row r="377" spans="1:16" x14ac:dyDescent="0.5">
      <c r="A377">
        <v>376</v>
      </c>
      <c r="B377" s="1">
        <v>43770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11.240847</v>
      </c>
      <c r="K377">
        <v>14.14105</v>
      </c>
      <c r="L377">
        <v>84.75</v>
      </c>
      <c r="M377">
        <v>8.7918070000000004</v>
      </c>
      <c r="N377">
        <v>92</v>
      </c>
      <c r="O377">
        <v>2085</v>
      </c>
      <c r="P377">
        <v>2177</v>
      </c>
    </row>
    <row r="378" spans="1:16" x14ac:dyDescent="0.5">
      <c r="A378">
        <v>377</v>
      </c>
      <c r="B378" s="1">
        <v>43800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15.682499999999999</v>
      </c>
      <c r="K378">
        <v>19.096900000000002</v>
      </c>
      <c r="L378">
        <v>80.291700000000006</v>
      </c>
      <c r="M378">
        <v>12.124789</v>
      </c>
      <c r="N378">
        <v>269</v>
      </c>
      <c r="O378">
        <v>3828</v>
      </c>
      <c r="P378">
        <v>4097</v>
      </c>
    </row>
    <row r="379" spans="1:16" x14ac:dyDescent="0.5">
      <c r="A379">
        <v>378</v>
      </c>
      <c r="B379" t="s">
        <v>237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11.240847</v>
      </c>
      <c r="K379">
        <v>12.4681</v>
      </c>
      <c r="L379">
        <v>50.75</v>
      </c>
      <c r="M379">
        <v>25.333235999999999</v>
      </c>
      <c r="N379">
        <v>174</v>
      </c>
      <c r="O379">
        <v>3040</v>
      </c>
      <c r="P379">
        <v>3214</v>
      </c>
    </row>
    <row r="380" spans="1:16" x14ac:dyDescent="0.5">
      <c r="A380">
        <v>379</v>
      </c>
      <c r="B380" t="s">
        <v>238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7.38</v>
      </c>
      <c r="K380">
        <v>9.1543500000000009</v>
      </c>
      <c r="L380">
        <v>45.75</v>
      </c>
      <c r="M380">
        <v>12.541261</v>
      </c>
      <c r="N380">
        <v>333</v>
      </c>
      <c r="O380">
        <v>2160</v>
      </c>
      <c r="P380">
        <v>2493</v>
      </c>
    </row>
    <row r="381" spans="1:16" x14ac:dyDescent="0.5">
      <c r="A381">
        <v>380</v>
      </c>
      <c r="B381" t="s">
        <v>239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6.8333469999999998</v>
      </c>
      <c r="K381">
        <v>8.0812500000000007</v>
      </c>
      <c r="L381">
        <v>41.916699999999999</v>
      </c>
      <c r="M381">
        <v>16.834285999999999</v>
      </c>
      <c r="N381">
        <v>284</v>
      </c>
      <c r="O381">
        <v>2027</v>
      </c>
      <c r="P381">
        <v>2311</v>
      </c>
    </row>
    <row r="382" spans="1:16" x14ac:dyDescent="0.5">
      <c r="A382">
        <v>381</v>
      </c>
      <c r="B382" t="s">
        <v>240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7.79</v>
      </c>
      <c r="K382">
        <v>9.5331499999999991</v>
      </c>
      <c r="L382">
        <v>52.25</v>
      </c>
      <c r="M382">
        <v>15.500985999999999</v>
      </c>
      <c r="N382">
        <v>217</v>
      </c>
      <c r="O382">
        <v>2081</v>
      </c>
      <c r="P382">
        <v>2298</v>
      </c>
    </row>
    <row r="383" spans="1:16" x14ac:dyDescent="0.5">
      <c r="A383">
        <v>382</v>
      </c>
      <c r="B383" t="s">
        <v>241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15.294763</v>
      </c>
      <c r="K383">
        <v>18.213899999999999</v>
      </c>
      <c r="L383">
        <v>71.608699999999999</v>
      </c>
      <c r="M383">
        <v>23.39171</v>
      </c>
      <c r="N383">
        <v>127</v>
      </c>
      <c r="O383">
        <v>2808</v>
      </c>
      <c r="P383">
        <v>2935</v>
      </c>
    </row>
    <row r="384" spans="1:16" x14ac:dyDescent="0.5">
      <c r="A384">
        <v>383</v>
      </c>
      <c r="B384" t="s">
        <v>242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12.436653</v>
      </c>
      <c r="K384">
        <v>13.762700000000001</v>
      </c>
      <c r="L384">
        <v>44.333300000000001</v>
      </c>
      <c r="M384">
        <v>27.833742999999998</v>
      </c>
      <c r="N384">
        <v>109</v>
      </c>
      <c r="O384">
        <v>3267</v>
      </c>
      <c r="P384">
        <v>3376</v>
      </c>
    </row>
    <row r="385" spans="1:16" x14ac:dyDescent="0.5">
      <c r="A385">
        <v>384</v>
      </c>
      <c r="B385" t="s">
        <v>243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7.79</v>
      </c>
      <c r="K385">
        <v>9.5018999999999991</v>
      </c>
      <c r="L385">
        <v>49.75</v>
      </c>
      <c r="M385">
        <v>14.750586</v>
      </c>
      <c r="N385">
        <v>130</v>
      </c>
      <c r="O385">
        <v>3162</v>
      </c>
      <c r="P385">
        <v>3292</v>
      </c>
    </row>
    <row r="386" spans="1:16" x14ac:dyDescent="0.5">
      <c r="A386">
        <v>385</v>
      </c>
      <c r="B386" t="s">
        <v>244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8.9175000000000004</v>
      </c>
      <c r="K386">
        <v>11.0479</v>
      </c>
      <c r="L386">
        <v>45</v>
      </c>
      <c r="M386">
        <v>13.584250000000001</v>
      </c>
      <c r="N386">
        <v>115</v>
      </c>
      <c r="O386">
        <v>3048</v>
      </c>
      <c r="P386">
        <v>3163</v>
      </c>
    </row>
    <row r="387" spans="1:16" x14ac:dyDescent="0.5">
      <c r="A387">
        <v>386</v>
      </c>
      <c r="B387" t="s">
        <v>245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7.1066529999999997</v>
      </c>
      <c r="K387">
        <v>8.7437500000000004</v>
      </c>
      <c r="L387">
        <v>83.125</v>
      </c>
      <c r="M387">
        <v>14.917014</v>
      </c>
      <c r="N387">
        <v>67</v>
      </c>
      <c r="O387">
        <v>1234</v>
      </c>
      <c r="P387">
        <v>1301</v>
      </c>
    </row>
    <row r="388" spans="1:16" x14ac:dyDescent="0.5">
      <c r="A388">
        <v>387</v>
      </c>
      <c r="B388" t="s">
        <v>246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6.6624999999999996</v>
      </c>
      <c r="K388">
        <v>8.1125000000000007</v>
      </c>
      <c r="L388">
        <v>79.625</v>
      </c>
      <c r="M388">
        <v>13.375745999999999</v>
      </c>
      <c r="N388">
        <v>196</v>
      </c>
      <c r="O388">
        <v>1781</v>
      </c>
      <c r="P388">
        <v>1977</v>
      </c>
    </row>
    <row r="389" spans="1:16" x14ac:dyDescent="0.5">
      <c r="A389">
        <v>388</v>
      </c>
      <c r="B389" t="s">
        <v>247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8.9516530000000003</v>
      </c>
      <c r="K389">
        <v>12.152900000000001</v>
      </c>
      <c r="L389">
        <v>91.125</v>
      </c>
      <c r="M389">
        <v>7.4174360000000004</v>
      </c>
      <c r="N389">
        <v>145</v>
      </c>
      <c r="O389">
        <v>2287</v>
      </c>
      <c r="P389">
        <v>2432</v>
      </c>
    </row>
    <row r="390" spans="1:16" x14ac:dyDescent="0.5">
      <c r="A390">
        <v>389</v>
      </c>
      <c r="B390" t="s">
        <v>248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14.0425</v>
      </c>
      <c r="K390">
        <v>17.455400000000001</v>
      </c>
      <c r="L390">
        <v>83.583299999999994</v>
      </c>
      <c r="M390">
        <v>8.292389</v>
      </c>
      <c r="N390">
        <v>439</v>
      </c>
      <c r="O390">
        <v>3900</v>
      </c>
      <c r="P390">
        <v>4339</v>
      </c>
    </row>
    <row r="391" spans="1:16" x14ac:dyDescent="0.5">
      <c r="A391">
        <v>390</v>
      </c>
      <c r="B391" t="s">
        <v>249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12.060847000000001</v>
      </c>
      <c r="K391">
        <v>14.74105</v>
      </c>
      <c r="L391">
        <v>64.375</v>
      </c>
      <c r="M391">
        <v>10.791757</v>
      </c>
      <c r="N391">
        <v>467</v>
      </c>
      <c r="O391">
        <v>3803</v>
      </c>
      <c r="P391">
        <v>4270</v>
      </c>
    </row>
    <row r="392" spans="1:16" x14ac:dyDescent="0.5">
      <c r="A392">
        <v>391</v>
      </c>
      <c r="B392" t="s">
        <v>250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14.008347000000001</v>
      </c>
      <c r="K392">
        <v>17.802499999999998</v>
      </c>
      <c r="L392">
        <v>76.958299999999994</v>
      </c>
      <c r="M392">
        <v>4.9175186000000002</v>
      </c>
      <c r="N392">
        <v>244</v>
      </c>
      <c r="O392">
        <v>3831</v>
      </c>
      <c r="P392">
        <v>4075</v>
      </c>
    </row>
    <row r="393" spans="1:16" x14ac:dyDescent="0.5">
      <c r="A393">
        <v>392</v>
      </c>
      <c r="B393" t="s">
        <v>251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17.425000000000001</v>
      </c>
      <c r="K393">
        <v>20.76915</v>
      </c>
      <c r="L393">
        <v>74.125</v>
      </c>
      <c r="M393">
        <v>22.958689</v>
      </c>
      <c r="N393">
        <v>269</v>
      </c>
      <c r="O393">
        <v>3187</v>
      </c>
      <c r="P393">
        <v>3456</v>
      </c>
    </row>
    <row r="394" spans="1:16" x14ac:dyDescent="0.5">
      <c r="A394">
        <v>393</v>
      </c>
      <c r="B394" t="s">
        <v>252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12.949153000000001</v>
      </c>
      <c r="K394">
        <v>16.318950000000001</v>
      </c>
      <c r="L394">
        <v>54.333300000000001</v>
      </c>
      <c r="M394">
        <v>14.125543</v>
      </c>
      <c r="N394">
        <v>775</v>
      </c>
      <c r="O394">
        <v>3248</v>
      </c>
      <c r="P394">
        <v>4023</v>
      </c>
    </row>
    <row r="395" spans="1:16" x14ac:dyDescent="0.5">
      <c r="A395">
        <v>394</v>
      </c>
      <c r="B395" t="s">
        <v>253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11.5825</v>
      </c>
      <c r="K395">
        <v>13.636049999999999</v>
      </c>
      <c r="L395">
        <v>31.125</v>
      </c>
      <c r="M395">
        <v>16.083349999999999</v>
      </c>
      <c r="N395">
        <v>558</v>
      </c>
      <c r="O395">
        <v>2685</v>
      </c>
      <c r="P395">
        <v>3243</v>
      </c>
    </row>
    <row r="396" spans="1:16" x14ac:dyDescent="0.5">
      <c r="A396">
        <v>395</v>
      </c>
      <c r="B396" t="s">
        <v>254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11.035847</v>
      </c>
      <c r="K396">
        <v>13.13125</v>
      </c>
      <c r="L396">
        <v>40.083300000000001</v>
      </c>
      <c r="M396">
        <v>14.458064</v>
      </c>
      <c r="N396">
        <v>126</v>
      </c>
      <c r="O396">
        <v>3498</v>
      </c>
      <c r="P396">
        <v>3624</v>
      </c>
    </row>
    <row r="397" spans="1:16" x14ac:dyDescent="0.5">
      <c r="A397">
        <v>396</v>
      </c>
      <c r="B397" t="s">
        <v>255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15.99</v>
      </c>
      <c r="K397">
        <v>19.065850000000001</v>
      </c>
      <c r="L397">
        <v>41.666699999999999</v>
      </c>
      <c r="M397">
        <v>17.541739</v>
      </c>
      <c r="N397">
        <v>324</v>
      </c>
      <c r="O397">
        <v>4185</v>
      </c>
      <c r="P397">
        <v>4509</v>
      </c>
    </row>
    <row r="398" spans="1:16" x14ac:dyDescent="0.5">
      <c r="A398">
        <v>397</v>
      </c>
      <c r="B398" s="1">
        <v>43467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19.235847</v>
      </c>
      <c r="K398">
        <v>23.326899999999998</v>
      </c>
      <c r="L398">
        <v>50.791699999999999</v>
      </c>
      <c r="M398">
        <v>12.667489</v>
      </c>
      <c r="N398">
        <v>304</v>
      </c>
      <c r="O398">
        <v>4275</v>
      </c>
      <c r="P398">
        <v>4579</v>
      </c>
    </row>
    <row r="399" spans="1:16" x14ac:dyDescent="0.5">
      <c r="A399">
        <v>398</v>
      </c>
      <c r="B399" s="1">
        <v>43498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16.365846999999999</v>
      </c>
      <c r="K399">
        <v>19.948550000000001</v>
      </c>
      <c r="L399">
        <v>67.291700000000006</v>
      </c>
      <c r="M399">
        <v>12.541529000000001</v>
      </c>
      <c r="N399">
        <v>190</v>
      </c>
      <c r="O399">
        <v>3571</v>
      </c>
      <c r="P399">
        <v>3761</v>
      </c>
    </row>
    <row r="400" spans="1:16" x14ac:dyDescent="0.5">
      <c r="A400">
        <v>399</v>
      </c>
      <c r="B400" s="1">
        <v>43526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12.846653</v>
      </c>
      <c r="K400">
        <v>15.4673</v>
      </c>
      <c r="L400">
        <v>52.666699999999999</v>
      </c>
      <c r="M400">
        <v>11.959232</v>
      </c>
      <c r="N400">
        <v>310</v>
      </c>
      <c r="O400">
        <v>3841</v>
      </c>
      <c r="P400">
        <v>4151</v>
      </c>
    </row>
    <row r="401" spans="1:16" x14ac:dyDescent="0.5">
      <c r="A401">
        <v>400</v>
      </c>
      <c r="B401" s="1">
        <v>43557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10.830847</v>
      </c>
      <c r="K401">
        <v>13.63625</v>
      </c>
      <c r="L401">
        <v>77.958299999999994</v>
      </c>
      <c r="M401">
        <v>8.1670320000000007</v>
      </c>
      <c r="N401">
        <v>384</v>
      </c>
      <c r="O401">
        <v>2448</v>
      </c>
      <c r="P401">
        <v>2832</v>
      </c>
    </row>
    <row r="402" spans="1:16" x14ac:dyDescent="0.5">
      <c r="A402">
        <v>401</v>
      </c>
      <c r="B402" s="1">
        <v>43587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10.899153</v>
      </c>
      <c r="K402">
        <v>13.226050000000001</v>
      </c>
      <c r="L402">
        <v>68.791700000000006</v>
      </c>
      <c r="M402">
        <v>11.791732</v>
      </c>
      <c r="N402">
        <v>318</v>
      </c>
      <c r="O402">
        <v>2629</v>
      </c>
      <c r="P402">
        <v>2947</v>
      </c>
    </row>
    <row r="403" spans="1:16" x14ac:dyDescent="0.5">
      <c r="A403">
        <v>402</v>
      </c>
      <c r="B403" s="1">
        <v>43618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11.586969</v>
      </c>
      <c r="K403">
        <v>14.821300000000001</v>
      </c>
      <c r="L403">
        <v>62.217399999999998</v>
      </c>
      <c r="M403">
        <v>10.304600000000001</v>
      </c>
      <c r="N403">
        <v>206</v>
      </c>
      <c r="O403">
        <v>3578</v>
      </c>
      <c r="P403">
        <v>3784</v>
      </c>
    </row>
    <row r="404" spans="1:16" x14ac:dyDescent="0.5">
      <c r="A404">
        <v>403</v>
      </c>
      <c r="B404" s="1">
        <v>43648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14.520847</v>
      </c>
      <c r="K404">
        <v>18.055199999999999</v>
      </c>
      <c r="L404">
        <v>49.625</v>
      </c>
      <c r="M404">
        <v>9.8743929999999995</v>
      </c>
      <c r="N404">
        <v>199</v>
      </c>
      <c r="O404">
        <v>4176</v>
      </c>
      <c r="P404">
        <v>4375</v>
      </c>
    </row>
    <row r="405" spans="1:16" x14ac:dyDescent="0.5">
      <c r="A405">
        <v>404</v>
      </c>
      <c r="B405" s="1">
        <v>43679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10.523346999999999</v>
      </c>
      <c r="K405">
        <v>13.32105</v>
      </c>
      <c r="L405">
        <v>72.291700000000006</v>
      </c>
      <c r="M405">
        <v>8.9593070000000008</v>
      </c>
      <c r="N405">
        <v>109</v>
      </c>
      <c r="O405">
        <v>2693</v>
      </c>
      <c r="P405">
        <v>2802</v>
      </c>
    </row>
    <row r="406" spans="1:16" x14ac:dyDescent="0.5">
      <c r="A406">
        <v>405</v>
      </c>
      <c r="B406" s="1">
        <v>43710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10.865</v>
      </c>
      <c r="K406">
        <v>13.099399999999999</v>
      </c>
      <c r="L406">
        <v>56.208300000000001</v>
      </c>
      <c r="M406">
        <v>13.000479</v>
      </c>
      <c r="N406">
        <v>163</v>
      </c>
      <c r="O406">
        <v>3667</v>
      </c>
      <c r="P406">
        <v>3830</v>
      </c>
    </row>
    <row r="407" spans="1:16" x14ac:dyDescent="0.5">
      <c r="A407">
        <v>406</v>
      </c>
      <c r="B407" s="1">
        <v>43740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11.514153</v>
      </c>
      <c r="K407">
        <v>14.677899999999999</v>
      </c>
      <c r="L407">
        <v>54</v>
      </c>
      <c r="M407">
        <v>7.8342429999999998</v>
      </c>
      <c r="N407">
        <v>227</v>
      </c>
      <c r="O407">
        <v>3604</v>
      </c>
      <c r="P407">
        <v>3831</v>
      </c>
    </row>
    <row r="408" spans="1:16" x14ac:dyDescent="0.5">
      <c r="A408">
        <v>407</v>
      </c>
      <c r="B408" s="1">
        <v>43771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9.1908469999999998</v>
      </c>
      <c r="K408">
        <v>10.54335</v>
      </c>
      <c r="L408">
        <v>73.125</v>
      </c>
      <c r="M408">
        <v>19.416332000000001</v>
      </c>
      <c r="N408">
        <v>192</v>
      </c>
      <c r="O408">
        <v>1977</v>
      </c>
      <c r="P408">
        <v>2169</v>
      </c>
    </row>
    <row r="409" spans="1:16" x14ac:dyDescent="0.5">
      <c r="A409">
        <v>408</v>
      </c>
      <c r="B409" s="1">
        <v>43801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5.2275</v>
      </c>
      <c r="K409">
        <v>5.0829000000000004</v>
      </c>
      <c r="L409">
        <v>46.458300000000001</v>
      </c>
      <c r="M409">
        <v>27.417204000000002</v>
      </c>
      <c r="N409">
        <v>73</v>
      </c>
      <c r="O409">
        <v>1456</v>
      </c>
      <c r="P409">
        <v>1529</v>
      </c>
    </row>
    <row r="410" spans="1:16" x14ac:dyDescent="0.5">
      <c r="A410">
        <v>409</v>
      </c>
      <c r="B410" t="s">
        <v>256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9.1225000000000005</v>
      </c>
      <c r="K410">
        <v>11.39565</v>
      </c>
      <c r="L410">
        <v>41.125</v>
      </c>
      <c r="M410">
        <v>11.207960999999999</v>
      </c>
      <c r="N410">
        <v>94</v>
      </c>
      <c r="O410">
        <v>3328</v>
      </c>
      <c r="P410">
        <v>3422</v>
      </c>
    </row>
    <row r="411" spans="1:16" x14ac:dyDescent="0.5">
      <c r="A411">
        <v>410</v>
      </c>
      <c r="B411" t="s">
        <v>257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13.085846999999999</v>
      </c>
      <c r="K411">
        <v>16.697299999999998</v>
      </c>
      <c r="L411">
        <v>50.875</v>
      </c>
      <c r="M411">
        <v>9.4589929999999995</v>
      </c>
      <c r="N411">
        <v>135</v>
      </c>
      <c r="O411">
        <v>3787</v>
      </c>
      <c r="P411">
        <v>3922</v>
      </c>
    </row>
    <row r="412" spans="1:16" x14ac:dyDescent="0.5">
      <c r="A412">
        <v>411</v>
      </c>
      <c r="B412" t="s">
        <v>258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14.281653</v>
      </c>
      <c r="K412">
        <v>17.58145</v>
      </c>
      <c r="L412">
        <v>53.125</v>
      </c>
      <c r="M412">
        <v>12.167199999999999</v>
      </c>
      <c r="N412">
        <v>141</v>
      </c>
      <c r="O412">
        <v>4028</v>
      </c>
      <c r="P412">
        <v>4169</v>
      </c>
    </row>
    <row r="413" spans="1:16" x14ac:dyDescent="0.5">
      <c r="A413">
        <v>412</v>
      </c>
      <c r="B413" t="s">
        <v>259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12.983347</v>
      </c>
      <c r="K413">
        <v>16.508099999999999</v>
      </c>
      <c r="L413">
        <v>75.291700000000006</v>
      </c>
      <c r="M413">
        <v>6.1254749999999998</v>
      </c>
      <c r="N413">
        <v>74</v>
      </c>
      <c r="O413">
        <v>2931</v>
      </c>
      <c r="P413">
        <v>3005</v>
      </c>
    </row>
    <row r="414" spans="1:16" x14ac:dyDescent="0.5">
      <c r="A414">
        <v>413</v>
      </c>
      <c r="B414" t="s">
        <v>260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14.076653</v>
      </c>
      <c r="K414">
        <v>17.58145</v>
      </c>
      <c r="L414">
        <v>63.458300000000001</v>
      </c>
      <c r="M414">
        <v>13.791682</v>
      </c>
      <c r="N414">
        <v>349</v>
      </c>
      <c r="O414">
        <v>3805</v>
      </c>
      <c r="P414">
        <v>4154</v>
      </c>
    </row>
    <row r="415" spans="1:16" x14ac:dyDescent="0.5">
      <c r="A415">
        <v>414</v>
      </c>
      <c r="B415" t="s">
        <v>261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14.213347000000001</v>
      </c>
      <c r="K415">
        <v>17.771249999999998</v>
      </c>
      <c r="L415">
        <v>53.458300000000001</v>
      </c>
      <c r="M415">
        <v>12.792242999999999</v>
      </c>
      <c r="N415">
        <v>1435</v>
      </c>
      <c r="O415">
        <v>2883</v>
      </c>
      <c r="P415">
        <v>4318</v>
      </c>
    </row>
    <row r="416" spans="1:16" x14ac:dyDescent="0.5">
      <c r="A416">
        <v>415</v>
      </c>
      <c r="B416" t="s">
        <v>262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11.48</v>
      </c>
      <c r="K416">
        <v>13.289400000000001</v>
      </c>
      <c r="L416">
        <v>51.583300000000001</v>
      </c>
      <c r="M416">
        <v>16.958504000000001</v>
      </c>
      <c r="N416">
        <v>618</v>
      </c>
      <c r="O416">
        <v>2071</v>
      </c>
      <c r="P416">
        <v>2689</v>
      </c>
    </row>
    <row r="417" spans="1:16" x14ac:dyDescent="0.5">
      <c r="A417">
        <v>416</v>
      </c>
      <c r="B417" t="s">
        <v>263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11.48</v>
      </c>
      <c r="K417">
        <v>13.669549999999999</v>
      </c>
      <c r="L417">
        <v>50.782600000000002</v>
      </c>
      <c r="M417">
        <v>15.348561</v>
      </c>
      <c r="N417">
        <v>502</v>
      </c>
      <c r="O417">
        <v>2627</v>
      </c>
      <c r="P417">
        <v>3129</v>
      </c>
    </row>
    <row r="418" spans="1:16" x14ac:dyDescent="0.5">
      <c r="A418">
        <v>417</v>
      </c>
      <c r="B418" t="s">
        <v>264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11.800865999999999</v>
      </c>
      <c r="K418">
        <v>14.755649999999999</v>
      </c>
      <c r="L418">
        <v>59.434800000000003</v>
      </c>
      <c r="M418">
        <v>13.783039</v>
      </c>
      <c r="N418">
        <v>163</v>
      </c>
      <c r="O418">
        <v>3614</v>
      </c>
      <c r="P418">
        <v>3777</v>
      </c>
    </row>
    <row r="419" spans="1:16" x14ac:dyDescent="0.5">
      <c r="A419">
        <v>418</v>
      </c>
      <c r="B419" t="s">
        <v>265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16.229153</v>
      </c>
      <c r="K419">
        <v>19.63335</v>
      </c>
      <c r="L419">
        <v>56.791699999999999</v>
      </c>
      <c r="M419">
        <v>15.709557</v>
      </c>
      <c r="N419">
        <v>394</v>
      </c>
      <c r="O419">
        <v>4379</v>
      </c>
      <c r="P419">
        <v>4773</v>
      </c>
    </row>
    <row r="420" spans="1:16" x14ac:dyDescent="0.5">
      <c r="A420">
        <v>419</v>
      </c>
      <c r="B420" t="s">
        <v>266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18.620847000000001</v>
      </c>
      <c r="K420">
        <v>22.222300000000001</v>
      </c>
      <c r="L420">
        <v>55.458300000000001</v>
      </c>
      <c r="M420">
        <v>12.791171</v>
      </c>
      <c r="N420">
        <v>516</v>
      </c>
      <c r="O420">
        <v>4546</v>
      </c>
      <c r="P420">
        <v>5062</v>
      </c>
    </row>
    <row r="421" spans="1:16" x14ac:dyDescent="0.5">
      <c r="A421">
        <v>420</v>
      </c>
      <c r="B421" t="s">
        <v>267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16.7075</v>
      </c>
      <c r="K421">
        <v>20.548549999999999</v>
      </c>
      <c r="L421">
        <v>73.75</v>
      </c>
      <c r="M421">
        <v>15.916988999999999</v>
      </c>
      <c r="N421">
        <v>246</v>
      </c>
      <c r="O421">
        <v>3241</v>
      </c>
      <c r="P421">
        <v>3487</v>
      </c>
    </row>
    <row r="422" spans="1:16" x14ac:dyDescent="0.5">
      <c r="A422">
        <v>421</v>
      </c>
      <c r="B422" t="s">
        <v>268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11.924153</v>
      </c>
      <c r="K422">
        <v>12.78375</v>
      </c>
      <c r="L422">
        <v>39.583300000000001</v>
      </c>
      <c r="M422">
        <v>28.250014</v>
      </c>
      <c r="N422">
        <v>317</v>
      </c>
      <c r="O422">
        <v>2415</v>
      </c>
      <c r="P422">
        <v>2732</v>
      </c>
    </row>
    <row r="423" spans="1:16" x14ac:dyDescent="0.5">
      <c r="A423">
        <v>422</v>
      </c>
      <c r="B423" t="s">
        <v>269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11.445847000000001</v>
      </c>
      <c r="K423">
        <v>13.4154</v>
      </c>
      <c r="L423">
        <v>41</v>
      </c>
      <c r="M423">
        <v>13.750343000000001</v>
      </c>
      <c r="N423">
        <v>515</v>
      </c>
      <c r="O423">
        <v>2874</v>
      </c>
      <c r="P423">
        <v>3389</v>
      </c>
    </row>
    <row r="424" spans="1:16" x14ac:dyDescent="0.5">
      <c r="A424">
        <v>423</v>
      </c>
      <c r="B424" t="s">
        <v>270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15.033346999999999</v>
      </c>
      <c r="K424">
        <v>17.8977</v>
      </c>
      <c r="L424">
        <v>49.083300000000001</v>
      </c>
      <c r="M424">
        <v>17.958210999999999</v>
      </c>
      <c r="N424">
        <v>253</v>
      </c>
      <c r="O424">
        <v>4069</v>
      </c>
      <c r="P424">
        <v>4322</v>
      </c>
    </row>
    <row r="425" spans="1:16" x14ac:dyDescent="0.5">
      <c r="A425">
        <v>424</v>
      </c>
      <c r="B425" t="s">
        <v>271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14.725847</v>
      </c>
      <c r="K425">
        <v>17.67625</v>
      </c>
      <c r="L425">
        <v>39.583300000000001</v>
      </c>
      <c r="M425">
        <v>12.958939000000001</v>
      </c>
      <c r="N425">
        <v>229</v>
      </c>
      <c r="O425">
        <v>4134</v>
      </c>
      <c r="P425">
        <v>4363</v>
      </c>
    </row>
    <row r="426" spans="1:16" x14ac:dyDescent="0.5">
      <c r="A426">
        <v>425</v>
      </c>
      <c r="B426" s="1">
        <v>43468</v>
      </c>
      <c r="C426">
        <v>1</v>
      </c>
      <c r="D426">
        <v>1</v>
      </c>
      <c r="E426">
        <v>3</v>
      </c>
      <c r="F426">
        <v>0</v>
      </c>
      <c r="G426">
        <v>4</v>
      </c>
      <c r="H426">
        <v>1</v>
      </c>
      <c r="I426">
        <v>1</v>
      </c>
      <c r="J426">
        <v>19.919153000000001</v>
      </c>
      <c r="K426">
        <v>23.768550000000001</v>
      </c>
      <c r="L426">
        <v>61.541699999999999</v>
      </c>
      <c r="M426">
        <v>15.208129</v>
      </c>
      <c r="N426">
        <v>325</v>
      </c>
      <c r="O426">
        <v>4665</v>
      </c>
      <c r="P426">
        <v>4990</v>
      </c>
    </row>
    <row r="427" spans="1:16" x14ac:dyDescent="0.5">
      <c r="A427">
        <v>426</v>
      </c>
      <c r="B427" s="1">
        <v>43499</v>
      </c>
      <c r="C427">
        <v>1</v>
      </c>
      <c r="D427">
        <v>1</v>
      </c>
      <c r="E427">
        <v>3</v>
      </c>
      <c r="F427">
        <v>0</v>
      </c>
      <c r="G427">
        <v>5</v>
      </c>
      <c r="H427">
        <v>1</v>
      </c>
      <c r="I427">
        <v>2</v>
      </c>
      <c r="J427">
        <v>14.486653</v>
      </c>
      <c r="K427">
        <v>17.992100000000001</v>
      </c>
      <c r="L427">
        <v>65.708299999999994</v>
      </c>
      <c r="M427">
        <v>9.7085679999999996</v>
      </c>
      <c r="N427">
        <v>246</v>
      </c>
      <c r="O427">
        <v>2948</v>
      </c>
      <c r="P427">
        <v>3194</v>
      </c>
    </row>
    <row r="428" spans="1:16" x14ac:dyDescent="0.5">
      <c r="A428">
        <v>427</v>
      </c>
      <c r="B428" s="1">
        <v>43527</v>
      </c>
      <c r="C428">
        <v>1</v>
      </c>
      <c r="D428">
        <v>1</v>
      </c>
      <c r="E428">
        <v>3</v>
      </c>
      <c r="F428">
        <v>0</v>
      </c>
      <c r="G428">
        <v>6</v>
      </c>
      <c r="H428">
        <v>0</v>
      </c>
      <c r="I428">
        <v>2</v>
      </c>
      <c r="J428">
        <v>16.980847000000001</v>
      </c>
      <c r="K428">
        <v>20.674600000000002</v>
      </c>
      <c r="L428">
        <v>62.125</v>
      </c>
      <c r="M428">
        <v>10.792293000000001</v>
      </c>
      <c r="N428">
        <v>956</v>
      </c>
      <c r="O428">
        <v>3110</v>
      </c>
      <c r="P428">
        <v>4066</v>
      </c>
    </row>
    <row r="429" spans="1:16" x14ac:dyDescent="0.5">
      <c r="A429">
        <v>428</v>
      </c>
      <c r="B429" s="1">
        <v>43558</v>
      </c>
      <c r="C429">
        <v>1</v>
      </c>
      <c r="D429">
        <v>1</v>
      </c>
      <c r="E429">
        <v>3</v>
      </c>
      <c r="F429">
        <v>0</v>
      </c>
      <c r="G429">
        <v>0</v>
      </c>
      <c r="H429">
        <v>0</v>
      </c>
      <c r="I429">
        <v>1</v>
      </c>
      <c r="J429">
        <v>13.359152999999999</v>
      </c>
      <c r="K429">
        <v>15.15105</v>
      </c>
      <c r="L429">
        <v>40.333300000000001</v>
      </c>
      <c r="M429">
        <v>22.416257000000002</v>
      </c>
      <c r="N429">
        <v>710</v>
      </c>
      <c r="O429">
        <v>2713</v>
      </c>
      <c r="P429">
        <v>3423</v>
      </c>
    </row>
    <row r="430" spans="1:16" x14ac:dyDescent="0.5">
      <c r="A430">
        <v>429</v>
      </c>
      <c r="B430" s="1">
        <v>43588</v>
      </c>
      <c r="C430">
        <v>1</v>
      </c>
      <c r="D430">
        <v>1</v>
      </c>
      <c r="E430">
        <v>3</v>
      </c>
      <c r="F430">
        <v>0</v>
      </c>
      <c r="G430">
        <v>1</v>
      </c>
      <c r="H430">
        <v>1</v>
      </c>
      <c r="I430">
        <v>1</v>
      </c>
      <c r="J430">
        <v>9.9766530000000007</v>
      </c>
      <c r="K430">
        <v>12.05855</v>
      </c>
      <c r="L430">
        <v>50.625</v>
      </c>
      <c r="M430">
        <v>15.333486000000001</v>
      </c>
      <c r="N430">
        <v>203</v>
      </c>
      <c r="O430">
        <v>3130</v>
      </c>
      <c r="P430">
        <v>3333</v>
      </c>
    </row>
    <row r="431" spans="1:16" x14ac:dyDescent="0.5">
      <c r="A431">
        <v>430</v>
      </c>
      <c r="B431" s="1">
        <v>43619</v>
      </c>
      <c r="C431">
        <v>1</v>
      </c>
      <c r="D431">
        <v>1</v>
      </c>
      <c r="E431">
        <v>3</v>
      </c>
      <c r="F431">
        <v>0</v>
      </c>
      <c r="G431">
        <v>2</v>
      </c>
      <c r="H431">
        <v>1</v>
      </c>
      <c r="I431">
        <v>1</v>
      </c>
      <c r="J431">
        <v>10.591653000000001</v>
      </c>
      <c r="K431">
        <v>12.7521</v>
      </c>
      <c r="L431">
        <v>45.666699999999999</v>
      </c>
      <c r="M431">
        <v>13.458625</v>
      </c>
      <c r="N431">
        <v>221</v>
      </c>
      <c r="O431">
        <v>3735</v>
      </c>
      <c r="P431">
        <v>3956</v>
      </c>
    </row>
    <row r="432" spans="1:16" x14ac:dyDescent="0.5">
      <c r="A432">
        <v>431</v>
      </c>
      <c r="B432" s="1">
        <v>43649</v>
      </c>
      <c r="C432">
        <v>1</v>
      </c>
      <c r="D432">
        <v>1</v>
      </c>
      <c r="E432">
        <v>3</v>
      </c>
      <c r="F432">
        <v>0</v>
      </c>
      <c r="G432">
        <v>3</v>
      </c>
      <c r="H432">
        <v>1</v>
      </c>
      <c r="I432">
        <v>1</v>
      </c>
      <c r="J432">
        <v>16.570847000000001</v>
      </c>
      <c r="K432">
        <v>19.254999999999999</v>
      </c>
      <c r="L432">
        <v>51.333300000000001</v>
      </c>
      <c r="M432">
        <v>23.167193000000001</v>
      </c>
      <c r="N432">
        <v>432</v>
      </c>
      <c r="O432">
        <v>4484</v>
      </c>
      <c r="P432">
        <v>4916</v>
      </c>
    </row>
    <row r="433" spans="1:16" x14ac:dyDescent="0.5">
      <c r="A433">
        <v>432</v>
      </c>
      <c r="B433" s="1">
        <v>43680</v>
      </c>
      <c r="C433">
        <v>1</v>
      </c>
      <c r="D433">
        <v>1</v>
      </c>
      <c r="E433">
        <v>3</v>
      </c>
      <c r="F433">
        <v>0</v>
      </c>
      <c r="G433">
        <v>4</v>
      </c>
      <c r="H433">
        <v>1</v>
      </c>
      <c r="I433">
        <v>1</v>
      </c>
      <c r="J433">
        <v>21.627500000000001</v>
      </c>
      <c r="K433">
        <v>26.2302</v>
      </c>
      <c r="L433">
        <v>56.75</v>
      </c>
      <c r="M433">
        <v>29.584720999999998</v>
      </c>
      <c r="N433">
        <v>486</v>
      </c>
      <c r="O433">
        <v>4896</v>
      </c>
      <c r="P433">
        <v>5382</v>
      </c>
    </row>
    <row r="434" spans="1:16" x14ac:dyDescent="0.5">
      <c r="A434">
        <v>433</v>
      </c>
      <c r="B434" s="1">
        <v>43711</v>
      </c>
      <c r="C434">
        <v>1</v>
      </c>
      <c r="D434">
        <v>1</v>
      </c>
      <c r="E434">
        <v>3</v>
      </c>
      <c r="F434">
        <v>0</v>
      </c>
      <c r="G434">
        <v>5</v>
      </c>
      <c r="H434">
        <v>1</v>
      </c>
      <c r="I434">
        <v>2</v>
      </c>
      <c r="J434">
        <v>16.844152999999999</v>
      </c>
      <c r="K434">
        <v>19.854150000000001</v>
      </c>
      <c r="L434">
        <v>40.708300000000001</v>
      </c>
      <c r="M434">
        <v>27.791599999999999</v>
      </c>
      <c r="N434">
        <v>447</v>
      </c>
      <c r="O434">
        <v>4122</v>
      </c>
      <c r="P434">
        <v>4569</v>
      </c>
    </row>
    <row r="435" spans="1:16" x14ac:dyDescent="0.5">
      <c r="A435">
        <v>434</v>
      </c>
      <c r="B435" s="1">
        <v>43741</v>
      </c>
      <c r="C435">
        <v>1</v>
      </c>
      <c r="D435">
        <v>1</v>
      </c>
      <c r="E435">
        <v>3</v>
      </c>
      <c r="F435">
        <v>0</v>
      </c>
      <c r="G435">
        <v>6</v>
      </c>
      <c r="H435">
        <v>0</v>
      </c>
      <c r="I435">
        <v>1</v>
      </c>
      <c r="J435">
        <v>11.7875</v>
      </c>
      <c r="K435">
        <v>13.888350000000001</v>
      </c>
      <c r="L435">
        <v>35.041699999999999</v>
      </c>
      <c r="M435">
        <v>15.125249999999999</v>
      </c>
      <c r="N435">
        <v>968</v>
      </c>
      <c r="O435">
        <v>3150</v>
      </c>
      <c r="P435">
        <v>4118</v>
      </c>
    </row>
    <row r="436" spans="1:16" x14ac:dyDescent="0.5">
      <c r="A436">
        <v>435</v>
      </c>
      <c r="B436" s="1">
        <v>43772</v>
      </c>
      <c r="C436">
        <v>1</v>
      </c>
      <c r="D436">
        <v>1</v>
      </c>
      <c r="E436">
        <v>3</v>
      </c>
      <c r="F436">
        <v>0</v>
      </c>
      <c r="G436">
        <v>0</v>
      </c>
      <c r="H436">
        <v>0</v>
      </c>
      <c r="I436">
        <v>1</v>
      </c>
      <c r="J436">
        <v>14.831299</v>
      </c>
      <c r="K436">
        <v>17.983499999999999</v>
      </c>
      <c r="L436">
        <v>47.695700000000002</v>
      </c>
      <c r="M436">
        <v>14.913328999999999</v>
      </c>
      <c r="N436">
        <v>1658</v>
      </c>
      <c r="O436">
        <v>3253</v>
      </c>
      <c r="P436">
        <v>4911</v>
      </c>
    </row>
    <row r="437" spans="1:16" x14ac:dyDescent="0.5">
      <c r="A437">
        <v>436</v>
      </c>
      <c r="B437" s="1">
        <v>43802</v>
      </c>
      <c r="C437">
        <v>1</v>
      </c>
      <c r="D437">
        <v>1</v>
      </c>
      <c r="E437">
        <v>3</v>
      </c>
      <c r="F437">
        <v>0</v>
      </c>
      <c r="G437">
        <v>1</v>
      </c>
      <c r="H437">
        <v>1</v>
      </c>
      <c r="I437">
        <v>1</v>
      </c>
      <c r="J437">
        <v>19.133347000000001</v>
      </c>
      <c r="K437">
        <v>22.979600000000001</v>
      </c>
      <c r="L437">
        <v>48.916699999999999</v>
      </c>
      <c r="M437">
        <v>13.916771000000001</v>
      </c>
      <c r="N437">
        <v>838</v>
      </c>
      <c r="O437">
        <v>4460</v>
      </c>
      <c r="P437">
        <v>5298</v>
      </c>
    </row>
    <row r="438" spans="1:16" x14ac:dyDescent="0.5">
      <c r="A438">
        <v>437</v>
      </c>
      <c r="B438" t="s">
        <v>272</v>
      </c>
      <c r="C438">
        <v>1</v>
      </c>
      <c r="D438">
        <v>1</v>
      </c>
      <c r="E438">
        <v>3</v>
      </c>
      <c r="F438">
        <v>0</v>
      </c>
      <c r="G438">
        <v>2</v>
      </c>
      <c r="H438">
        <v>1</v>
      </c>
      <c r="I438">
        <v>1</v>
      </c>
      <c r="J438">
        <v>23.164999999999999</v>
      </c>
      <c r="K438">
        <v>27.146450000000002</v>
      </c>
      <c r="L438">
        <v>61.75</v>
      </c>
      <c r="M438">
        <v>15.87565</v>
      </c>
      <c r="N438">
        <v>762</v>
      </c>
      <c r="O438">
        <v>5085</v>
      </c>
      <c r="P438">
        <v>5847</v>
      </c>
    </row>
    <row r="439" spans="1:16" x14ac:dyDescent="0.5">
      <c r="A439">
        <v>438</v>
      </c>
      <c r="B439" t="s">
        <v>273</v>
      </c>
      <c r="C439">
        <v>1</v>
      </c>
      <c r="D439">
        <v>1</v>
      </c>
      <c r="E439">
        <v>3</v>
      </c>
      <c r="F439">
        <v>0</v>
      </c>
      <c r="G439">
        <v>3</v>
      </c>
      <c r="H439">
        <v>1</v>
      </c>
      <c r="I439">
        <v>1</v>
      </c>
      <c r="J439">
        <v>23.4725</v>
      </c>
      <c r="K439">
        <v>27.43085</v>
      </c>
      <c r="L439">
        <v>50.708300000000001</v>
      </c>
      <c r="M439">
        <v>7.7091539999999998</v>
      </c>
      <c r="N439">
        <v>997</v>
      </c>
      <c r="O439">
        <v>5315</v>
      </c>
      <c r="P439">
        <v>6312</v>
      </c>
    </row>
    <row r="440" spans="1:16" x14ac:dyDescent="0.5">
      <c r="A440">
        <v>439</v>
      </c>
      <c r="B440" t="s">
        <v>274</v>
      </c>
      <c r="C440">
        <v>1</v>
      </c>
      <c r="D440">
        <v>1</v>
      </c>
      <c r="E440">
        <v>3</v>
      </c>
      <c r="F440">
        <v>0</v>
      </c>
      <c r="G440">
        <v>4</v>
      </c>
      <c r="H440">
        <v>1</v>
      </c>
      <c r="I440">
        <v>1</v>
      </c>
      <c r="J440">
        <v>22.857500000000002</v>
      </c>
      <c r="K440">
        <v>26.641249999999999</v>
      </c>
      <c r="L440">
        <v>57.958300000000001</v>
      </c>
      <c r="M440">
        <v>10.042161</v>
      </c>
      <c r="N440">
        <v>1005</v>
      </c>
      <c r="O440">
        <v>5187</v>
      </c>
      <c r="P440">
        <v>6192</v>
      </c>
    </row>
    <row r="441" spans="1:16" x14ac:dyDescent="0.5">
      <c r="A441">
        <v>440</v>
      </c>
      <c r="B441" t="s">
        <v>275</v>
      </c>
      <c r="C441">
        <v>1</v>
      </c>
      <c r="D441">
        <v>1</v>
      </c>
      <c r="E441">
        <v>3</v>
      </c>
      <c r="F441">
        <v>0</v>
      </c>
      <c r="G441">
        <v>5</v>
      </c>
      <c r="H441">
        <v>1</v>
      </c>
      <c r="I441">
        <v>2</v>
      </c>
      <c r="J441">
        <v>17.869153000000001</v>
      </c>
      <c r="K441">
        <v>21.811450000000001</v>
      </c>
      <c r="L441">
        <v>84.208299999999994</v>
      </c>
      <c r="M441">
        <v>7.5838640000000002</v>
      </c>
      <c r="N441">
        <v>548</v>
      </c>
      <c r="O441">
        <v>3830</v>
      </c>
      <c r="P441">
        <v>4378</v>
      </c>
    </row>
    <row r="442" spans="1:16" x14ac:dyDescent="0.5">
      <c r="A442">
        <v>441</v>
      </c>
      <c r="B442" t="s">
        <v>276</v>
      </c>
      <c r="C442">
        <v>1</v>
      </c>
      <c r="D442">
        <v>1</v>
      </c>
      <c r="E442">
        <v>3</v>
      </c>
      <c r="F442">
        <v>0</v>
      </c>
      <c r="G442">
        <v>6</v>
      </c>
      <c r="H442">
        <v>0</v>
      </c>
      <c r="I442">
        <v>2</v>
      </c>
      <c r="J442">
        <v>21.080846999999999</v>
      </c>
      <c r="K442">
        <v>25.252300000000002</v>
      </c>
      <c r="L442">
        <v>75.583299999999994</v>
      </c>
      <c r="M442">
        <v>7.4171680000000002</v>
      </c>
      <c r="N442">
        <v>3155</v>
      </c>
      <c r="O442">
        <v>4681</v>
      </c>
      <c r="P442">
        <v>7836</v>
      </c>
    </row>
    <row r="443" spans="1:16" x14ac:dyDescent="0.5">
      <c r="A443">
        <v>442</v>
      </c>
      <c r="B443" t="s">
        <v>277</v>
      </c>
      <c r="C443">
        <v>1</v>
      </c>
      <c r="D443">
        <v>1</v>
      </c>
      <c r="E443">
        <v>3</v>
      </c>
      <c r="F443">
        <v>0</v>
      </c>
      <c r="G443">
        <v>0</v>
      </c>
      <c r="H443">
        <v>0</v>
      </c>
      <c r="I443">
        <v>2</v>
      </c>
      <c r="J443">
        <v>19.372499999999999</v>
      </c>
      <c r="K443">
        <v>23.2</v>
      </c>
      <c r="L443">
        <v>81</v>
      </c>
      <c r="M443">
        <v>8.5011609999999997</v>
      </c>
      <c r="N443">
        <v>2207</v>
      </c>
      <c r="O443">
        <v>3685</v>
      </c>
      <c r="P443">
        <v>5892</v>
      </c>
    </row>
    <row r="444" spans="1:16" x14ac:dyDescent="0.5">
      <c r="A444">
        <v>443</v>
      </c>
      <c r="B444" t="s">
        <v>278</v>
      </c>
      <c r="C444">
        <v>1</v>
      </c>
      <c r="D444">
        <v>1</v>
      </c>
      <c r="E444">
        <v>3</v>
      </c>
      <c r="F444">
        <v>0</v>
      </c>
      <c r="G444">
        <v>1</v>
      </c>
      <c r="H444">
        <v>1</v>
      </c>
      <c r="I444">
        <v>1</v>
      </c>
      <c r="J444">
        <v>22.344999999999999</v>
      </c>
      <c r="K444">
        <v>26.64105</v>
      </c>
      <c r="L444">
        <v>72.875</v>
      </c>
      <c r="M444">
        <v>10.875239000000001</v>
      </c>
      <c r="N444">
        <v>982</v>
      </c>
      <c r="O444">
        <v>5171</v>
      </c>
      <c r="P444">
        <v>6153</v>
      </c>
    </row>
    <row r="445" spans="1:16" x14ac:dyDescent="0.5">
      <c r="A445">
        <v>444</v>
      </c>
      <c r="B445" t="s">
        <v>279</v>
      </c>
      <c r="C445">
        <v>1</v>
      </c>
      <c r="D445">
        <v>1</v>
      </c>
      <c r="E445">
        <v>3</v>
      </c>
      <c r="F445">
        <v>0</v>
      </c>
      <c r="G445">
        <v>2</v>
      </c>
      <c r="H445">
        <v>1</v>
      </c>
      <c r="I445">
        <v>1</v>
      </c>
      <c r="J445">
        <v>22.994153000000001</v>
      </c>
      <c r="K445">
        <v>26.926649999999999</v>
      </c>
      <c r="L445">
        <v>80.791700000000006</v>
      </c>
      <c r="M445">
        <v>8.1251569999999997</v>
      </c>
      <c r="N445">
        <v>1051</v>
      </c>
      <c r="O445">
        <v>5042</v>
      </c>
      <c r="P445">
        <v>6093</v>
      </c>
    </row>
    <row r="446" spans="1:16" x14ac:dyDescent="0.5">
      <c r="A446">
        <v>445</v>
      </c>
      <c r="B446" t="s">
        <v>280</v>
      </c>
      <c r="C446">
        <v>2</v>
      </c>
      <c r="D446">
        <v>1</v>
      </c>
      <c r="E446">
        <v>3</v>
      </c>
      <c r="F446">
        <v>0</v>
      </c>
      <c r="G446">
        <v>3</v>
      </c>
      <c r="H446">
        <v>1</v>
      </c>
      <c r="I446">
        <v>2</v>
      </c>
      <c r="J446">
        <v>21.798347</v>
      </c>
      <c r="K446">
        <v>25.6629</v>
      </c>
      <c r="L446">
        <v>82.125</v>
      </c>
      <c r="M446">
        <v>6.0004061000000002</v>
      </c>
      <c r="N446">
        <v>1122</v>
      </c>
      <c r="O446">
        <v>5108</v>
      </c>
      <c r="P446">
        <v>6230</v>
      </c>
    </row>
    <row r="447" spans="1:16" x14ac:dyDescent="0.5">
      <c r="A447">
        <v>446</v>
      </c>
      <c r="B447" t="s">
        <v>281</v>
      </c>
      <c r="C447">
        <v>2</v>
      </c>
      <c r="D447">
        <v>1</v>
      </c>
      <c r="E447">
        <v>3</v>
      </c>
      <c r="F447">
        <v>0</v>
      </c>
      <c r="G447">
        <v>4</v>
      </c>
      <c r="H447">
        <v>1</v>
      </c>
      <c r="I447">
        <v>1</v>
      </c>
      <c r="J447">
        <v>22.720846999999999</v>
      </c>
      <c r="K447">
        <v>26.57835</v>
      </c>
      <c r="L447">
        <v>83.125</v>
      </c>
      <c r="M447">
        <v>7.8766540000000003</v>
      </c>
      <c r="N447">
        <v>1334</v>
      </c>
      <c r="O447">
        <v>5537</v>
      </c>
      <c r="P447">
        <v>6871</v>
      </c>
    </row>
    <row r="448" spans="1:16" x14ac:dyDescent="0.5">
      <c r="A448">
        <v>447</v>
      </c>
      <c r="B448" t="s">
        <v>282</v>
      </c>
      <c r="C448">
        <v>2</v>
      </c>
      <c r="D448">
        <v>1</v>
      </c>
      <c r="E448">
        <v>3</v>
      </c>
      <c r="F448">
        <v>0</v>
      </c>
      <c r="G448">
        <v>5</v>
      </c>
      <c r="H448">
        <v>1</v>
      </c>
      <c r="I448">
        <v>2</v>
      </c>
      <c r="J448">
        <v>24.668347000000001</v>
      </c>
      <c r="K448">
        <v>28.503350000000001</v>
      </c>
      <c r="L448">
        <v>69.416700000000006</v>
      </c>
      <c r="M448">
        <v>7.7920999999999996</v>
      </c>
      <c r="N448">
        <v>2469</v>
      </c>
      <c r="O448">
        <v>5893</v>
      </c>
      <c r="P448">
        <v>8362</v>
      </c>
    </row>
    <row r="449" spans="1:16" x14ac:dyDescent="0.5">
      <c r="A449">
        <v>448</v>
      </c>
      <c r="B449" t="s">
        <v>283</v>
      </c>
      <c r="C449">
        <v>2</v>
      </c>
      <c r="D449">
        <v>1</v>
      </c>
      <c r="E449">
        <v>3</v>
      </c>
      <c r="F449">
        <v>0</v>
      </c>
      <c r="G449">
        <v>6</v>
      </c>
      <c r="H449">
        <v>0</v>
      </c>
      <c r="I449">
        <v>2</v>
      </c>
      <c r="J449">
        <v>20.602499999999999</v>
      </c>
      <c r="K449">
        <v>24.336649999999999</v>
      </c>
      <c r="L449">
        <v>88.541700000000006</v>
      </c>
      <c r="M449">
        <v>12.916461</v>
      </c>
      <c r="N449">
        <v>1033</v>
      </c>
      <c r="O449">
        <v>2339</v>
      </c>
      <c r="P449">
        <v>3372</v>
      </c>
    </row>
    <row r="450" spans="1:16" x14ac:dyDescent="0.5">
      <c r="A450">
        <v>449</v>
      </c>
      <c r="B450" t="s">
        <v>284</v>
      </c>
      <c r="C450">
        <v>2</v>
      </c>
      <c r="D450">
        <v>1</v>
      </c>
      <c r="E450">
        <v>3</v>
      </c>
      <c r="F450">
        <v>0</v>
      </c>
      <c r="G450">
        <v>0</v>
      </c>
      <c r="H450">
        <v>0</v>
      </c>
      <c r="I450">
        <v>2</v>
      </c>
      <c r="J450">
        <v>17.9375</v>
      </c>
      <c r="K450">
        <v>21.874400000000001</v>
      </c>
      <c r="L450">
        <v>88.083299999999994</v>
      </c>
      <c r="M450">
        <v>14.791925000000001</v>
      </c>
      <c r="N450">
        <v>1532</v>
      </c>
      <c r="O450">
        <v>3464</v>
      </c>
      <c r="P450">
        <v>4996</v>
      </c>
    </row>
    <row r="451" spans="1:16" x14ac:dyDescent="0.5">
      <c r="A451">
        <v>450</v>
      </c>
      <c r="B451" t="s">
        <v>285</v>
      </c>
      <c r="C451">
        <v>2</v>
      </c>
      <c r="D451">
        <v>1</v>
      </c>
      <c r="E451">
        <v>3</v>
      </c>
      <c r="F451">
        <v>0</v>
      </c>
      <c r="G451">
        <v>1</v>
      </c>
      <c r="H451">
        <v>1</v>
      </c>
      <c r="I451">
        <v>1</v>
      </c>
      <c r="J451">
        <v>18.279153000000001</v>
      </c>
      <c r="K451">
        <v>21.9375</v>
      </c>
      <c r="L451">
        <v>47.791699999999999</v>
      </c>
      <c r="M451">
        <v>25.917007000000002</v>
      </c>
      <c r="N451">
        <v>795</v>
      </c>
      <c r="O451">
        <v>4763</v>
      </c>
      <c r="P451">
        <v>5558</v>
      </c>
    </row>
    <row r="452" spans="1:16" x14ac:dyDescent="0.5">
      <c r="A452">
        <v>451</v>
      </c>
      <c r="B452" t="s">
        <v>286</v>
      </c>
      <c r="C452">
        <v>2</v>
      </c>
      <c r="D452">
        <v>1</v>
      </c>
      <c r="E452">
        <v>3</v>
      </c>
      <c r="F452">
        <v>0</v>
      </c>
      <c r="G452">
        <v>2</v>
      </c>
      <c r="H452">
        <v>1</v>
      </c>
      <c r="I452">
        <v>1</v>
      </c>
      <c r="J452">
        <v>13.256653</v>
      </c>
      <c r="K452">
        <v>15.7827</v>
      </c>
      <c r="L452">
        <v>29</v>
      </c>
      <c r="M452">
        <v>12.541864</v>
      </c>
      <c r="N452">
        <v>531</v>
      </c>
      <c r="O452">
        <v>4571</v>
      </c>
      <c r="P452">
        <v>5102</v>
      </c>
    </row>
    <row r="453" spans="1:16" x14ac:dyDescent="0.5">
      <c r="A453">
        <v>452</v>
      </c>
      <c r="B453" t="s">
        <v>287</v>
      </c>
      <c r="C453">
        <v>2</v>
      </c>
      <c r="D453">
        <v>1</v>
      </c>
      <c r="E453">
        <v>3</v>
      </c>
      <c r="F453">
        <v>0</v>
      </c>
      <c r="G453">
        <v>3</v>
      </c>
      <c r="H453">
        <v>1</v>
      </c>
      <c r="I453">
        <v>1</v>
      </c>
      <c r="J453">
        <v>19.850847000000002</v>
      </c>
      <c r="K453">
        <v>23.547499999999999</v>
      </c>
      <c r="L453">
        <v>48.125</v>
      </c>
      <c r="M453">
        <v>19.541957</v>
      </c>
      <c r="N453">
        <v>674</v>
      </c>
      <c r="O453">
        <v>5024</v>
      </c>
      <c r="P453">
        <v>5698</v>
      </c>
    </row>
    <row r="454" spans="1:16" x14ac:dyDescent="0.5">
      <c r="A454">
        <v>453</v>
      </c>
      <c r="B454" t="s">
        <v>288</v>
      </c>
      <c r="C454">
        <v>2</v>
      </c>
      <c r="D454">
        <v>1</v>
      </c>
      <c r="E454">
        <v>3</v>
      </c>
      <c r="F454">
        <v>0</v>
      </c>
      <c r="G454">
        <v>4</v>
      </c>
      <c r="H454">
        <v>1</v>
      </c>
      <c r="I454">
        <v>1</v>
      </c>
      <c r="J454">
        <v>20.260846999999998</v>
      </c>
      <c r="K454">
        <v>24.115200000000002</v>
      </c>
      <c r="L454">
        <v>43.916699999999999</v>
      </c>
      <c r="M454">
        <v>21.416550000000001</v>
      </c>
      <c r="N454">
        <v>834</v>
      </c>
      <c r="O454">
        <v>5299</v>
      </c>
      <c r="P454">
        <v>6133</v>
      </c>
    </row>
    <row r="455" spans="1:16" x14ac:dyDescent="0.5">
      <c r="A455">
        <v>454</v>
      </c>
      <c r="B455" t="s">
        <v>289</v>
      </c>
      <c r="C455">
        <v>2</v>
      </c>
      <c r="D455">
        <v>1</v>
      </c>
      <c r="E455">
        <v>3</v>
      </c>
      <c r="F455">
        <v>0</v>
      </c>
      <c r="G455">
        <v>5</v>
      </c>
      <c r="H455">
        <v>1</v>
      </c>
      <c r="I455">
        <v>2</v>
      </c>
      <c r="J455">
        <v>15.17</v>
      </c>
      <c r="K455">
        <v>18.78105</v>
      </c>
      <c r="L455">
        <v>58.083300000000001</v>
      </c>
      <c r="M455">
        <v>9.250489</v>
      </c>
      <c r="N455">
        <v>796</v>
      </c>
      <c r="O455">
        <v>4663</v>
      </c>
      <c r="P455">
        <v>5459</v>
      </c>
    </row>
    <row r="456" spans="1:16" x14ac:dyDescent="0.5">
      <c r="A456">
        <v>455</v>
      </c>
      <c r="B456" t="s">
        <v>290</v>
      </c>
      <c r="C456">
        <v>2</v>
      </c>
      <c r="D456">
        <v>1</v>
      </c>
      <c r="E456">
        <v>3</v>
      </c>
      <c r="F456">
        <v>0</v>
      </c>
      <c r="G456">
        <v>6</v>
      </c>
      <c r="H456">
        <v>0</v>
      </c>
      <c r="I456">
        <v>2</v>
      </c>
      <c r="J456">
        <v>17.390847000000001</v>
      </c>
      <c r="K456">
        <v>21.0854</v>
      </c>
      <c r="L456">
        <v>73.833299999999994</v>
      </c>
      <c r="M456">
        <v>16.791339000000001</v>
      </c>
      <c r="N456">
        <v>2301</v>
      </c>
      <c r="O456">
        <v>3934</v>
      </c>
      <c r="P456">
        <v>6235</v>
      </c>
    </row>
    <row r="457" spans="1:16" x14ac:dyDescent="0.5">
      <c r="A457">
        <v>456</v>
      </c>
      <c r="B457" s="1">
        <v>43469</v>
      </c>
      <c r="C457">
        <v>2</v>
      </c>
      <c r="D457">
        <v>1</v>
      </c>
      <c r="E457">
        <v>4</v>
      </c>
      <c r="F457">
        <v>0</v>
      </c>
      <c r="G457">
        <v>0</v>
      </c>
      <c r="H457">
        <v>0</v>
      </c>
      <c r="I457">
        <v>2</v>
      </c>
      <c r="J457">
        <v>17.459153000000001</v>
      </c>
      <c r="K457">
        <v>20.864350000000002</v>
      </c>
      <c r="L457">
        <v>67.625</v>
      </c>
      <c r="M457">
        <v>11.541888999999999</v>
      </c>
      <c r="N457">
        <v>2347</v>
      </c>
      <c r="O457">
        <v>3694</v>
      </c>
      <c r="P457">
        <v>6041</v>
      </c>
    </row>
    <row r="458" spans="1:16" x14ac:dyDescent="0.5">
      <c r="A458">
        <v>457</v>
      </c>
      <c r="B458" s="1">
        <v>43500</v>
      </c>
      <c r="C458">
        <v>2</v>
      </c>
      <c r="D458">
        <v>1</v>
      </c>
      <c r="E458">
        <v>4</v>
      </c>
      <c r="F458">
        <v>0</v>
      </c>
      <c r="G458">
        <v>1</v>
      </c>
      <c r="H458">
        <v>1</v>
      </c>
      <c r="I458">
        <v>1</v>
      </c>
      <c r="J458">
        <v>17.790433</v>
      </c>
      <c r="K458">
        <v>21.37565</v>
      </c>
      <c r="L458">
        <v>50.434800000000003</v>
      </c>
      <c r="M458">
        <v>20.913312999999999</v>
      </c>
      <c r="N458">
        <v>1208</v>
      </c>
      <c r="O458">
        <v>4728</v>
      </c>
      <c r="P458">
        <v>5936</v>
      </c>
    </row>
    <row r="459" spans="1:16" x14ac:dyDescent="0.5">
      <c r="A459">
        <v>458</v>
      </c>
      <c r="B459" s="1">
        <v>43528</v>
      </c>
      <c r="C459">
        <v>2</v>
      </c>
      <c r="D459">
        <v>1</v>
      </c>
      <c r="E459">
        <v>4</v>
      </c>
      <c r="F459">
        <v>0</v>
      </c>
      <c r="G459">
        <v>2</v>
      </c>
      <c r="H459">
        <v>1</v>
      </c>
      <c r="I459">
        <v>1</v>
      </c>
      <c r="J459">
        <v>19.133347000000001</v>
      </c>
      <c r="K459">
        <v>23.074149999999999</v>
      </c>
      <c r="L459">
        <v>39.666699999999999</v>
      </c>
      <c r="M459">
        <v>6.7089109999999996</v>
      </c>
      <c r="N459">
        <v>1348</v>
      </c>
      <c r="O459">
        <v>5424</v>
      </c>
      <c r="P459">
        <v>6772</v>
      </c>
    </row>
    <row r="460" spans="1:16" x14ac:dyDescent="0.5">
      <c r="A460">
        <v>459</v>
      </c>
      <c r="B460" s="1">
        <v>43559</v>
      </c>
      <c r="C460">
        <v>2</v>
      </c>
      <c r="D460">
        <v>1</v>
      </c>
      <c r="E460">
        <v>4</v>
      </c>
      <c r="F460">
        <v>0</v>
      </c>
      <c r="G460">
        <v>3</v>
      </c>
      <c r="H460">
        <v>1</v>
      </c>
      <c r="I460">
        <v>1</v>
      </c>
      <c r="J460">
        <v>22.208347</v>
      </c>
      <c r="K460">
        <v>26.672499999999999</v>
      </c>
      <c r="L460">
        <v>46.958300000000001</v>
      </c>
      <c r="M460">
        <v>12.125325</v>
      </c>
      <c r="N460">
        <v>1058</v>
      </c>
      <c r="O460">
        <v>5378</v>
      </c>
      <c r="P460">
        <v>6436</v>
      </c>
    </row>
    <row r="461" spans="1:16" x14ac:dyDescent="0.5">
      <c r="A461">
        <v>460</v>
      </c>
      <c r="B461" s="1">
        <v>43589</v>
      </c>
      <c r="C461">
        <v>2</v>
      </c>
      <c r="D461">
        <v>1</v>
      </c>
      <c r="E461">
        <v>4</v>
      </c>
      <c r="F461">
        <v>0</v>
      </c>
      <c r="G461">
        <v>4</v>
      </c>
      <c r="H461">
        <v>1</v>
      </c>
      <c r="I461">
        <v>1</v>
      </c>
      <c r="J461">
        <v>17.835000000000001</v>
      </c>
      <c r="K461">
        <v>21.558150000000001</v>
      </c>
      <c r="L461">
        <v>37.416699999999999</v>
      </c>
      <c r="M461">
        <v>14.708443000000001</v>
      </c>
      <c r="N461">
        <v>1192</v>
      </c>
      <c r="O461">
        <v>5265</v>
      </c>
      <c r="P461">
        <v>6457</v>
      </c>
    </row>
    <row r="462" spans="1:16" x14ac:dyDescent="0.5">
      <c r="A462">
        <v>461</v>
      </c>
      <c r="B462" s="1">
        <v>43620</v>
      </c>
      <c r="C462">
        <v>2</v>
      </c>
      <c r="D462">
        <v>1</v>
      </c>
      <c r="E462">
        <v>4</v>
      </c>
      <c r="F462">
        <v>0</v>
      </c>
      <c r="G462">
        <v>5</v>
      </c>
      <c r="H462">
        <v>1</v>
      </c>
      <c r="I462">
        <v>1</v>
      </c>
      <c r="J462">
        <v>16.536653000000001</v>
      </c>
      <c r="K462">
        <v>19.538350000000001</v>
      </c>
      <c r="L462">
        <v>37.708300000000001</v>
      </c>
      <c r="M462">
        <v>20.125996000000001</v>
      </c>
      <c r="N462">
        <v>1807</v>
      </c>
      <c r="O462">
        <v>4653</v>
      </c>
      <c r="P462">
        <v>6460</v>
      </c>
    </row>
    <row r="463" spans="1:16" x14ac:dyDescent="0.5">
      <c r="A463">
        <v>462</v>
      </c>
      <c r="B463" s="1">
        <v>43650</v>
      </c>
      <c r="C463">
        <v>2</v>
      </c>
      <c r="D463">
        <v>1</v>
      </c>
      <c r="E463">
        <v>4</v>
      </c>
      <c r="F463">
        <v>0</v>
      </c>
      <c r="G463">
        <v>6</v>
      </c>
      <c r="H463">
        <v>0</v>
      </c>
      <c r="I463">
        <v>1</v>
      </c>
      <c r="J463">
        <v>17.9375</v>
      </c>
      <c r="K463">
        <v>21.306450000000002</v>
      </c>
      <c r="L463">
        <v>25.416699999999999</v>
      </c>
      <c r="M463">
        <v>18.416357000000001</v>
      </c>
      <c r="N463">
        <v>3252</v>
      </c>
      <c r="O463">
        <v>3605</v>
      </c>
      <c r="P463">
        <v>6857</v>
      </c>
    </row>
    <row r="464" spans="1:16" x14ac:dyDescent="0.5">
      <c r="A464">
        <v>463</v>
      </c>
      <c r="B464" s="1">
        <v>43681</v>
      </c>
      <c r="C464">
        <v>2</v>
      </c>
      <c r="D464">
        <v>1</v>
      </c>
      <c r="E464">
        <v>4</v>
      </c>
      <c r="F464">
        <v>0</v>
      </c>
      <c r="G464">
        <v>0</v>
      </c>
      <c r="H464">
        <v>0</v>
      </c>
      <c r="I464">
        <v>1</v>
      </c>
      <c r="J464">
        <v>20.5</v>
      </c>
      <c r="K464">
        <v>24.62125</v>
      </c>
      <c r="L464">
        <v>27.583300000000001</v>
      </c>
      <c r="M464">
        <v>15.583932000000001</v>
      </c>
      <c r="N464">
        <v>2230</v>
      </c>
      <c r="O464">
        <v>2939</v>
      </c>
      <c r="P464">
        <v>5169</v>
      </c>
    </row>
    <row r="465" spans="1:16" x14ac:dyDescent="0.5">
      <c r="A465">
        <v>464</v>
      </c>
      <c r="B465" s="1">
        <v>43712</v>
      </c>
      <c r="C465">
        <v>2</v>
      </c>
      <c r="D465">
        <v>1</v>
      </c>
      <c r="E465">
        <v>4</v>
      </c>
      <c r="F465">
        <v>0</v>
      </c>
      <c r="G465">
        <v>1</v>
      </c>
      <c r="H465">
        <v>1</v>
      </c>
      <c r="I465">
        <v>1</v>
      </c>
      <c r="J465">
        <v>20.055847</v>
      </c>
      <c r="K465">
        <v>23.831900000000001</v>
      </c>
      <c r="L465">
        <v>31.75</v>
      </c>
      <c r="M465">
        <v>23.999131999999999</v>
      </c>
      <c r="N465">
        <v>905</v>
      </c>
      <c r="O465">
        <v>4680</v>
      </c>
      <c r="P465">
        <v>5585</v>
      </c>
    </row>
    <row r="466" spans="1:16" x14ac:dyDescent="0.5">
      <c r="A466">
        <v>465</v>
      </c>
      <c r="B466" s="1">
        <v>43742</v>
      </c>
      <c r="C466">
        <v>2</v>
      </c>
      <c r="D466">
        <v>1</v>
      </c>
      <c r="E466">
        <v>4</v>
      </c>
      <c r="F466">
        <v>0</v>
      </c>
      <c r="G466">
        <v>2</v>
      </c>
      <c r="H466">
        <v>1</v>
      </c>
      <c r="I466">
        <v>1</v>
      </c>
      <c r="J466">
        <v>18.313347</v>
      </c>
      <c r="K466">
        <v>21.81165</v>
      </c>
      <c r="L466">
        <v>43.5</v>
      </c>
      <c r="M466">
        <v>16.708124999999999</v>
      </c>
      <c r="N466">
        <v>819</v>
      </c>
      <c r="O466">
        <v>5099</v>
      </c>
      <c r="P466">
        <v>5918</v>
      </c>
    </row>
    <row r="467" spans="1:16" x14ac:dyDescent="0.5">
      <c r="A467">
        <v>466</v>
      </c>
      <c r="B467" s="1">
        <v>43773</v>
      </c>
      <c r="C467">
        <v>2</v>
      </c>
      <c r="D467">
        <v>1</v>
      </c>
      <c r="E467">
        <v>4</v>
      </c>
      <c r="F467">
        <v>0</v>
      </c>
      <c r="G467">
        <v>3</v>
      </c>
      <c r="H467">
        <v>1</v>
      </c>
      <c r="I467">
        <v>1</v>
      </c>
      <c r="J467">
        <v>14.296536</v>
      </c>
      <c r="K467">
        <v>16.863700000000001</v>
      </c>
      <c r="L467">
        <v>46.956499999999998</v>
      </c>
      <c r="M467">
        <v>19.783358</v>
      </c>
      <c r="N467">
        <v>482</v>
      </c>
      <c r="O467">
        <v>4380</v>
      </c>
      <c r="P467">
        <v>4862</v>
      </c>
    </row>
    <row r="468" spans="1:16" x14ac:dyDescent="0.5">
      <c r="A468">
        <v>467</v>
      </c>
      <c r="B468" s="1">
        <v>43803</v>
      </c>
      <c r="C468">
        <v>2</v>
      </c>
      <c r="D468">
        <v>1</v>
      </c>
      <c r="E468">
        <v>4</v>
      </c>
      <c r="F468">
        <v>0</v>
      </c>
      <c r="G468">
        <v>4</v>
      </c>
      <c r="H468">
        <v>1</v>
      </c>
      <c r="I468">
        <v>1</v>
      </c>
      <c r="J468">
        <v>16.297499999999999</v>
      </c>
      <c r="K468">
        <v>19.380199999999999</v>
      </c>
      <c r="L468">
        <v>46.625</v>
      </c>
      <c r="M468">
        <v>19.458742999999998</v>
      </c>
      <c r="N468">
        <v>663</v>
      </c>
      <c r="O468">
        <v>4746</v>
      </c>
      <c r="P468">
        <v>5409</v>
      </c>
    </row>
    <row r="469" spans="1:16" x14ac:dyDescent="0.5">
      <c r="A469">
        <v>468</v>
      </c>
      <c r="B469" t="s">
        <v>291</v>
      </c>
      <c r="C469">
        <v>2</v>
      </c>
      <c r="D469">
        <v>1</v>
      </c>
      <c r="E469">
        <v>4</v>
      </c>
      <c r="F469">
        <v>0</v>
      </c>
      <c r="G469">
        <v>5</v>
      </c>
      <c r="H469">
        <v>1</v>
      </c>
      <c r="I469">
        <v>1</v>
      </c>
      <c r="J469">
        <v>18.142499999999998</v>
      </c>
      <c r="K469">
        <v>21.590399999999999</v>
      </c>
      <c r="L469">
        <v>40.833300000000001</v>
      </c>
      <c r="M469">
        <v>10.416556999999999</v>
      </c>
      <c r="N469">
        <v>1252</v>
      </c>
      <c r="O469">
        <v>5146</v>
      </c>
      <c r="P469">
        <v>6398</v>
      </c>
    </row>
    <row r="470" spans="1:16" x14ac:dyDescent="0.5">
      <c r="A470">
        <v>469</v>
      </c>
      <c r="B470" t="s">
        <v>292</v>
      </c>
      <c r="C470">
        <v>2</v>
      </c>
      <c r="D470">
        <v>1</v>
      </c>
      <c r="E470">
        <v>4</v>
      </c>
      <c r="F470">
        <v>0</v>
      </c>
      <c r="G470">
        <v>6</v>
      </c>
      <c r="H470">
        <v>0</v>
      </c>
      <c r="I470">
        <v>1</v>
      </c>
      <c r="J470">
        <v>20.295000000000002</v>
      </c>
      <c r="K470">
        <v>24.399799999999999</v>
      </c>
      <c r="L470">
        <v>50.291699999999999</v>
      </c>
      <c r="M470">
        <v>12.791439</v>
      </c>
      <c r="N470">
        <v>2795</v>
      </c>
      <c r="O470">
        <v>4665</v>
      </c>
      <c r="P470">
        <v>7460</v>
      </c>
    </row>
    <row r="471" spans="1:16" x14ac:dyDescent="0.5">
      <c r="A471">
        <v>470</v>
      </c>
      <c r="B471" t="s">
        <v>293</v>
      </c>
      <c r="C471">
        <v>2</v>
      </c>
      <c r="D471">
        <v>1</v>
      </c>
      <c r="E471">
        <v>4</v>
      </c>
      <c r="F471">
        <v>0</v>
      </c>
      <c r="G471">
        <v>0</v>
      </c>
      <c r="H471">
        <v>0</v>
      </c>
      <c r="I471">
        <v>1</v>
      </c>
      <c r="J471">
        <v>24.873346999999999</v>
      </c>
      <c r="K471">
        <v>28.693750000000001</v>
      </c>
      <c r="L471">
        <v>50.791699999999999</v>
      </c>
      <c r="M471">
        <v>15.083643</v>
      </c>
      <c r="N471">
        <v>2846</v>
      </c>
      <c r="O471">
        <v>4286</v>
      </c>
      <c r="P471">
        <v>7132</v>
      </c>
    </row>
    <row r="472" spans="1:16" x14ac:dyDescent="0.5">
      <c r="A472">
        <v>471</v>
      </c>
      <c r="B472" t="s">
        <v>294</v>
      </c>
      <c r="C472">
        <v>2</v>
      </c>
      <c r="D472">
        <v>1</v>
      </c>
      <c r="E472">
        <v>4</v>
      </c>
      <c r="F472">
        <v>1</v>
      </c>
      <c r="G472">
        <v>1</v>
      </c>
      <c r="H472">
        <v>0</v>
      </c>
      <c r="I472">
        <v>1</v>
      </c>
      <c r="J472">
        <v>27.230847000000001</v>
      </c>
      <c r="K472">
        <v>30.74625</v>
      </c>
      <c r="L472">
        <v>56.166699999999999</v>
      </c>
      <c r="M472">
        <v>19.083542999999999</v>
      </c>
      <c r="N472">
        <v>1198</v>
      </c>
      <c r="O472">
        <v>5172</v>
      </c>
      <c r="P472">
        <v>6370</v>
      </c>
    </row>
    <row r="473" spans="1:16" x14ac:dyDescent="0.5">
      <c r="A473">
        <v>472</v>
      </c>
      <c r="B473" t="s">
        <v>295</v>
      </c>
      <c r="C473">
        <v>2</v>
      </c>
      <c r="D473">
        <v>1</v>
      </c>
      <c r="E473">
        <v>4</v>
      </c>
      <c r="F473">
        <v>0</v>
      </c>
      <c r="G473">
        <v>2</v>
      </c>
      <c r="H473">
        <v>1</v>
      </c>
      <c r="I473">
        <v>1</v>
      </c>
      <c r="J473">
        <v>24.941652999999999</v>
      </c>
      <c r="K473">
        <v>29.92435</v>
      </c>
      <c r="L473">
        <v>39.041699999999999</v>
      </c>
      <c r="M473">
        <v>18.333143</v>
      </c>
      <c r="N473">
        <v>989</v>
      </c>
      <c r="O473">
        <v>5702</v>
      </c>
      <c r="P473">
        <v>6691</v>
      </c>
    </row>
    <row r="474" spans="1:16" x14ac:dyDescent="0.5">
      <c r="A474">
        <v>473</v>
      </c>
      <c r="B474" t="s">
        <v>296</v>
      </c>
      <c r="C474">
        <v>2</v>
      </c>
      <c r="D474">
        <v>1</v>
      </c>
      <c r="E474">
        <v>4</v>
      </c>
      <c r="F474">
        <v>0</v>
      </c>
      <c r="G474">
        <v>3</v>
      </c>
      <c r="H474">
        <v>1</v>
      </c>
      <c r="I474">
        <v>2</v>
      </c>
      <c r="J474">
        <v>18.996652999999998</v>
      </c>
      <c r="K474">
        <v>22.851900000000001</v>
      </c>
      <c r="L474">
        <v>56.916699999999999</v>
      </c>
      <c r="M474">
        <v>11.250104</v>
      </c>
      <c r="N474">
        <v>347</v>
      </c>
      <c r="O474">
        <v>4020</v>
      </c>
      <c r="P474">
        <v>4367</v>
      </c>
    </row>
    <row r="475" spans="1:16" x14ac:dyDescent="0.5">
      <c r="A475">
        <v>474</v>
      </c>
      <c r="B475" t="s">
        <v>297</v>
      </c>
      <c r="C475">
        <v>2</v>
      </c>
      <c r="D475">
        <v>1</v>
      </c>
      <c r="E475">
        <v>4</v>
      </c>
      <c r="F475">
        <v>0</v>
      </c>
      <c r="G475">
        <v>4</v>
      </c>
      <c r="H475">
        <v>1</v>
      </c>
      <c r="I475">
        <v>1</v>
      </c>
      <c r="J475">
        <v>20.431653000000001</v>
      </c>
      <c r="K475">
        <v>24.6523</v>
      </c>
      <c r="L475">
        <v>61.25</v>
      </c>
      <c r="M475">
        <v>4.4172564000000003</v>
      </c>
      <c r="N475">
        <v>846</v>
      </c>
      <c r="O475">
        <v>5719</v>
      </c>
      <c r="P475">
        <v>6565</v>
      </c>
    </row>
    <row r="476" spans="1:16" x14ac:dyDescent="0.5">
      <c r="A476">
        <v>475</v>
      </c>
      <c r="B476" t="s">
        <v>298</v>
      </c>
      <c r="C476">
        <v>2</v>
      </c>
      <c r="D476">
        <v>1</v>
      </c>
      <c r="E476">
        <v>4</v>
      </c>
      <c r="F476">
        <v>0</v>
      </c>
      <c r="G476">
        <v>5</v>
      </c>
      <c r="H476">
        <v>1</v>
      </c>
      <c r="I476">
        <v>1</v>
      </c>
      <c r="J476">
        <v>21.593347000000001</v>
      </c>
      <c r="K476">
        <v>25.78875</v>
      </c>
      <c r="L476">
        <v>69.458299999999994</v>
      </c>
      <c r="M476">
        <v>10.041357</v>
      </c>
      <c r="N476">
        <v>1340</v>
      </c>
      <c r="O476">
        <v>5950</v>
      </c>
      <c r="P476">
        <v>7290</v>
      </c>
    </row>
    <row r="477" spans="1:16" x14ac:dyDescent="0.5">
      <c r="A477">
        <v>476</v>
      </c>
      <c r="B477" t="s">
        <v>299</v>
      </c>
      <c r="C477">
        <v>2</v>
      </c>
      <c r="D477">
        <v>1</v>
      </c>
      <c r="E477">
        <v>4</v>
      </c>
      <c r="F477">
        <v>0</v>
      </c>
      <c r="G477">
        <v>6</v>
      </c>
      <c r="H477">
        <v>0</v>
      </c>
      <c r="I477">
        <v>1</v>
      </c>
      <c r="J477">
        <v>23.37</v>
      </c>
      <c r="K477">
        <v>27.146049999999999</v>
      </c>
      <c r="L477">
        <v>68.291700000000006</v>
      </c>
      <c r="M477">
        <v>19.000329000000001</v>
      </c>
      <c r="N477">
        <v>2541</v>
      </c>
      <c r="O477">
        <v>4083</v>
      </c>
      <c r="P477">
        <v>6624</v>
      </c>
    </row>
    <row r="478" spans="1:16" x14ac:dyDescent="0.5">
      <c r="A478">
        <v>477</v>
      </c>
      <c r="B478" t="s">
        <v>300</v>
      </c>
      <c r="C478">
        <v>2</v>
      </c>
      <c r="D478">
        <v>1</v>
      </c>
      <c r="E478">
        <v>4</v>
      </c>
      <c r="F478">
        <v>0</v>
      </c>
      <c r="G478">
        <v>0</v>
      </c>
      <c r="H478">
        <v>0</v>
      </c>
      <c r="I478">
        <v>3</v>
      </c>
      <c r="J478">
        <v>16.263347</v>
      </c>
      <c r="K478">
        <v>19.475200000000001</v>
      </c>
      <c r="L478">
        <v>83.541700000000006</v>
      </c>
      <c r="M478">
        <v>23.084582000000001</v>
      </c>
      <c r="N478">
        <v>120</v>
      </c>
      <c r="O478">
        <v>907</v>
      </c>
      <c r="P478">
        <v>1027</v>
      </c>
    </row>
    <row r="479" spans="1:16" x14ac:dyDescent="0.5">
      <c r="A479">
        <v>478</v>
      </c>
      <c r="B479" t="s">
        <v>301</v>
      </c>
      <c r="C479">
        <v>2</v>
      </c>
      <c r="D479">
        <v>1</v>
      </c>
      <c r="E479">
        <v>4</v>
      </c>
      <c r="F479">
        <v>0</v>
      </c>
      <c r="G479">
        <v>1</v>
      </c>
      <c r="H479">
        <v>1</v>
      </c>
      <c r="I479">
        <v>2</v>
      </c>
      <c r="J479">
        <v>13.188347</v>
      </c>
      <c r="K479">
        <v>15.05625</v>
      </c>
      <c r="L479">
        <v>76.666700000000006</v>
      </c>
      <c r="M479">
        <v>20.334232</v>
      </c>
      <c r="N479">
        <v>195</v>
      </c>
      <c r="O479">
        <v>3019</v>
      </c>
      <c r="P479">
        <v>3214</v>
      </c>
    </row>
    <row r="480" spans="1:16" x14ac:dyDescent="0.5">
      <c r="A480">
        <v>479</v>
      </c>
      <c r="B480" t="s">
        <v>302</v>
      </c>
      <c r="C480">
        <v>2</v>
      </c>
      <c r="D480">
        <v>1</v>
      </c>
      <c r="E480">
        <v>4</v>
      </c>
      <c r="F480">
        <v>0</v>
      </c>
      <c r="G480">
        <v>2</v>
      </c>
      <c r="H480">
        <v>1</v>
      </c>
      <c r="I480">
        <v>1</v>
      </c>
      <c r="J480">
        <v>16.946653000000001</v>
      </c>
      <c r="K480">
        <v>20.264150000000001</v>
      </c>
      <c r="L480">
        <v>45.416699999999999</v>
      </c>
      <c r="M480">
        <v>16.708660999999999</v>
      </c>
      <c r="N480">
        <v>518</v>
      </c>
      <c r="O480">
        <v>5115</v>
      </c>
      <c r="P480">
        <v>5633</v>
      </c>
    </row>
    <row r="481" spans="1:16" x14ac:dyDescent="0.5">
      <c r="A481">
        <v>480</v>
      </c>
      <c r="B481" t="s">
        <v>303</v>
      </c>
      <c r="C481">
        <v>2</v>
      </c>
      <c r="D481">
        <v>1</v>
      </c>
      <c r="E481">
        <v>4</v>
      </c>
      <c r="F481">
        <v>0</v>
      </c>
      <c r="G481">
        <v>3</v>
      </c>
      <c r="H481">
        <v>1</v>
      </c>
      <c r="I481">
        <v>1</v>
      </c>
      <c r="J481">
        <v>19.543347000000001</v>
      </c>
      <c r="K481">
        <v>23.51585</v>
      </c>
      <c r="L481">
        <v>42.791699999999999</v>
      </c>
      <c r="M481">
        <v>7.9590639999999997</v>
      </c>
      <c r="N481">
        <v>655</v>
      </c>
      <c r="O481">
        <v>5541</v>
      </c>
      <c r="P481">
        <v>6196</v>
      </c>
    </row>
    <row r="482" spans="1:16" x14ac:dyDescent="0.5">
      <c r="A482">
        <v>481</v>
      </c>
      <c r="B482" t="s">
        <v>304</v>
      </c>
      <c r="C482">
        <v>2</v>
      </c>
      <c r="D482">
        <v>1</v>
      </c>
      <c r="E482">
        <v>4</v>
      </c>
      <c r="F482">
        <v>0</v>
      </c>
      <c r="G482">
        <v>4</v>
      </c>
      <c r="H482">
        <v>1</v>
      </c>
      <c r="I482">
        <v>2</v>
      </c>
      <c r="J482">
        <v>20.431653000000001</v>
      </c>
      <c r="K482">
        <v>24.17915</v>
      </c>
      <c r="L482">
        <v>75.666700000000006</v>
      </c>
      <c r="M482">
        <v>11.833875000000001</v>
      </c>
      <c r="N482">
        <v>475</v>
      </c>
      <c r="O482">
        <v>4551</v>
      </c>
      <c r="P482">
        <v>5026</v>
      </c>
    </row>
    <row r="483" spans="1:16" x14ac:dyDescent="0.5">
      <c r="A483">
        <v>482</v>
      </c>
      <c r="B483" t="s">
        <v>305</v>
      </c>
      <c r="C483">
        <v>2</v>
      </c>
      <c r="D483">
        <v>1</v>
      </c>
      <c r="E483">
        <v>4</v>
      </c>
      <c r="F483">
        <v>0</v>
      </c>
      <c r="G483">
        <v>5</v>
      </c>
      <c r="H483">
        <v>1</v>
      </c>
      <c r="I483">
        <v>1</v>
      </c>
      <c r="J483">
        <v>18.7575</v>
      </c>
      <c r="K483">
        <v>22.63185</v>
      </c>
      <c r="L483">
        <v>40.083300000000001</v>
      </c>
      <c r="M483">
        <v>23.291411</v>
      </c>
      <c r="N483">
        <v>1014</v>
      </c>
      <c r="O483">
        <v>5219</v>
      </c>
      <c r="P483">
        <v>6233</v>
      </c>
    </row>
    <row r="484" spans="1:16" x14ac:dyDescent="0.5">
      <c r="A484">
        <v>483</v>
      </c>
      <c r="B484" t="s">
        <v>306</v>
      </c>
      <c r="C484">
        <v>2</v>
      </c>
      <c r="D484">
        <v>1</v>
      </c>
      <c r="E484">
        <v>4</v>
      </c>
      <c r="F484">
        <v>0</v>
      </c>
      <c r="G484">
        <v>6</v>
      </c>
      <c r="H484">
        <v>0</v>
      </c>
      <c r="I484">
        <v>2</v>
      </c>
      <c r="J484">
        <v>15.443346999999999</v>
      </c>
      <c r="K484">
        <v>18.8752</v>
      </c>
      <c r="L484">
        <v>48.958300000000001</v>
      </c>
      <c r="M484">
        <v>8.7083250000000003</v>
      </c>
      <c r="N484">
        <v>1120</v>
      </c>
      <c r="O484">
        <v>3100</v>
      </c>
      <c r="P484">
        <v>4220</v>
      </c>
    </row>
    <row r="485" spans="1:16" x14ac:dyDescent="0.5">
      <c r="A485">
        <v>484</v>
      </c>
      <c r="B485" t="s">
        <v>307</v>
      </c>
      <c r="C485">
        <v>2</v>
      </c>
      <c r="D485">
        <v>1</v>
      </c>
      <c r="E485">
        <v>4</v>
      </c>
      <c r="F485">
        <v>0</v>
      </c>
      <c r="G485">
        <v>0</v>
      </c>
      <c r="H485">
        <v>0</v>
      </c>
      <c r="I485">
        <v>1</v>
      </c>
      <c r="J485">
        <v>18.791653</v>
      </c>
      <c r="K485">
        <v>22.506049999999998</v>
      </c>
      <c r="L485">
        <v>58.708300000000001</v>
      </c>
      <c r="M485">
        <v>7.8328360000000004</v>
      </c>
      <c r="N485">
        <v>2229</v>
      </c>
      <c r="O485">
        <v>4075</v>
      </c>
      <c r="P485">
        <v>6304</v>
      </c>
    </row>
    <row r="486" spans="1:16" x14ac:dyDescent="0.5">
      <c r="A486">
        <v>485</v>
      </c>
      <c r="B486" t="s">
        <v>308</v>
      </c>
      <c r="C486">
        <v>2</v>
      </c>
      <c r="D486">
        <v>1</v>
      </c>
      <c r="E486">
        <v>4</v>
      </c>
      <c r="F486">
        <v>0</v>
      </c>
      <c r="G486">
        <v>1</v>
      </c>
      <c r="H486">
        <v>1</v>
      </c>
      <c r="I486">
        <v>2</v>
      </c>
      <c r="J486">
        <v>19.030847000000001</v>
      </c>
      <c r="K486">
        <v>22.884799999999998</v>
      </c>
      <c r="L486">
        <v>57</v>
      </c>
      <c r="M486">
        <v>11.499746</v>
      </c>
      <c r="N486">
        <v>665</v>
      </c>
      <c r="O486">
        <v>4907</v>
      </c>
      <c r="P486">
        <v>5572</v>
      </c>
    </row>
    <row r="487" spans="1:16" x14ac:dyDescent="0.5">
      <c r="A487">
        <v>486</v>
      </c>
      <c r="B487" s="1">
        <v>43470</v>
      </c>
      <c r="C487">
        <v>2</v>
      </c>
      <c r="D487">
        <v>1</v>
      </c>
      <c r="E487">
        <v>5</v>
      </c>
      <c r="F487">
        <v>0</v>
      </c>
      <c r="G487">
        <v>2</v>
      </c>
      <c r="H487">
        <v>1</v>
      </c>
      <c r="I487">
        <v>2</v>
      </c>
      <c r="J487">
        <v>25.146653000000001</v>
      </c>
      <c r="K487">
        <v>28.851050000000001</v>
      </c>
      <c r="L487">
        <v>65.958299999999994</v>
      </c>
      <c r="M487">
        <v>10.458432</v>
      </c>
      <c r="N487">
        <v>653</v>
      </c>
      <c r="O487">
        <v>5087</v>
      </c>
      <c r="P487">
        <v>5740</v>
      </c>
    </row>
    <row r="488" spans="1:16" x14ac:dyDescent="0.5">
      <c r="A488">
        <v>487</v>
      </c>
      <c r="B488" s="1">
        <v>43501</v>
      </c>
      <c r="C488">
        <v>2</v>
      </c>
      <c r="D488">
        <v>1</v>
      </c>
      <c r="E488">
        <v>5</v>
      </c>
      <c r="F488">
        <v>0</v>
      </c>
      <c r="G488">
        <v>3</v>
      </c>
      <c r="H488">
        <v>1</v>
      </c>
      <c r="I488">
        <v>1</v>
      </c>
      <c r="J488">
        <v>23.130846999999999</v>
      </c>
      <c r="K488">
        <v>26.8948</v>
      </c>
      <c r="L488">
        <v>79.708299999999994</v>
      </c>
      <c r="M488">
        <v>9.2498860000000001</v>
      </c>
      <c r="N488">
        <v>667</v>
      </c>
      <c r="O488">
        <v>5502</v>
      </c>
      <c r="P488">
        <v>6169</v>
      </c>
    </row>
    <row r="489" spans="1:16" x14ac:dyDescent="0.5">
      <c r="A489">
        <v>488</v>
      </c>
      <c r="B489" s="1">
        <v>43529</v>
      </c>
      <c r="C489">
        <v>2</v>
      </c>
      <c r="D489">
        <v>1</v>
      </c>
      <c r="E489">
        <v>5</v>
      </c>
      <c r="F489">
        <v>0</v>
      </c>
      <c r="G489">
        <v>4</v>
      </c>
      <c r="H489">
        <v>1</v>
      </c>
      <c r="I489">
        <v>2</v>
      </c>
      <c r="J489">
        <v>22.96</v>
      </c>
      <c r="K489">
        <v>26.862100000000002</v>
      </c>
      <c r="L489">
        <v>76.833299999999994</v>
      </c>
      <c r="M489">
        <v>8.9576320000000003</v>
      </c>
      <c r="N489">
        <v>764</v>
      </c>
      <c r="O489">
        <v>5657</v>
      </c>
      <c r="P489">
        <v>6421</v>
      </c>
    </row>
    <row r="490" spans="1:16" x14ac:dyDescent="0.5">
      <c r="A490">
        <v>489</v>
      </c>
      <c r="B490" s="1">
        <v>43560</v>
      </c>
      <c r="C490">
        <v>2</v>
      </c>
      <c r="D490">
        <v>1</v>
      </c>
      <c r="E490">
        <v>5</v>
      </c>
      <c r="F490">
        <v>0</v>
      </c>
      <c r="G490">
        <v>5</v>
      </c>
      <c r="H490">
        <v>1</v>
      </c>
      <c r="I490">
        <v>1</v>
      </c>
      <c r="J490">
        <v>25.727499999999999</v>
      </c>
      <c r="K490">
        <v>29.545850000000002</v>
      </c>
      <c r="L490">
        <v>73.541700000000006</v>
      </c>
      <c r="M490">
        <v>10.916846</v>
      </c>
      <c r="N490">
        <v>1069</v>
      </c>
      <c r="O490">
        <v>5227</v>
      </c>
      <c r="P490">
        <v>6296</v>
      </c>
    </row>
    <row r="491" spans="1:16" x14ac:dyDescent="0.5">
      <c r="A491">
        <v>490</v>
      </c>
      <c r="B491" s="1">
        <v>43590</v>
      </c>
      <c r="C491">
        <v>2</v>
      </c>
      <c r="D491">
        <v>1</v>
      </c>
      <c r="E491">
        <v>5</v>
      </c>
      <c r="F491">
        <v>0</v>
      </c>
      <c r="G491">
        <v>6</v>
      </c>
      <c r="H491">
        <v>0</v>
      </c>
      <c r="I491">
        <v>2</v>
      </c>
      <c r="J491">
        <v>25.488347000000001</v>
      </c>
      <c r="K491">
        <v>29.230399999999999</v>
      </c>
      <c r="L491">
        <v>75.666700000000006</v>
      </c>
      <c r="M491">
        <v>10.250463999999999</v>
      </c>
      <c r="N491">
        <v>2496</v>
      </c>
      <c r="O491">
        <v>4387</v>
      </c>
      <c r="P491">
        <v>6883</v>
      </c>
    </row>
    <row r="492" spans="1:16" x14ac:dyDescent="0.5">
      <c r="A492">
        <v>491</v>
      </c>
      <c r="B492" s="1">
        <v>43621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2</v>
      </c>
      <c r="J492">
        <v>23.0625</v>
      </c>
      <c r="K492">
        <v>27.336849999999998</v>
      </c>
      <c r="L492">
        <v>74</v>
      </c>
      <c r="M492">
        <v>10.041893</v>
      </c>
      <c r="N492">
        <v>2135</v>
      </c>
      <c r="O492">
        <v>4224</v>
      </c>
      <c r="P492">
        <v>6359</v>
      </c>
    </row>
    <row r="493" spans="1:16" x14ac:dyDescent="0.5">
      <c r="A493">
        <v>492</v>
      </c>
      <c r="B493" s="1">
        <v>43651</v>
      </c>
      <c r="C493">
        <v>2</v>
      </c>
      <c r="D493">
        <v>1</v>
      </c>
      <c r="E493">
        <v>5</v>
      </c>
      <c r="F493">
        <v>0</v>
      </c>
      <c r="G493">
        <v>1</v>
      </c>
      <c r="H493">
        <v>1</v>
      </c>
      <c r="I493">
        <v>2</v>
      </c>
      <c r="J493">
        <v>22.037500000000001</v>
      </c>
      <c r="K493">
        <v>26.357099999999999</v>
      </c>
      <c r="L493">
        <v>66.416700000000006</v>
      </c>
      <c r="M493">
        <v>15.458307</v>
      </c>
      <c r="N493">
        <v>1008</v>
      </c>
      <c r="O493">
        <v>5265</v>
      </c>
      <c r="P493">
        <v>6273</v>
      </c>
    </row>
    <row r="494" spans="1:16" x14ac:dyDescent="0.5">
      <c r="A494">
        <v>493</v>
      </c>
      <c r="B494" s="1">
        <v>43682</v>
      </c>
      <c r="C494">
        <v>2</v>
      </c>
      <c r="D494">
        <v>1</v>
      </c>
      <c r="E494">
        <v>5</v>
      </c>
      <c r="F494">
        <v>0</v>
      </c>
      <c r="G494">
        <v>2</v>
      </c>
      <c r="H494">
        <v>1</v>
      </c>
      <c r="I494">
        <v>2</v>
      </c>
      <c r="J494">
        <v>23.848347</v>
      </c>
      <c r="K494">
        <v>27.873550000000002</v>
      </c>
      <c r="L494">
        <v>68.583299999999994</v>
      </c>
      <c r="M494">
        <v>19.833943000000001</v>
      </c>
      <c r="N494">
        <v>738</v>
      </c>
      <c r="O494">
        <v>4990</v>
      </c>
      <c r="P494">
        <v>5728</v>
      </c>
    </row>
    <row r="495" spans="1:16" x14ac:dyDescent="0.5">
      <c r="A495">
        <v>494</v>
      </c>
      <c r="B495" s="1">
        <v>43713</v>
      </c>
      <c r="C495">
        <v>2</v>
      </c>
      <c r="D495">
        <v>1</v>
      </c>
      <c r="E495">
        <v>5</v>
      </c>
      <c r="F495">
        <v>0</v>
      </c>
      <c r="G495">
        <v>3</v>
      </c>
      <c r="H495">
        <v>1</v>
      </c>
      <c r="I495">
        <v>2</v>
      </c>
      <c r="J495">
        <v>23.574999999999999</v>
      </c>
      <c r="K495">
        <v>27.651250000000001</v>
      </c>
      <c r="L495">
        <v>74.416700000000006</v>
      </c>
      <c r="M495">
        <v>14.499604</v>
      </c>
      <c r="N495">
        <v>620</v>
      </c>
      <c r="O495">
        <v>4097</v>
      </c>
      <c r="P495">
        <v>4717</v>
      </c>
    </row>
    <row r="496" spans="1:16" x14ac:dyDescent="0.5">
      <c r="A496">
        <v>495</v>
      </c>
      <c r="B496" s="1">
        <v>43743</v>
      </c>
      <c r="C496">
        <v>2</v>
      </c>
      <c r="D496">
        <v>1</v>
      </c>
      <c r="E496">
        <v>5</v>
      </c>
      <c r="F496">
        <v>0</v>
      </c>
      <c r="G496">
        <v>4</v>
      </c>
      <c r="H496">
        <v>1</v>
      </c>
      <c r="I496">
        <v>1</v>
      </c>
      <c r="J496">
        <v>20.739153000000002</v>
      </c>
      <c r="K496">
        <v>24.58915</v>
      </c>
      <c r="L496">
        <v>55.208300000000001</v>
      </c>
      <c r="M496">
        <v>21.042221000000001</v>
      </c>
      <c r="N496">
        <v>1026</v>
      </c>
      <c r="O496">
        <v>5546</v>
      </c>
      <c r="P496">
        <v>6572</v>
      </c>
    </row>
    <row r="497" spans="1:16" x14ac:dyDescent="0.5">
      <c r="A497">
        <v>496</v>
      </c>
      <c r="B497" s="1">
        <v>43774</v>
      </c>
      <c r="C497">
        <v>2</v>
      </c>
      <c r="D497">
        <v>1</v>
      </c>
      <c r="E497">
        <v>5</v>
      </c>
      <c r="F497">
        <v>0</v>
      </c>
      <c r="G497">
        <v>5</v>
      </c>
      <c r="H497">
        <v>1</v>
      </c>
      <c r="I497">
        <v>1</v>
      </c>
      <c r="J497">
        <v>21.866652999999999</v>
      </c>
      <c r="K497">
        <v>26.041650000000001</v>
      </c>
      <c r="L497">
        <v>36.041699999999999</v>
      </c>
      <c r="M497">
        <v>15.874779</v>
      </c>
      <c r="N497">
        <v>1319</v>
      </c>
      <c r="O497">
        <v>5711</v>
      </c>
      <c r="P497">
        <v>7030</v>
      </c>
    </row>
    <row r="498" spans="1:16" x14ac:dyDescent="0.5">
      <c r="A498">
        <v>497</v>
      </c>
      <c r="B498" s="1">
        <v>43804</v>
      </c>
      <c r="C498">
        <v>2</v>
      </c>
      <c r="D498">
        <v>1</v>
      </c>
      <c r="E498">
        <v>5</v>
      </c>
      <c r="F498">
        <v>0</v>
      </c>
      <c r="G498">
        <v>6</v>
      </c>
      <c r="H498">
        <v>0</v>
      </c>
      <c r="I498">
        <v>1</v>
      </c>
      <c r="J498">
        <v>23.130846999999999</v>
      </c>
      <c r="K498">
        <v>27.240849999999998</v>
      </c>
      <c r="L498">
        <v>48.041699999999999</v>
      </c>
      <c r="M498">
        <v>8.2499110000000009</v>
      </c>
      <c r="N498">
        <v>2622</v>
      </c>
      <c r="O498">
        <v>4807</v>
      </c>
      <c r="P498">
        <v>7429</v>
      </c>
    </row>
    <row r="499" spans="1:16" x14ac:dyDescent="0.5">
      <c r="A499">
        <v>498</v>
      </c>
      <c r="B499" t="s">
        <v>309</v>
      </c>
      <c r="C499">
        <v>2</v>
      </c>
      <c r="D499">
        <v>1</v>
      </c>
      <c r="E499">
        <v>5</v>
      </c>
      <c r="F499">
        <v>0</v>
      </c>
      <c r="G499">
        <v>0</v>
      </c>
      <c r="H499">
        <v>0</v>
      </c>
      <c r="I499">
        <v>1</v>
      </c>
      <c r="J499">
        <v>25.112500000000001</v>
      </c>
      <c r="K499">
        <v>29.261900000000001</v>
      </c>
      <c r="L499">
        <v>57.625</v>
      </c>
      <c r="M499">
        <v>15.082839</v>
      </c>
      <c r="N499">
        <v>2172</v>
      </c>
      <c r="O499">
        <v>3946</v>
      </c>
      <c r="P499">
        <v>6118</v>
      </c>
    </row>
    <row r="500" spans="1:16" x14ac:dyDescent="0.5">
      <c r="A500">
        <v>499</v>
      </c>
      <c r="B500" t="s">
        <v>310</v>
      </c>
      <c r="C500">
        <v>2</v>
      </c>
      <c r="D500">
        <v>1</v>
      </c>
      <c r="E500">
        <v>5</v>
      </c>
      <c r="F500">
        <v>0</v>
      </c>
      <c r="G500">
        <v>1</v>
      </c>
      <c r="H500">
        <v>1</v>
      </c>
      <c r="I500">
        <v>2</v>
      </c>
      <c r="J500">
        <v>23.506653</v>
      </c>
      <c r="K500">
        <v>27.495000000000001</v>
      </c>
      <c r="L500">
        <v>78.958299999999994</v>
      </c>
      <c r="M500">
        <v>14.250363999999999</v>
      </c>
      <c r="N500">
        <v>342</v>
      </c>
      <c r="O500">
        <v>2501</v>
      </c>
      <c r="P500">
        <v>2843</v>
      </c>
    </row>
    <row r="501" spans="1:16" x14ac:dyDescent="0.5">
      <c r="A501">
        <v>500</v>
      </c>
      <c r="B501" t="s">
        <v>311</v>
      </c>
      <c r="C501">
        <v>2</v>
      </c>
      <c r="D501">
        <v>1</v>
      </c>
      <c r="E501">
        <v>5</v>
      </c>
      <c r="F501">
        <v>0</v>
      </c>
      <c r="G501">
        <v>2</v>
      </c>
      <c r="H501">
        <v>1</v>
      </c>
      <c r="I501">
        <v>2</v>
      </c>
      <c r="J501">
        <v>25.078347000000001</v>
      </c>
      <c r="K501">
        <v>28.8202</v>
      </c>
      <c r="L501">
        <v>79.458299999999994</v>
      </c>
      <c r="M501">
        <v>9.8752639999999996</v>
      </c>
      <c r="N501">
        <v>625</v>
      </c>
      <c r="O501">
        <v>4490</v>
      </c>
      <c r="P501">
        <v>5115</v>
      </c>
    </row>
    <row r="502" spans="1:16" x14ac:dyDescent="0.5">
      <c r="A502">
        <v>501</v>
      </c>
      <c r="B502" t="s">
        <v>312</v>
      </c>
      <c r="C502">
        <v>2</v>
      </c>
      <c r="D502">
        <v>1</v>
      </c>
      <c r="E502">
        <v>5</v>
      </c>
      <c r="F502">
        <v>0</v>
      </c>
      <c r="G502">
        <v>3</v>
      </c>
      <c r="H502">
        <v>1</v>
      </c>
      <c r="I502">
        <v>1</v>
      </c>
      <c r="J502">
        <v>26.103346999999999</v>
      </c>
      <c r="K502">
        <v>29.798749999999998</v>
      </c>
      <c r="L502">
        <v>69.791700000000006</v>
      </c>
      <c r="M502">
        <v>8.208304</v>
      </c>
      <c r="N502">
        <v>991</v>
      </c>
      <c r="O502">
        <v>6433</v>
      </c>
      <c r="P502">
        <v>7424</v>
      </c>
    </row>
    <row r="503" spans="1:16" x14ac:dyDescent="0.5">
      <c r="A503">
        <v>502</v>
      </c>
      <c r="B503" t="s">
        <v>313</v>
      </c>
      <c r="C503">
        <v>2</v>
      </c>
      <c r="D503">
        <v>1</v>
      </c>
      <c r="E503">
        <v>5</v>
      </c>
      <c r="F503">
        <v>0</v>
      </c>
      <c r="G503">
        <v>4</v>
      </c>
      <c r="H503">
        <v>1</v>
      </c>
      <c r="I503">
        <v>1</v>
      </c>
      <c r="J503">
        <v>24.326653</v>
      </c>
      <c r="K503">
        <v>28.630649999999999</v>
      </c>
      <c r="L503">
        <v>52</v>
      </c>
      <c r="M503">
        <v>15.374825</v>
      </c>
      <c r="N503">
        <v>1242</v>
      </c>
      <c r="O503">
        <v>6142</v>
      </c>
      <c r="P503">
        <v>7384</v>
      </c>
    </row>
    <row r="504" spans="1:16" x14ac:dyDescent="0.5">
      <c r="A504">
        <v>503</v>
      </c>
      <c r="B504" t="s">
        <v>314</v>
      </c>
      <c r="C504">
        <v>2</v>
      </c>
      <c r="D504">
        <v>1</v>
      </c>
      <c r="E504">
        <v>5</v>
      </c>
      <c r="F504">
        <v>0</v>
      </c>
      <c r="G504">
        <v>5</v>
      </c>
      <c r="H504">
        <v>1</v>
      </c>
      <c r="I504">
        <v>1</v>
      </c>
      <c r="J504">
        <v>23.130846999999999</v>
      </c>
      <c r="K504">
        <v>27.556049999999999</v>
      </c>
      <c r="L504">
        <v>52.333300000000001</v>
      </c>
      <c r="M504">
        <v>9.1667389999999997</v>
      </c>
      <c r="N504">
        <v>1521</v>
      </c>
      <c r="O504">
        <v>6118</v>
      </c>
      <c r="P504">
        <v>7639</v>
      </c>
    </row>
    <row r="505" spans="1:16" x14ac:dyDescent="0.5">
      <c r="A505">
        <v>504</v>
      </c>
      <c r="B505" t="s">
        <v>315</v>
      </c>
      <c r="C505">
        <v>2</v>
      </c>
      <c r="D505">
        <v>1</v>
      </c>
      <c r="E505">
        <v>5</v>
      </c>
      <c r="F505">
        <v>0</v>
      </c>
      <c r="G505">
        <v>6</v>
      </c>
      <c r="H505">
        <v>0</v>
      </c>
      <c r="I505">
        <v>1</v>
      </c>
      <c r="J505">
        <v>24.6</v>
      </c>
      <c r="K505">
        <v>28.345400000000001</v>
      </c>
      <c r="L505">
        <v>45.625</v>
      </c>
      <c r="M505">
        <v>5.6263249999999996</v>
      </c>
      <c r="N505">
        <v>3410</v>
      </c>
      <c r="O505">
        <v>4884</v>
      </c>
      <c r="P505">
        <v>8294</v>
      </c>
    </row>
    <row r="506" spans="1:16" x14ac:dyDescent="0.5">
      <c r="A506">
        <v>505</v>
      </c>
      <c r="B506" t="s">
        <v>316</v>
      </c>
      <c r="C506">
        <v>2</v>
      </c>
      <c r="D506">
        <v>1</v>
      </c>
      <c r="E506">
        <v>5</v>
      </c>
      <c r="F506">
        <v>0</v>
      </c>
      <c r="G506">
        <v>0</v>
      </c>
      <c r="H506">
        <v>0</v>
      </c>
      <c r="I506">
        <v>1</v>
      </c>
      <c r="J506">
        <v>25.454153000000002</v>
      </c>
      <c r="K506">
        <v>29.198350000000001</v>
      </c>
      <c r="L506">
        <v>53.041699999999999</v>
      </c>
      <c r="M506">
        <v>17.042589</v>
      </c>
      <c r="N506">
        <v>2704</v>
      </c>
      <c r="O506">
        <v>4425</v>
      </c>
      <c r="P506">
        <v>7129</v>
      </c>
    </row>
    <row r="507" spans="1:16" x14ac:dyDescent="0.5">
      <c r="A507">
        <v>506</v>
      </c>
      <c r="B507" t="s">
        <v>317</v>
      </c>
      <c r="C507">
        <v>2</v>
      </c>
      <c r="D507">
        <v>1</v>
      </c>
      <c r="E507">
        <v>5</v>
      </c>
      <c r="F507">
        <v>0</v>
      </c>
      <c r="G507">
        <v>1</v>
      </c>
      <c r="H507">
        <v>1</v>
      </c>
      <c r="I507">
        <v>2</v>
      </c>
      <c r="J507">
        <v>24.531652999999999</v>
      </c>
      <c r="K507">
        <v>28.283349999999999</v>
      </c>
      <c r="L507">
        <v>81.125</v>
      </c>
      <c r="M507">
        <v>15.624668</v>
      </c>
      <c r="N507">
        <v>630</v>
      </c>
      <c r="O507">
        <v>3729</v>
      </c>
      <c r="P507">
        <v>4359</v>
      </c>
    </row>
    <row r="508" spans="1:16" x14ac:dyDescent="0.5">
      <c r="A508">
        <v>507</v>
      </c>
      <c r="B508" t="s">
        <v>318</v>
      </c>
      <c r="C508">
        <v>2</v>
      </c>
      <c r="D508">
        <v>1</v>
      </c>
      <c r="E508">
        <v>5</v>
      </c>
      <c r="F508">
        <v>0</v>
      </c>
      <c r="G508">
        <v>2</v>
      </c>
      <c r="H508">
        <v>1</v>
      </c>
      <c r="I508">
        <v>2</v>
      </c>
      <c r="J508">
        <v>25.215</v>
      </c>
      <c r="K508">
        <v>29.041250000000002</v>
      </c>
      <c r="L508">
        <v>76.583299999999994</v>
      </c>
      <c r="M508">
        <v>7.9171889999999996</v>
      </c>
      <c r="N508">
        <v>819</v>
      </c>
      <c r="O508">
        <v>5254</v>
      </c>
      <c r="P508">
        <v>6073</v>
      </c>
    </row>
    <row r="509" spans="1:16" x14ac:dyDescent="0.5">
      <c r="A509">
        <v>508</v>
      </c>
      <c r="B509" t="s">
        <v>319</v>
      </c>
      <c r="C509">
        <v>2</v>
      </c>
      <c r="D509">
        <v>1</v>
      </c>
      <c r="E509">
        <v>5</v>
      </c>
      <c r="F509">
        <v>0</v>
      </c>
      <c r="G509">
        <v>3</v>
      </c>
      <c r="H509">
        <v>1</v>
      </c>
      <c r="I509">
        <v>2</v>
      </c>
      <c r="J509">
        <v>25.488347000000001</v>
      </c>
      <c r="K509">
        <v>29.230599999999999</v>
      </c>
      <c r="L509">
        <v>77.458299999999994</v>
      </c>
      <c r="M509">
        <v>6.8339999999999996</v>
      </c>
      <c r="N509">
        <v>766</v>
      </c>
      <c r="O509">
        <v>4494</v>
      </c>
      <c r="P509">
        <v>5260</v>
      </c>
    </row>
    <row r="510" spans="1:16" x14ac:dyDescent="0.5">
      <c r="A510">
        <v>509</v>
      </c>
      <c r="B510" t="s">
        <v>320</v>
      </c>
      <c r="C510">
        <v>2</v>
      </c>
      <c r="D510">
        <v>1</v>
      </c>
      <c r="E510">
        <v>5</v>
      </c>
      <c r="F510">
        <v>0</v>
      </c>
      <c r="G510">
        <v>4</v>
      </c>
      <c r="H510">
        <v>1</v>
      </c>
      <c r="I510">
        <v>1</v>
      </c>
      <c r="J510">
        <v>26.855</v>
      </c>
      <c r="K510">
        <v>30.335000000000001</v>
      </c>
      <c r="L510">
        <v>71.666700000000006</v>
      </c>
      <c r="M510">
        <v>11.584032000000001</v>
      </c>
      <c r="N510">
        <v>1059</v>
      </c>
      <c r="O510">
        <v>5711</v>
      </c>
      <c r="P510">
        <v>6770</v>
      </c>
    </row>
    <row r="511" spans="1:16" x14ac:dyDescent="0.5">
      <c r="A511">
        <v>510</v>
      </c>
      <c r="B511" t="s">
        <v>321</v>
      </c>
      <c r="C511">
        <v>2</v>
      </c>
      <c r="D511">
        <v>1</v>
      </c>
      <c r="E511">
        <v>5</v>
      </c>
      <c r="F511">
        <v>0</v>
      </c>
      <c r="G511">
        <v>5</v>
      </c>
      <c r="H511">
        <v>1</v>
      </c>
      <c r="I511">
        <v>1</v>
      </c>
      <c r="J511">
        <v>27.88</v>
      </c>
      <c r="K511">
        <v>31.376449999999998</v>
      </c>
      <c r="L511">
        <v>74.708299999999994</v>
      </c>
      <c r="M511">
        <v>9.4168500000000002</v>
      </c>
      <c r="N511">
        <v>1417</v>
      </c>
      <c r="O511">
        <v>5317</v>
      </c>
      <c r="P511">
        <v>6734</v>
      </c>
    </row>
    <row r="512" spans="1:16" x14ac:dyDescent="0.5">
      <c r="A512">
        <v>511</v>
      </c>
      <c r="B512" t="s">
        <v>322</v>
      </c>
      <c r="C512">
        <v>2</v>
      </c>
      <c r="D512">
        <v>1</v>
      </c>
      <c r="E512">
        <v>5</v>
      </c>
      <c r="F512">
        <v>0</v>
      </c>
      <c r="G512">
        <v>6</v>
      </c>
      <c r="H512">
        <v>0</v>
      </c>
      <c r="I512">
        <v>1</v>
      </c>
      <c r="J512">
        <v>28.392499999999998</v>
      </c>
      <c r="K512">
        <v>32.134799999999998</v>
      </c>
      <c r="L512">
        <v>73.25</v>
      </c>
      <c r="M512">
        <v>13.332464</v>
      </c>
      <c r="N512">
        <v>2855</v>
      </c>
      <c r="O512">
        <v>3681</v>
      </c>
      <c r="P512">
        <v>6536</v>
      </c>
    </row>
    <row r="513" spans="1:16" x14ac:dyDescent="0.5">
      <c r="A513">
        <v>512</v>
      </c>
      <c r="B513" t="s">
        <v>323</v>
      </c>
      <c r="C513">
        <v>2</v>
      </c>
      <c r="D513">
        <v>1</v>
      </c>
      <c r="E513">
        <v>5</v>
      </c>
      <c r="F513">
        <v>0</v>
      </c>
      <c r="G513">
        <v>0</v>
      </c>
      <c r="H513">
        <v>0</v>
      </c>
      <c r="I513">
        <v>1</v>
      </c>
      <c r="J513">
        <v>28.29</v>
      </c>
      <c r="K513">
        <v>32.071249999999999</v>
      </c>
      <c r="L513">
        <v>69.708299999999994</v>
      </c>
      <c r="M513">
        <v>14.416456999999999</v>
      </c>
      <c r="N513">
        <v>3283</v>
      </c>
      <c r="O513">
        <v>3308</v>
      </c>
      <c r="P513">
        <v>6591</v>
      </c>
    </row>
    <row r="514" spans="1:16" x14ac:dyDescent="0.5">
      <c r="A514">
        <v>513</v>
      </c>
      <c r="B514" t="s">
        <v>324</v>
      </c>
      <c r="C514">
        <v>2</v>
      </c>
      <c r="D514">
        <v>1</v>
      </c>
      <c r="E514">
        <v>5</v>
      </c>
      <c r="F514">
        <v>1</v>
      </c>
      <c r="G514">
        <v>1</v>
      </c>
      <c r="H514">
        <v>0</v>
      </c>
      <c r="I514">
        <v>1</v>
      </c>
      <c r="J514">
        <v>29.212499999999999</v>
      </c>
      <c r="K514">
        <v>33.965000000000003</v>
      </c>
      <c r="L514">
        <v>67.625</v>
      </c>
      <c r="M514">
        <v>13.166907</v>
      </c>
      <c r="N514">
        <v>2557</v>
      </c>
      <c r="O514">
        <v>3486</v>
      </c>
      <c r="P514">
        <v>6043</v>
      </c>
    </row>
    <row r="515" spans="1:16" x14ac:dyDescent="0.5">
      <c r="A515">
        <v>514</v>
      </c>
      <c r="B515" t="s">
        <v>325</v>
      </c>
      <c r="C515">
        <v>2</v>
      </c>
      <c r="D515">
        <v>1</v>
      </c>
      <c r="E515">
        <v>5</v>
      </c>
      <c r="F515">
        <v>0</v>
      </c>
      <c r="G515">
        <v>2</v>
      </c>
      <c r="H515">
        <v>1</v>
      </c>
      <c r="I515">
        <v>1</v>
      </c>
      <c r="J515">
        <v>29.622499999999999</v>
      </c>
      <c r="K515">
        <v>33.6496</v>
      </c>
      <c r="L515">
        <v>68.458299999999994</v>
      </c>
      <c r="M515">
        <v>19.791799999999999</v>
      </c>
      <c r="N515">
        <v>880</v>
      </c>
      <c r="O515">
        <v>4863</v>
      </c>
      <c r="P515">
        <v>5743</v>
      </c>
    </row>
    <row r="516" spans="1:16" x14ac:dyDescent="0.5">
      <c r="A516">
        <v>515</v>
      </c>
      <c r="B516" t="s">
        <v>326</v>
      </c>
      <c r="C516">
        <v>2</v>
      </c>
      <c r="D516">
        <v>1</v>
      </c>
      <c r="E516">
        <v>5</v>
      </c>
      <c r="F516">
        <v>0</v>
      </c>
      <c r="G516">
        <v>3</v>
      </c>
      <c r="H516">
        <v>1</v>
      </c>
      <c r="I516">
        <v>2</v>
      </c>
      <c r="J516">
        <v>26.923347</v>
      </c>
      <c r="K516">
        <v>30.556450000000002</v>
      </c>
      <c r="L516">
        <v>67</v>
      </c>
      <c r="M516">
        <v>9.0000429999999998</v>
      </c>
      <c r="N516">
        <v>745</v>
      </c>
      <c r="O516">
        <v>6110</v>
      </c>
      <c r="P516">
        <v>6855</v>
      </c>
    </row>
    <row r="517" spans="1:16" x14ac:dyDescent="0.5">
      <c r="A517">
        <v>516</v>
      </c>
      <c r="B517" t="s">
        <v>327</v>
      </c>
      <c r="C517">
        <v>2</v>
      </c>
      <c r="D517">
        <v>1</v>
      </c>
      <c r="E517">
        <v>5</v>
      </c>
      <c r="F517">
        <v>0</v>
      </c>
      <c r="G517">
        <v>4</v>
      </c>
      <c r="H517">
        <v>1</v>
      </c>
      <c r="I517">
        <v>1</v>
      </c>
      <c r="J517">
        <v>27.88</v>
      </c>
      <c r="K517">
        <v>31.56645</v>
      </c>
      <c r="L517">
        <v>49.291699999999999</v>
      </c>
      <c r="M517">
        <v>13.083693</v>
      </c>
      <c r="N517">
        <v>1100</v>
      </c>
      <c r="O517">
        <v>6238</v>
      </c>
      <c r="P517">
        <v>7338</v>
      </c>
    </row>
    <row r="518" spans="1:16" x14ac:dyDescent="0.5">
      <c r="A518">
        <v>517</v>
      </c>
      <c r="B518" s="1">
        <v>43471</v>
      </c>
      <c r="C518">
        <v>2</v>
      </c>
      <c r="D518">
        <v>1</v>
      </c>
      <c r="E518">
        <v>6</v>
      </c>
      <c r="F518">
        <v>0</v>
      </c>
      <c r="G518">
        <v>5</v>
      </c>
      <c r="H518">
        <v>1</v>
      </c>
      <c r="I518">
        <v>2</v>
      </c>
      <c r="J518">
        <v>26.820847000000001</v>
      </c>
      <c r="K518">
        <v>30.398099999999999</v>
      </c>
      <c r="L518">
        <v>75.541700000000006</v>
      </c>
      <c r="M518">
        <v>15.916721000000001</v>
      </c>
      <c r="N518">
        <v>533</v>
      </c>
      <c r="O518">
        <v>3594</v>
      </c>
      <c r="P518">
        <v>4127</v>
      </c>
    </row>
    <row r="519" spans="1:16" x14ac:dyDescent="0.5">
      <c r="A519">
        <v>518</v>
      </c>
      <c r="B519" s="1">
        <v>43502</v>
      </c>
      <c r="C519">
        <v>2</v>
      </c>
      <c r="D519">
        <v>1</v>
      </c>
      <c r="E519">
        <v>6</v>
      </c>
      <c r="F519">
        <v>0</v>
      </c>
      <c r="G519">
        <v>6</v>
      </c>
      <c r="H519">
        <v>0</v>
      </c>
      <c r="I519">
        <v>1</v>
      </c>
      <c r="J519">
        <v>23.916653</v>
      </c>
      <c r="K519">
        <v>28.314399999999999</v>
      </c>
      <c r="L519">
        <v>54.916699999999999</v>
      </c>
      <c r="M519">
        <v>12.499654</v>
      </c>
      <c r="N519">
        <v>2795</v>
      </c>
      <c r="O519">
        <v>5325</v>
      </c>
      <c r="P519">
        <v>8120</v>
      </c>
    </row>
    <row r="520" spans="1:16" x14ac:dyDescent="0.5">
      <c r="A520">
        <v>519</v>
      </c>
      <c r="B520" s="1">
        <v>43530</v>
      </c>
      <c r="C520">
        <v>2</v>
      </c>
      <c r="D520">
        <v>1</v>
      </c>
      <c r="E520">
        <v>6</v>
      </c>
      <c r="F520">
        <v>0</v>
      </c>
      <c r="G520">
        <v>0</v>
      </c>
      <c r="H520">
        <v>0</v>
      </c>
      <c r="I520">
        <v>1</v>
      </c>
      <c r="J520">
        <v>24.702500000000001</v>
      </c>
      <c r="K520">
        <v>28.75665</v>
      </c>
      <c r="L520">
        <v>49.333300000000001</v>
      </c>
      <c r="M520">
        <v>12.333829</v>
      </c>
      <c r="N520">
        <v>2494</v>
      </c>
      <c r="O520">
        <v>5147</v>
      </c>
      <c r="P520">
        <v>7641</v>
      </c>
    </row>
    <row r="521" spans="1:16" x14ac:dyDescent="0.5">
      <c r="A521">
        <v>520</v>
      </c>
      <c r="B521" s="1">
        <v>43561</v>
      </c>
      <c r="C521">
        <v>2</v>
      </c>
      <c r="D521">
        <v>1</v>
      </c>
      <c r="E521">
        <v>6</v>
      </c>
      <c r="F521">
        <v>0</v>
      </c>
      <c r="G521">
        <v>1</v>
      </c>
      <c r="H521">
        <v>1</v>
      </c>
      <c r="I521">
        <v>1</v>
      </c>
      <c r="J521">
        <v>24.497499999999999</v>
      </c>
      <c r="K521">
        <v>28.914149999999999</v>
      </c>
      <c r="L521">
        <v>48.708300000000001</v>
      </c>
      <c r="M521">
        <v>19.083811000000001</v>
      </c>
      <c r="N521">
        <v>1071</v>
      </c>
      <c r="O521">
        <v>5927</v>
      </c>
      <c r="P521">
        <v>6998</v>
      </c>
    </row>
    <row r="522" spans="1:16" x14ac:dyDescent="0.5">
      <c r="A522">
        <v>521</v>
      </c>
      <c r="B522" s="1">
        <v>43591</v>
      </c>
      <c r="C522">
        <v>2</v>
      </c>
      <c r="D522">
        <v>1</v>
      </c>
      <c r="E522">
        <v>6</v>
      </c>
      <c r="F522">
        <v>0</v>
      </c>
      <c r="G522">
        <v>2</v>
      </c>
      <c r="H522">
        <v>1</v>
      </c>
      <c r="I522">
        <v>2</v>
      </c>
      <c r="J522">
        <v>22.174153</v>
      </c>
      <c r="K522">
        <v>26.294599999999999</v>
      </c>
      <c r="L522">
        <v>61.333300000000001</v>
      </c>
      <c r="M522">
        <v>14.041525</v>
      </c>
      <c r="N522">
        <v>968</v>
      </c>
      <c r="O522">
        <v>6033</v>
      </c>
      <c r="P522">
        <v>7001</v>
      </c>
    </row>
    <row r="523" spans="1:16" x14ac:dyDescent="0.5">
      <c r="A523">
        <v>522</v>
      </c>
      <c r="B523" s="1">
        <v>43622</v>
      </c>
      <c r="C523">
        <v>2</v>
      </c>
      <c r="D523">
        <v>1</v>
      </c>
      <c r="E523">
        <v>6</v>
      </c>
      <c r="F523">
        <v>0</v>
      </c>
      <c r="G523">
        <v>3</v>
      </c>
      <c r="H523">
        <v>1</v>
      </c>
      <c r="I523">
        <v>1</v>
      </c>
      <c r="J523">
        <v>22.720846999999999</v>
      </c>
      <c r="K523">
        <v>27.114599999999999</v>
      </c>
      <c r="L523">
        <v>61.125</v>
      </c>
      <c r="M523">
        <v>5.1673749999999998</v>
      </c>
      <c r="N523">
        <v>1027</v>
      </c>
      <c r="O523">
        <v>6028</v>
      </c>
      <c r="P523">
        <v>7055</v>
      </c>
    </row>
    <row r="524" spans="1:16" x14ac:dyDescent="0.5">
      <c r="A524">
        <v>523</v>
      </c>
      <c r="B524" s="1">
        <v>43652</v>
      </c>
      <c r="C524">
        <v>2</v>
      </c>
      <c r="D524">
        <v>1</v>
      </c>
      <c r="E524">
        <v>6</v>
      </c>
      <c r="F524">
        <v>0</v>
      </c>
      <c r="G524">
        <v>4</v>
      </c>
      <c r="H524">
        <v>1</v>
      </c>
      <c r="I524">
        <v>1</v>
      </c>
      <c r="J524">
        <v>24.702500000000001</v>
      </c>
      <c r="K524">
        <v>28.472100000000001</v>
      </c>
      <c r="L524">
        <v>56.708300000000001</v>
      </c>
      <c r="M524">
        <v>10.542450000000001</v>
      </c>
      <c r="N524">
        <v>1038</v>
      </c>
      <c r="O524">
        <v>6456</v>
      </c>
      <c r="P524">
        <v>7494</v>
      </c>
    </row>
    <row r="525" spans="1:16" x14ac:dyDescent="0.5">
      <c r="A525">
        <v>524</v>
      </c>
      <c r="B525" s="1">
        <v>43683</v>
      </c>
      <c r="C525">
        <v>2</v>
      </c>
      <c r="D525">
        <v>1</v>
      </c>
      <c r="E525">
        <v>6</v>
      </c>
      <c r="F525">
        <v>0</v>
      </c>
      <c r="G525">
        <v>5</v>
      </c>
      <c r="H525">
        <v>1</v>
      </c>
      <c r="I525">
        <v>1</v>
      </c>
      <c r="J525">
        <v>26.615846999999999</v>
      </c>
      <c r="K525">
        <v>29.8931</v>
      </c>
      <c r="L525">
        <v>46.791699999999999</v>
      </c>
      <c r="M525">
        <v>11.750660999999999</v>
      </c>
      <c r="N525">
        <v>1488</v>
      </c>
      <c r="O525">
        <v>6248</v>
      </c>
      <c r="P525">
        <v>7736</v>
      </c>
    </row>
    <row r="526" spans="1:16" x14ac:dyDescent="0.5">
      <c r="A526">
        <v>525</v>
      </c>
      <c r="B526" s="1">
        <v>43714</v>
      </c>
      <c r="C526">
        <v>2</v>
      </c>
      <c r="D526">
        <v>1</v>
      </c>
      <c r="E526">
        <v>6</v>
      </c>
      <c r="F526">
        <v>0</v>
      </c>
      <c r="G526">
        <v>6</v>
      </c>
      <c r="H526">
        <v>0</v>
      </c>
      <c r="I526">
        <v>1</v>
      </c>
      <c r="J526">
        <v>29.144152999999999</v>
      </c>
      <c r="K526">
        <v>32.418349999999997</v>
      </c>
      <c r="L526">
        <v>43.708300000000001</v>
      </c>
      <c r="M526">
        <v>9.6672290000000007</v>
      </c>
      <c r="N526">
        <v>2708</v>
      </c>
      <c r="O526">
        <v>4790</v>
      </c>
      <c r="P526">
        <v>7498</v>
      </c>
    </row>
    <row r="527" spans="1:16" x14ac:dyDescent="0.5">
      <c r="A527">
        <v>526</v>
      </c>
      <c r="B527" s="1">
        <v>43744</v>
      </c>
      <c r="C527">
        <v>2</v>
      </c>
      <c r="D527">
        <v>1</v>
      </c>
      <c r="E527">
        <v>6</v>
      </c>
      <c r="F527">
        <v>0</v>
      </c>
      <c r="G527">
        <v>0</v>
      </c>
      <c r="H527">
        <v>0</v>
      </c>
      <c r="I527">
        <v>1</v>
      </c>
      <c r="J527">
        <v>29.793347000000001</v>
      </c>
      <c r="K527">
        <v>33.175849999999997</v>
      </c>
      <c r="L527">
        <v>53.833300000000001</v>
      </c>
      <c r="M527">
        <v>8.9593070000000008</v>
      </c>
      <c r="N527">
        <v>2224</v>
      </c>
      <c r="O527">
        <v>4374</v>
      </c>
      <c r="P527">
        <v>6598</v>
      </c>
    </row>
    <row r="528" spans="1:16" x14ac:dyDescent="0.5">
      <c r="A528">
        <v>527</v>
      </c>
      <c r="B528" s="1">
        <v>43775</v>
      </c>
      <c r="C528">
        <v>2</v>
      </c>
      <c r="D528">
        <v>1</v>
      </c>
      <c r="E528">
        <v>6</v>
      </c>
      <c r="F528">
        <v>0</v>
      </c>
      <c r="G528">
        <v>1</v>
      </c>
      <c r="H528">
        <v>1</v>
      </c>
      <c r="I528">
        <v>2</v>
      </c>
      <c r="J528">
        <v>29.554152999999999</v>
      </c>
      <c r="K528">
        <v>32.986049999999999</v>
      </c>
      <c r="L528">
        <v>58.791699999999999</v>
      </c>
      <c r="M528">
        <v>13.916771000000001</v>
      </c>
      <c r="N528">
        <v>1017</v>
      </c>
      <c r="O528">
        <v>5647</v>
      </c>
      <c r="P528">
        <v>6664</v>
      </c>
    </row>
    <row r="529" spans="1:16" x14ac:dyDescent="0.5">
      <c r="A529">
        <v>528</v>
      </c>
      <c r="B529" s="1">
        <v>43805</v>
      </c>
      <c r="C529">
        <v>2</v>
      </c>
      <c r="D529">
        <v>1</v>
      </c>
      <c r="E529">
        <v>6</v>
      </c>
      <c r="F529">
        <v>0</v>
      </c>
      <c r="G529">
        <v>2</v>
      </c>
      <c r="H529">
        <v>1</v>
      </c>
      <c r="I529">
        <v>2</v>
      </c>
      <c r="J529">
        <v>26.786653000000001</v>
      </c>
      <c r="K529">
        <v>29.893750000000001</v>
      </c>
      <c r="L529">
        <v>83.333299999999994</v>
      </c>
      <c r="M529">
        <v>14.374582</v>
      </c>
      <c r="N529">
        <v>477</v>
      </c>
      <c r="O529">
        <v>4495</v>
      </c>
      <c r="P529">
        <v>4972</v>
      </c>
    </row>
    <row r="530" spans="1:16" x14ac:dyDescent="0.5">
      <c r="A530">
        <v>529</v>
      </c>
      <c r="B530" t="s">
        <v>328</v>
      </c>
      <c r="C530">
        <v>2</v>
      </c>
      <c r="D530">
        <v>1</v>
      </c>
      <c r="E530">
        <v>6</v>
      </c>
      <c r="F530">
        <v>0</v>
      </c>
      <c r="G530">
        <v>3</v>
      </c>
      <c r="H530">
        <v>1</v>
      </c>
      <c r="I530">
        <v>1</v>
      </c>
      <c r="J530">
        <v>26.889153</v>
      </c>
      <c r="K530">
        <v>30.55585</v>
      </c>
      <c r="L530">
        <v>58.208300000000001</v>
      </c>
      <c r="M530">
        <v>22.999693000000001</v>
      </c>
      <c r="N530">
        <v>1173</v>
      </c>
      <c r="O530">
        <v>6248</v>
      </c>
      <c r="P530">
        <v>7421</v>
      </c>
    </row>
    <row r="531" spans="1:16" x14ac:dyDescent="0.5">
      <c r="A531">
        <v>530</v>
      </c>
      <c r="B531" t="s">
        <v>329</v>
      </c>
      <c r="C531">
        <v>2</v>
      </c>
      <c r="D531">
        <v>1</v>
      </c>
      <c r="E531">
        <v>6</v>
      </c>
      <c r="F531">
        <v>0</v>
      </c>
      <c r="G531">
        <v>4</v>
      </c>
      <c r="H531">
        <v>1</v>
      </c>
      <c r="I531">
        <v>1</v>
      </c>
      <c r="J531">
        <v>26.581652999999999</v>
      </c>
      <c r="K531">
        <v>31.219149999999999</v>
      </c>
      <c r="L531">
        <v>56.958300000000001</v>
      </c>
      <c r="M531">
        <v>17.000111</v>
      </c>
      <c r="N531">
        <v>1180</v>
      </c>
      <c r="O531">
        <v>6183</v>
      </c>
      <c r="P531">
        <v>7363</v>
      </c>
    </row>
    <row r="532" spans="1:16" x14ac:dyDescent="0.5">
      <c r="A532">
        <v>531</v>
      </c>
      <c r="B532" t="s">
        <v>330</v>
      </c>
      <c r="C532">
        <v>2</v>
      </c>
      <c r="D532">
        <v>1</v>
      </c>
      <c r="E532">
        <v>6</v>
      </c>
      <c r="F532">
        <v>0</v>
      </c>
      <c r="G532">
        <v>5</v>
      </c>
      <c r="H532">
        <v>1</v>
      </c>
      <c r="I532">
        <v>1</v>
      </c>
      <c r="J532">
        <v>26.205846999999999</v>
      </c>
      <c r="K532">
        <v>29.9877</v>
      </c>
      <c r="L532">
        <v>58.958300000000001</v>
      </c>
      <c r="M532">
        <v>11.833339</v>
      </c>
      <c r="N532">
        <v>1563</v>
      </c>
      <c r="O532">
        <v>6102</v>
      </c>
      <c r="P532">
        <v>7665</v>
      </c>
    </row>
    <row r="533" spans="1:16" x14ac:dyDescent="0.5">
      <c r="A533">
        <v>532</v>
      </c>
      <c r="B533" t="s">
        <v>331</v>
      </c>
      <c r="C533">
        <v>2</v>
      </c>
      <c r="D533">
        <v>1</v>
      </c>
      <c r="E533">
        <v>6</v>
      </c>
      <c r="F533">
        <v>0</v>
      </c>
      <c r="G533">
        <v>6</v>
      </c>
      <c r="H533">
        <v>0</v>
      </c>
      <c r="I533">
        <v>1</v>
      </c>
      <c r="J533">
        <v>25.898347000000001</v>
      </c>
      <c r="K533">
        <v>29.735399999999998</v>
      </c>
      <c r="L533">
        <v>50.416699999999999</v>
      </c>
      <c r="M533">
        <v>11.166689</v>
      </c>
      <c r="N533">
        <v>2963</v>
      </c>
      <c r="O533">
        <v>4739</v>
      </c>
      <c r="P533">
        <v>7702</v>
      </c>
    </row>
    <row r="534" spans="1:16" x14ac:dyDescent="0.5">
      <c r="A534">
        <v>533</v>
      </c>
      <c r="B534" t="s">
        <v>332</v>
      </c>
      <c r="C534">
        <v>2</v>
      </c>
      <c r="D534">
        <v>1</v>
      </c>
      <c r="E534">
        <v>6</v>
      </c>
      <c r="F534">
        <v>0</v>
      </c>
      <c r="G534">
        <v>0</v>
      </c>
      <c r="H534">
        <v>0</v>
      </c>
      <c r="I534">
        <v>1</v>
      </c>
      <c r="J534">
        <v>24.2925</v>
      </c>
      <c r="K534">
        <v>28.598749999999999</v>
      </c>
      <c r="L534">
        <v>59.875</v>
      </c>
      <c r="M534">
        <v>9.7085679999999996</v>
      </c>
      <c r="N534">
        <v>2634</v>
      </c>
      <c r="O534">
        <v>4344</v>
      </c>
      <c r="P534">
        <v>6978</v>
      </c>
    </row>
    <row r="535" spans="1:16" x14ac:dyDescent="0.5">
      <c r="A535">
        <v>534</v>
      </c>
      <c r="B535" t="s">
        <v>333</v>
      </c>
      <c r="C535">
        <v>2</v>
      </c>
      <c r="D535">
        <v>1</v>
      </c>
      <c r="E535">
        <v>6</v>
      </c>
      <c r="F535">
        <v>0</v>
      </c>
      <c r="G535">
        <v>1</v>
      </c>
      <c r="H535">
        <v>1</v>
      </c>
      <c r="I535">
        <v>2</v>
      </c>
      <c r="J535">
        <v>23.301653000000002</v>
      </c>
      <c r="K535">
        <v>27.242100000000001</v>
      </c>
      <c r="L535">
        <v>77.791700000000006</v>
      </c>
      <c r="M535">
        <v>11.707981999999999</v>
      </c>
      <c r="N535">
        <v>653</v>
      </c>
      <c r="O535">
        <v>4446</v>
      </c>
      <c r="P535">
        <v>5099</v>
      </c>
    </row>
    <row r="536" spans="1:16" x14ac:dyDescent="0.5">
      <c r="A536">
        <v>535</v>
      </c>
      <c r="B536" t="s">
        <v>334</v>
      </c>
      <c r="C536">
        <v>2</v>
      </c>
      <c r="D536">
        <v>1</v>
      </c>
      <c r="E536">
        <v>6</v>
      </c>
      <c r="F536">
        <v>0</v>
      </c>
      <c r="G536">
        <v>2</v>
      </c>
      <c r="H536">
        <v>1</v>
      </c>
      <c r="I536">
        <v>1</v>
      </c>
      <c r="J536">
        <v>28.221653</v>
      </c>
      <c r="K536">
        <v>32.7346</v>
      </c>
      <c r="L536">
        <v>69</v>
      </c>
      <c r="M536">
        <v>9.9171390000000006</v>
      </c>
      <c r="N536">
        <v>968</v>
      </c>
      <c r="O536">
        <v>5857</v>
      </c>
      <c r="P536">
        <v>6825</v>
      </c>
    </row>
    <row r="537" spans="1:16" x14ac:dyDescent="0.5">
      <c r="A537">
        <v>536</v>
      </c>
      <c r="B537" t="s">
        <v>335</v>
      </c>
      <c r="C537">
        <v>2</v>
      </c>
      <c r="D537">
        <v>1</v>
      </c>
      <c r="E537">
        <v>6</v>
      </c>
      <c r="F537">
        <v>0</v>
      </c>
      <c r="G537">
        <v>3</v>
      </c>
      <c r="H537">
        <v>1</v>
      </c>
      <c r="I537">
        <v>1</v>
      </c>
      <c r="J537">
        <v>32.082500000000003</v>
      </c>
      <c r="K537">
        <v>36.048749999999998</v>
      </c>
      <c r="L537">
        <v>59.208300000000001</v>
      </c>
      <c r="M537">
        <v>7.6254039999999996</v>
      </c>
      <c r="N537">
        <v>872</v>
      </c>
      <c r="O537">
        <v>5339</v>
      </c>
      <c r="P537">
        <v>6211</v>
      </c>
    </row>
    <row r="538" spans="1:16" x14ac:dyDescent="0.5">
      <c r="A538">
        <v>537</v>
      </c>
      <c r="B538" t="s">
        <v>336</v>
      </c>
      <c r="C538">
        <v>3</v>
      </c>
      <c r="D538">
        <v>1</v>
      </c>
      <c r="E538">
        <v>6</v>
      </c>
      <c r="F538">
        <v>0</v>
      </c>
      <c r="G538">
        <v>4</v>
      </c>
      <c r="H538">
        <v>1</v>
      </c>
      <c r="I538">
        <v>1</v>
      </c>
      <c r="J538">
        <v>33.039152999999999</v>
      </c>
      <c r="K538">
        <v>37.627099999999999</v>
      </c>
      <c r="L538">
        <v>56.791699999999999</v>
      </c>
      <c r="M538">
        <v>7.9587289999999999</v>
      </c>
      <c r="N538">
        <v>778</v>
      </c>
      <c r="O538">
        <v>5127</v>
      </c>
      <c r="P538">
        <v>5905</v>
      </c>
    </row>
    <row r="539" spans="1:16" x14ac:dyDescent="0.5">
      <c r="A539">
        <v>538</v>
      </c>
      <c r="B539" t="s">
        <v>337</v>
      </c>
      <c r="C539">
        <v>3</v>
      </c>
      <c r="D539">
        <v>1</v>
      </c>
      <c r="E539">
        <v>6</v>
      </c>
      <c r="F539">
        <v>0</v>
      </c>
      <c r="G539">
        <v>5</v>
      </c>
      <c r="H539">
        <v>1</v>
      </c>
      <c r="I539">
        <v>1</v>
      </c>
      <c r="J539">
        <v>31.877500000000001</v>
      </c>
      <c r="K539">
        <v>36.206049999999998</v>
      </c>
      <c r="L539">
        <v>57.375</v>
      </c>
      <c r="M539">
        <v>12.250413999999999</v>
      </c>
      <c r="N539">
        <v>964</v>
      </c>
      <c r="O539">
        <v>4859</v>
      </c>
      <c r="P539">
        <v>5823</v>
      </c>
    </row>
    <row r="540" spans="1:16" x14ac:dyDescent="0.5">
      <c r="A540">
        <v>539</v>
      </c>
      <c r="B540" t="s">
        <v>338</v>
      </c>
      <c r="C540">
        <v>3</v>
      </c>
      <c r="D540">
        <v>1</v>
      </c>
      <c r="E540">
        <v>6</v>
      </c>
      <c r="F540">
        <v>0</v>
      </c>
      <c r="G540">
        <v>6</v>
      </c>
      <c r="H540">
        <v>0</v>
      </c>
      <c r="I540">
        <v>1</v>
      </c>
      <c r="J540">
        <v>29.998346999999999</v>
      </c>
      <c r="K540">
        <v>32.639600000000002</v>
      </c>
      <c r="L540">
        <v>53.458300000000001</v>
      </c>
      <c r="M540">
        <v>12.041307</v>
      </c>
      <c r="N540">
        <v>2657</v>
      </c>
      <c r="O540">
        <v>4801</v>
      </c>
      <c r="P540">
        <v>7458</v>
      </c>
    </row>
    <row r="541" spans="1:16" x14ac:dyDescent="0.5">
      <c r="A541">
        <v>540</v>
      </c>
      <c r="B541" t="s">
        <v>339</v>
      </c>
      <c r="C541">
        <v>3</v>
      </c>
      <c r="D541">
        <v>1</v>
      </c>
      <c r="E541">
        <v>6</v>
      </c>
      <c r="F541">
        <v>0</v>
      </c>
      <c r="G541">
        <v>0</v>
      </c>
      <c r="H541">
        <v>0</v>
      </c>
      <c r="I541">
        <v>1</v>
      </c>
      <c r="J541">
        <v>30.476652999999999</v>
      </c>
      <c r="K541">
        <v>33.712699999999998</v>
      </c>
      <c r="L541">
        <v>47.916699999999999</v>
      </c>
      <c r="M541">
        <v>9.7501750000000005</v>
      </c>
      <c r="N541">
        <v>2551</v>
      </c>
      <c r="O541">
        <v>4340</v>
      </c>
      <c r="P541">
        <v>6891</v>
      </c>
    </row>
    <row r="542" spans="1:16" x14ac:dyDescent="0.5">
      <c r="A542">
        <v>541</v>
      </c>
      <c r="B542" t="s">
        <v>340</v>
      </c>
      <c r="C542">
        <v>3</v>
      </c>
      <c r="D542">
        <v>1</v>
      </c>
      <c r="E542">
        <v>6</v>
      </c>
      <c r="F542">
        <v>0</v>
      </c>
      <c r="G542">
        <v>1</v>
      </c>
      <c r="H542">
        <v>1</v>
      </c>
      <c r="I542">
        <v>1</v>
      </c>
      <c r="J542">
        <v>29.349153000000001</v>
      </c>
      <c r="K542">
        <v>32.702100000000002</v>
      </c>
      <c r="L542">
        <v>50.416699999999999</v>
      </c>
      <c r="M542">
        <v>20.125661000000001</v>
      </c>
      <c r="N542">
        <v>1139</v>
      </c>
      <c r="O542">
        <v>5640</v>
      </c>
      <c r="P542">
        <v>6779</v>
      </c>
    </row>
    <row r="543" spans="1:16" x14ac:dyDescent="0.5">
      <c r="A543">
        <v>542</v>
      </c>
      <c r="B543" t="s">
        <v>341</v>
      </c>
      <c r="C543">
        <v>3</v>
      </c>
      <c r="D543">
        <v>1</v>
      </c>
      <c r="E543">
        <v>6</v>
      </c>
      <c r="F543">
        <v>0</v>
      </c>
      <c r="G543">
        <v>2</v>
      </c>
      <c r="H543">
        <v>1</v>
      </c>
      <c r="I543">
        <v>1</v>
      </c>
      <c r="J543">
        <v>25.864153000000002</v>
      </c>
      <c r="K543">
        <v>29.735199999999999</v>
      </c>
      <c r="L543">
        <v>37.333300000000001</v>
      </c>
      <c r="M543">
        <v>23.292014000000002</v>
      </c>
      <c r="N543">
        <v>1077</v>
      </c>
      <c r="O543">
        <v>6365</v>
      </c>
      <c r="P543">
        <v>7442</v>
      </c>
    </row>
    <row r="544" spans="1:16" x14ac:dyDescent="0.5">
      <c r="A544">
        <v>543</v>
      </c>
      <c r="B544" t="s">
        <v>342</v>
      </c>
      <c r="C544">
        <v>3</v>
      </c>
      <c r="D544">
        <v>1</v>
      </c>
      <c r="E544">
        <v>6</v>
      </c>
      <c r="F544">
        <v>0</v>
      </c>
      <c r="G544">
        <v>3</v>
      </c>
      <c r="H544">
        <v>1</v>
      </c>
      <c r="I544">
        <v>1</v>
      </c>
      <c r="J544">
        <v>28.5975</v>
      </c>
      <c r="K544">
        <v>32.0396</v>
      </c>
      <c r="L544">
        <v>36</v>
      </c>
      <c r="M544">
        <v>18.208925000000001</v>
      </c>
      <c r="N544">
        <v>1077</v>
      </c>
      <c r="O544">
        <v>6258</v>
      </c>
      <c r="P544">
        <v>7335</v>
      </c>
    </row>
    <row r="545" spans="1:16" x14ac:dyDescent="0.5">
      <c r="A545">
        <v>544</v>
      </c>
      <c r="B545" t="s">
        <v>343</v>
      </c>
      <c r="C545">
        <v>3</v>
      </c>
      <c r="D545">
        <v>1</v>
      </c>
      <c r="E545">
        <v>6</v>
      </c>
      <c r="F545">
        <v>0</v>
      </c>
      <c r="G545">
        <v>4</v>
      </c>
      <c r="H545">
        <v>1</v>
      </c>
      <c r="I545">
        <v>1</v>
      </c>
      <c r="J545">
        <v>30.715847</v>
      </c>
      <c r="K545">
        <v>33.775599999999997</v>
      </c>
      <c r="L545">
        <v>42.25</v>
      </c>
      <c r="M545">
        <v>11.50055</v>
      </c>
      <c r="N545">
        <v>921</v>
      </c>
      <c r="O545">
        <v>5958</v>
      </c>
      <c r="P545">
        <v>6879</v>
      </c>
    </row>
    <row r="546" spans="1:16" x14ac:dyDescent="0.5">
      <c r="A546">
        <v>545</v>
      </c>
      <c r="B546" t="s">
        <v>344</v>
      </c>
      <c r="C546">
        <v>3</v>
      </c>
      <c r="D546">
        <v>1</v>
      </c>
      <c r="E546">
        <v>6</v>
      </c>
      <c r="F546">
        <v>0</v>
      </c>
      <c r="G546">
        <v>5</v>
      </c>
      <c r="H546">
        <v>1</v>
      </c>
      <c r="I546">
        <v>1</v>
      </c>
      <c r="J546">
        <v>34.200847000000003</v>
      </c>
      <c r="K546">
        <v>39.330649999999999</v>
      </c>
      <c r="L546">
        <v>48.875</v>
      </c>
      <c r="M546">
        <v>11.082939</v>
      </c>
      <c r="N546">
        <v>829</v>
      </c>
      <c r="O546">
        <v>4634</v>
      </c>
      <c r="P546">
        <v>5463</v>
      </c>
    </row>
    <row r="547" spans="1:16" x14ac:dyDescent="0.5">
      <c r="A547">
        <v>546</v>
      </c>
      <c r="B547" t="s">
        <v>345</v>
      </c>
      <c r="C547">
        <v>3</v>
      </c>
      <c r="D547">
        <v>1</v>
      </c>
      <c r="E547">
        <v>6</v>
      </c>
      <c r="F547">
        <v>0</v>
      </c>
      <c r="G547">
        <v>6</v>
      </c>
      <c r="H547">
        <v>0</v>
      </c>
      <c r="I547">
        <v>1</v>
      </c>
      <c r="J547">
        <v>31.364999999999998</v>
      </c>
      <c r="K547">
        <v>34.375399999999999</v>
      </c>
      <c r="L547">
        <v>60.125</v>
      </c>
      <c r="M547">
        <v>10.791757</v>
      </c>
      <c r="N547">
        <v>1455</v>
      </c>
      <c r="O547">
        <v>4232</v>
      </c>
      <c r="P547">
        <v>5687</v>
      </c>
    </row>
    <row r="548" spans="1:16" x14ac:dyDescent="0.5">
      <c r="A548">
        <v>547</v>
      </c>
      <c r="B548" s="1">
        <v>43472</v>
      </c>
      <c r="C548">
        <v>3</v>
      </c>
      <c r="D548">
        <v>1</v>
      </c>
      <c r="E548">
        <v>7</v>
      </c>
      <c r="F548">
        <v>0</v>
      </c>
      <c r="G548">
        <v>0</v>
      </c>
      <c r="H548">
        <v>0</v>
      </c>
      <c r="I548">
        <v>1</v>
      </c>
      <c r="J548">
        <v>33.449153000000003</v>
      </c>
      <c r="K548">
        <v>37.53145</v>
      </c>
      <c r="L548">
        <v>51.875</v>
      </c>
      <c r="M548">
        <v>11.291442999999999</v>
      </c>
      <c r="N548">
        <v>1421</v>
      </c>
      <c r="O548">
        <v>4110</v>
      </c>
      <c r="P548">
        <v>5531</v>
      </c>
    </row>
    <row r="549" spans="1:16" x14ac:dyDescent="0.5">
      <c r="A549">
        <v>548</v>
      </c>
      <c r="B549" s="1">
        <v>43503</v>
      </c>
      <c r="C549">
        <v>3</v>
      </c>
      <c r="D549">
        <v>1</v>
      </c>
      <c r="E549">
        <v>7</v>
      </c>
      <c r="F549">
        <v>0</v>
      </c>
      <c r="G549">
        <v>1</v>
      </c>
      <c r="H549">
        <v>1</v>
      </c>
      <c r="I549">
        <v>1</v>
      </c>
      <c r="J549">
        <v>32.048347</v>
      </c>
      <c r="K549">
        <v>35.101900000000001</v>
      </c>
      <c r="L549">
        <v>44.708300000000001</v>
      </c>
      <c r="M549">
        <v>13.082889</v>
      </c>
      <c r="N549">
        <v>904</v>
      </c>
      <c r="O549">
        <v>5323</v>
      </c>
      <c r="P549">
        <v>6227</v>
      </c>
    </row>
    <row r="550" spans="1:16" x14ac:dyDescent="0.5">
      <c r="A550">
        <v>549</v>
      </c>
      <c r="B550" s="1">
        <v>43531</v>
      </c>
      <c r="C550">
        <v>3</v>
      </c>
      <c r="D550">
        <v>1</v>
      </c>
      <c r="E550">
        <v>7</v>
      </c>
      <c r="F550">
        <v>0</v>
      </c>
      <c r="G550">
        <v>2</v>
      </c>
      <c r="H550">
        <v>1</v>
      </c>
      <c r="I550">
        <v>1</v>
      </c>
      <c r="J550">
        <v>32.014153</v>
      </c>
      <c r="K550">
        <v>35.1325</v>
      </c>
      <c r="L550">
        <v>49.208300000000001</v>
      </c>
      <c r="M550">
        <v>8.4578790000000001</v>
      </c>
      <c r="N550">
        <v>1052</v>
      </c>
      <c r="O550">
        <v>5608</v>
      </c>
      <c r="P550">
        <v>6660</v>
      </c>
    </row>
    <row r="551" spans="1:16" x14ac:dyDescent="0.5">
      <c r="A551">
        <v>550</v>
      </c>
      <c r="B551" s="1">
        <v>43562</v>
      </c>
      <c r="C551">
        <v>3</v>
      </c>
      <c r="D551">
        <v>1</v>
      </c>
      <c r="E551">
        <v>7</v>
      </c>
      <c r="F551">
        <v>1</v>
      </c>
      <c r="G551">
        <v>3</v>
      </c>
      <c r="H551">
        <v>0</v>
      </c>
      <c r="I551">
        <v>1</v>
      </c>
      <c r="J551">
        <v>32.355846999999997</v>
      </c>
      <c r="K551">
        <v>36.616849999999999</v>
      </c>
      <c r="L551">
        <v>53.875</v>
      </c>
      <c r="M551">
        <v>9.0416500000000006</v>
      </c>
      <c r="N551">
        <v>2562</v>
      </c>
      <c r="O551">
        <v>4841</v>
      </c>
      <c r="P551">
        <v>7403</v>
      </c>
    </row>
    <row r="552" spans="1:16" x14ac:dyDescent="0.5">
      <c r="A552">
        <v>551</v>
      </c>
      <c r="B552" s="1">
        <v>43592</v>
      </c>
      <c r="C552">
        <v>3</v>
      </c>
      <c r="D552">
        <v>1</v>
      </c>
      <c r="E552">
        <v>7</v>
      </c>
      <c r="F552">
        <v>0</v>
      </c>
      <c r="G552">
        <v>4</v>
      </c>
      <c r="H552">
        <v>1</v>
      </c>
      <c r="I552">
        <v>1</v>
      </c>
      <c r="J552">
        <v>33.927500000000002</v>
      </c>
      <c r="K552">
        <v>38.068350000000002</v>
      </c>
      <c r="L552">
        <v>45.791699999999999</v>
      </c>
      <c r="M552">
        <v>12.999943</v>
      </c>
      <c r="N552">
        <v>1405</v>
      </c>
      <c r="O552">
        <v>4836</v>
      </c>
      <c r="P552">
        <v>6241</v>
      </c>
    </row>
    <row r="553" spans="1:16" x14ac:dyDescent="0.5">
      <c r="A553">
        <v>552</v>
      </c>
      <c r="B553" s="1">
        <v>43623</v>
      </c>
      <c r="C553">
        <v>3</v>
      </c>
      <c r="D553">
        <v>1</v>
      </c>
      <c r="E553">
        <v>7</v>
      </c>
      <c r="F553">
        <v>0</v>
      </c>
      <c r="G553">
        <v>5</v>
      </c>
      <c r="H553">
        <v>1</v>
      </c>
      <c r="I553">
        <v>1</v>
      </c>
      <c r="J553">
        <v>33.961652999999998</v>
      </c>
      <c r="K553">
        <v>37.626649999999998</v>
      </c>
      <c r="L553">
        <v>45.083300000000001</v>
      </c>
      <c r="M553">
        <v>9.7915139999999994</v>
      </c>
      <c r="N553">
        <v>1366</v>
      </c>
      <c r="O553">
        <v>4841</v>
      </c>
      <c r="P553">
        <v>6207</v>
      </c>
    </row>
    <row r="554" spans="1:16" x14ac:dyDescent="0.5">
      <c r="A554">
        <v>553</v>
      </c>
      <c r="B554" s="1">
        <v>43653</v>
      </c>
      <c r="C554">
        <v>3</v>
      </c>
      <c r="D554">
        <v>1</v>
      </c>
      <c r="E554">
        <v>7</v>
      </c>
      <c r="F554">
        <v>0</v>
      </c>
      <c r="G554">
        <v>6</v>
      </c>
      <c r="H554">
        <v>0</v>
      </c>
      <c r="I554">
        <v>1</v>
      </c>
      <c r="J554">
        <v>35.328347000000001</v>
      </c>
      <c r="K554">
        <v>40.245649999999998</v>
      </c>
      <c r="L554">
        <v>49.208300000000001</v>
      </c>
      <c r="M554">
        <v>10.958118000000001</v>
      </c>
      <c r="N554">
        <v>1448</v>
      </c>
      <c r="O554">
        <v>3392</v>
      </c>
      <c r="P554">
        <v>4840</v>
      </c>
    </row>
    <row r="555" spans="1:16" x14ac:dyDescent="0.5">
      <c r="A555">
        <v>554</v>
      </c>
      <c r="B555" s="1">
        <v>43684</v>
      </c>
      <c r="C555">
        <v>3</v>
      </c>
      <c r="D555">
        <v>1</v>
      </c>
      <c r="E555">
        <v>7</v>
      </c>
      <c r="F555">
        <v>0</v>
      </c>
      <c r="G555">
        <v>0</v>
      </c>
      <c r="H555">
        <v>0</v>
      </c>
      <c r="I555">
        <v>1</v>
      </c>
      <c r="J555">
        <v>33.722499999999997</v>
      </c>
      <c r="K555">
        <v>39.519799999999996</v>
      </c>
      <c r="L555">
        <v>57.375</v>
      </c>
      <c r="M555">
        <v>8.4171429999999994</v>
      </c>
      <c r="N555">
        <v>1203</v>
      </c>
      <c r="O555">
        <v>3469</v>
      </c>
      <c r="P555">
        <v>4672</v>
      </c>
    </row>
    <row r="556" spans="1:16" x14ac:dyDescent="0.5">
      <c r="A556">
        <v>555</v>
      </c>
      <c r="B556" s="1">
        <v>43715</v>
      </c>
      <c r="C556">
        <v>3</v>
      </c>
      <c r="D556">
        <v>1</v>
      </c>
      <c r="E556">
        <v>7</v>
      </c>
      <c r="F556">
        <v>0</v>
      </c>
      <c r="G556">
        <v>1</v>
      </c>
      <c r="H556">
        <v>1</v>
      </c>
      <c r="I556">
        <v>2</v>
      </c>
      <c r="J556">
        <v>29.144152999999999</v>
      </c>
      <c r="K556">
        <v>32.7027</v>
      </c>
      <c r="L556">
        <v>68.333299999999994</v>
      </c>
      <c r="M556">
        <v>12.125325</v>
      </c>
      <c r="N556">
        <v>998</v>
      </c>
      <c r="O556">
        <v>5571</v>
      </c>
      <c r="P556">
        <v>6569</v>
      </c>
    </row>
    <row r="557" spans="1:16" x14ac:dyDescent="0.5">
      <c r="A557">
        <v>556</v>
      </c>
      <c r="B557" s="1">
        <v>43745</v>
      </c>
      <c r="C557">
        <v>3</v>
      </c>
      <c r="D557">
        <v>1</v>
      </c>
      <c r="E557">
        <v>7</v>
      </c>
      <c r="F557">
        <v>0</v>
      </c>
      <c r="G557">
        <v>2</v>
      </c>
      <c r="H557">
        <v>1</v>
      </c>
      <c r="I557">
        <v>2</v>
      </c>
      <c r="J557">
        <v>29.554152999999999</v>
      </c>
      <c r="K557">
        <v>33.239800000000002</v>
      </c>
      <c r="L557">
        <v>66.75</v>
      </c>
      <c r="M557">
        <v>10.166378999999999</v>
      </c>
      <c r="N557">
        <v>954</v>
      </c>
      <c r="O557">
        <v>5336</v>
      </c>
      <c r="P557">
        <v>6290</v>
      </c>
    </row>
    <row r="558" spans="1:16" x14ac:dyDescent="0.5">
      <c r="A558">
        <v>557</v>
      </c>
      <c r="B558" s="1">
        <v>43776</v>
      </c>
      <c r="C558">
        <v>3</v>
      </c>
      <c r="D558">
        <v>1</v>
      </c>
      <c r="E558">
        <v>7</v>
      </c>
      <c r="F558">
        <v>0</v>
      </c>
      <c r="G558">
        <v>3</v>
      </c>
      <c r="H558">
        <v>1</v>
      </c>
      <c r="I558">
        <v>1</v>
      </c>
      <c r="J558">
        <v>29.383347000000001</v>
      </c>
      <c r="K558">
        <v>32.513550000000002</v>
      </c>
      <c r="L558">
        <v>63.333300000000001</v>
      </c>
      <c r="M558">
        <v>10.166111000000001</v>
      </c>
      <c r="N558">
        <v>975</v>
      </c>
      <c r="O558">
        <v>6289</v>
      </c>
      <c r="P558">
        <v>7264</v>
      </c>
    </row>
    <row r="559" spans="1:16" x14ac:dyDescent="0.5">
      <c r="A559">
        <v>558</v>
      </c>
      <c r="B559" s="1">
        <v>43806</v>
      </c>
      <c r="C559">
        <v>3</v>
      </c>
      <c r="D559">
        <v>1</v>
      </c>
      <c r="E559">
        <v>7</v>
      </c>
      <c r="F559">
        <v>0</v>
      </c>
      <c r="G559">
        <v>4</v>
      </c>
      <c r="H559">
        <v>1</v>
      </c>
      <c r="I559">
        <v>1</v>
      </c>
      <c r="J559">
        <v>29.349153000000001</v>
      </c>
      <c r="K559">
        <v>32.73415</v>
      </c>
      <c r="L559">
        <v>52.958300000000001</v>
      </c>
      <c r="M559">
        <v>9.8339250000000007</v>
      </c>
      <c r="N559">
        <v>1032</v>
      </c>
      <c r="O559">
        <v>6414</v>
      </c>
      <c r="P559">
        <v>7446</v>
      </c>
    </row>
    <row r="560" spans="1:16" x14ac:dyDescent="0.5">
      <c r="A560">
        <v>559</v>
      </c>
      <c r="B560" t="s">
        <v>346</v>
      </c>
      <c r="C560">
        <v>3</v>
      </c>
      <c r="D560">
        <v>1</v>
      </c>
      <c r="E560">
        <v>7</v>
      </c>
      <c r="F560">
        <v>0</v>
      </c>
      <c r="G560">
        <v>5</v>
      </c>
      <c r="H560">
        <v>1</v>
      </c>
      <c r="I560">
        <v>2</v>
      </c>
      <c r="J560">
        <v>29.998346999999999</v>
      </c>
      <c r="K560">
        <v>33.396650000000001</v>
      </c>
      <c r="L560">
        <v>48.583300000000001</v>
      </c>
      <c r="M560">
        <v>5.4169499999999999</v>
      </c>
      <c r="N560">
        <v>1511</v>
      </c>
      <c r="O560">
        <v>5988</v>
      </c>
      <c r="P560">
        <v>7499</v>
      </c>
    </row>
    <row r="561" spans="1:16" x14ac:dyDescent="0.5">
      <c r="A561">
        <v>560</v>
      </c>
      <c r="B561" t="s">
        <v>347</v>
      </c>
      <c r="C561">
        <v>3</v>
      </c>
      <c r="D561">
        <v>1</v>
      </c>
      <c r="E561">
        <v>7</v>
      </c>
      <c r="F561">
        <v>0</v>
      </c>
      <c r="G561">
        <v>6</v>
      </c>
      <c r="H561">
        <v>0</v>
      </c>
      <c r="I561">
        <v>2</v>
      </c>
      <c r="J561">
        <v>28.836652999999998</v>
      </c>
      <c r="K561">
        <v>33.302100000000003</v>
      </c>
      <c r="L561">
        <v>69.916700000000006</v>
      </c>
      <c r="M561">
        <v>9.626493</v>
      </c>
      <c r="N561">
        <v>2355</v>
      </c>
      <c r="O561">
        <v>4614</v>
      </c>
      <c r="P561">
        <v>6969</v>
      </c>
    </row>
    <row r="562" spans="1:16" x14ac:dyDescent="0.5">
      <c r="A562">
        <v>561</v>
      </c>
      <c r="B562" t="s">
        <v>348</v>
      </c>
      <c r="C562">
        <v>3</v>
      </c>
      <c r="D562">
        <v>1</v>
      </c>
      <c r="E562">
        <v>7</v>
      </c>
      <c r="F562">
        <v>0</v>
      </c>
      <c r="G562">
        <v>0</v>
      </c>
      <c r="H562">
        <v>0</v>
      </c>
      <c r="I562">
        <v>1</v>
      </c>
      <c r="J562">
        <v>30.579153000000002</v>
      </c>
      <c r="K562">
        <v>35.259799999999998</v>
      </c>
      <c r="L562">
        <v>71.791700000000006</v>
      </c>
      <c r="M562">
        <v>11.166689</v>
      </c>
      <c r="N562">
        <v>1920</v>
      </c>
      <c r="O562">
        <v>4111</v>
      </c>
      <c r="P562">
        <v>6031</v>
      </c>
    </row>
    <row r="563" spans="1:16" x14ac:dyDescent="0.5">
      <c r="A563">
        <v>562</v>
      </c>
      <c r="B563" t="s">
        <v>349</v>
      </c>
      <c r="C563">
        <v>3</v>
      </c>
      <c r="D563">
        <v>1</v>
      </c>
      <c r="E563">
        <v>7</v>
      </c>
      <c r="F563">
        <v>0</v>
      </c>
      <c r="G563">
        <v>1</v>
      </c>
      <c r="H563">
        <v>1</v>
      </c>
      <c r="I563">
        <v>1</v>
      </c>
      <c r="J563">
        <v>31.296652999999999</v>
      </c>
      <c r="K563">
        <v>36.206249999999997</v>
      </c>
      <c r="L563">
        <v>64.5</v>
      </c>
      <c r="M563">
        <v>11.000529</v>
      </c>
      <c r="N563">
        <v>1088</v>
      </c>
      <c r="O563">
        <v>5742</v>
      </c>
      <c r="P563">
        <v>6830</v>
      </c>
    </row>
    <row r="564" spans="1:16" x14ac:dyDescent="0.5">
      <c r="A564">
        <v>563</v>
      </c>
      <c r="B564" t="s">
        <v>350</v>
      </c>
      <c r="C564">
        <v>3</v>
      </c>
      <c r="D564">
        <v>1</v>
      </c>
      <c r="E564">
        <v>7</v>
      </c>
      <c r="F564">
        <v>0</v>
      </c>
      <c r="G564">
        <v>2</v>
      </c>
      <c r="H564">
        <v>1</v>
      </c>
      <c r="I564">
        <v>1</v>
      </c>
      <c r="J564">
        <v>33.551653000000002</v>
      </c>
      <c r="K564">
        <v>37.784149999999997</v>
      </c>
      <c r="L564">
        <v>50.583300000000001</v>
      </c>
      <c r="M564">
        <v>7.6667430000000003</v>
      </c>
      <c r="N564">
        <v>921</v>
      </c>
      <c r="O564">
        <v>5865</v>
      </c>
      <c r="P564">
        <v>6786</v>
      </c>
    </row>
    <row r="565" spans="1:16" x14ac:dyDescent="0.5">
      <c r="A565">
        <v>564</v>
      </c>
      <c r="B565" t="s">
        <v>351</v>
      </c>
      <c r="C565">
        <v>3</v>
      </c>
      <c r="D565">
        <v>1</v>
      </c>
      <c r="E565">
        <v>7</v>
      </c>
      <c r="F565">
        <v>0</v>
      </c>
      <c r="G565">
        <v>3</v>
      </c>
      <c r="H565">
        <v>1</v>
      </c>
      <c r="I565">
        <v>1</v>
      </c>
      <c r="J565">
        <v>32.526653000000003</v>
      </c>
      <c r="K565">
        <v>37.279150000000001</v>
      </c>
      <c r="L565">
        <v>57.708300000000001</v>
      </c>
      <c r="M565">
        <v>9.2086140000000007</v>
      </c>
      <c r="N565">
        <v>799</v>
      </c>
      <c r="O565">
        <v>4914</v>
      </c>
      <c r="P565">
        <v>5713</v>
      </c>
    </row>
    <row r="566" spans="1:16" x14ac:dyDescent="0.5">
      <c r="A566">
        <v>565</v>
      </c>
      <c r="B566" t="s">
        <v>352</v>
      </c>
      <c r="C566">
        <v>3</v>
      </c>
      <c r="D566">
        <v>1</v>
      </c>
      <c r="E566">
        <v>7</v>
      </c>
      <c r="F566">
        <v>0</v>
      </c>
      <c r="G566">
        <v>4</v>
      </c>
      <c r="H566">
        <v>1</v>
      </c>
      <c r="I566">
        <v>1</v>
      </c>
      <c r="J566">
        <v>31.57</v>
      </c>
      <c r="K566">
        <v>35.732100000000003</v>
      </c>
      <c r="L566">
        <v>60.041699999999999</v>
      </c>
      <c r="M566">
        <v>11.083743</v>
      </c>
      <c r="N566">
        <v>888</v>
      </c>
      <c r="O566">
        <v>5703</v>
      </c>
      <c r="P566">
        <v>6591</v>
      </c>
    </row>
    <row r="567" spans="1:16" x14ac:dyDescent="0.5">
      <c r="A567">
        <v>566</v>
      </c>
      <c r="B567" t="s">
        <v>353</v>
      </c>
      <c r="C567">
        <v>3</v>
      </c>
      <c r="D567">
        <v>1</v>
      </c>
      <c r="E567">
        <v>7</v>
      </c>
      <c r="F567">
        <v>0</v>
      </c>
      <c r="G567">
        <v>5</v>
      </c>
      <c r="H567">
        <v>1</v>
      </c>
      <c r="I567">
        <v>2</v>
      </c>
      <c r="J567">
        <v>27.299153</v>
      </c>
      <c r="K567">
        <v>30.651250000000001</v>
      </c>
      <c r="L567">
        <v>84.416700000000006</v>
      </c>
      <c r="M567">
        <v>14.000788999999999</v>
      </c>
      <c r="N567">
        <v>747</v>
      </c>
      <c r="O567">
        <v>5123</v>
      </c>
      <c r="P567">
        <v>5870</v>
      </c>
    </row>
    <row r="568" spans="1:16" x14ac:dyDescent="0.5">
      <c r="A568">
        <v>567</v>
      </c>
      <c r="B568" t="s">
        <v>354</v>
      </c>
      <c r="C568">
        <v>3</v>
      </c>
      <c r="D568">
        <v>1</v>
      </c>
      <c r="E568">
        <v>7</v>
      </c>
      <c r="F568">
        <v>0</v>
      </c>
      <c r="G568">
        <v>6</v>
      </c>
      <c r="H568">
        <v>0</v>
      </c>
      <c r="I568">
        <v>3</v>
      </c>
      <c r="J568">
        <v>24.429152999999999</v>
      </c>
      <c r="K568">
        <v>27.4956</v>
      </c>
      <c r="L568">
        <v>86.541700000000006</v>
      </c>
      <c r="M568">
        <v>14.2911</v>
      </c>
      <c r="N568">
        <v>1264</v>
      </c>
      <c r="O568">
        <v>3195</v>
      </c>
      <c r="P568">
        <v>4459</v>
      </c>
    </row>
    <row r="569" spans="1:16" x14ac:dyDescent="0.5">
      <c r="A569">
        <v>568</v>
      </c>
      <c r="B569" t="s">
        <v>355</v>
      </c>
      <c r="C569">
        <v>3</v>
      </c>
      <c r="D569">
        <v>1</v>
      </c>
      <c r="E569">
        <v>7</v>
      </c>
      <c r="F569">
        <v>0</v>
      </c>
      <c r="G569">
        <v>0</v>
      </c>
      <c r="H569">
        <v>0</v>
      </c>
      <c r="I569">
        <v>2</v>
      </c>
      <c r="J569">
        <v>27.3675</v>
      </c>
      <c r="K569">
        <v>31.15625</v>
      </c>
      <c r="L569">
        <v>76.25</v>
      </c>
      <c r="M569">
        <v>6.2926935999999998</v>
      </c>
      <c r="N569">
        <v>2544</v>
      </c>
      <c r="O569">
        <v>4866</v>
      </c>
      <c r="P569">
        <v>7410</v>
      </c>
    </row>
    <row r="570" spans="1:16" x14ac:dyDescent="0.5">
      <c r="A570">
        <v>569</v>
      </c>
      <c r="B570" t="s">
        <v>356</v>
      </c>
      <c r="C570">
        <v>3</v>
      </c>
      <c r="D570">
        <v>1</v>
      </c>
      <c r="E570">
        <v>7</v>
      </c>
      <c r="F570">
        <v>0</v>
      </c>
      <c r="G570">
        <v>1</v>
      </c>
      <c r="H570">
        <v>1</v>
      </c>
      <c r="I570">
        <v>1</v>
      </c>
      <c r="J570">
        <v>30.408346999999999</v>
      </c>
      <c r="K570">
        <v>34.50085</v>
      </c>
      <c r="L570">
        <v>69.416700000000006</v>
      </c>
      <c r="M570">
        <v>9.2917609999999993</v>
      </c>
      <c r="N570">
        <v>1135</v>
      </c>
      <c r="O570">
        <v>5831</v>
      </c>
      <c r="P570">
        <v>6966</v>
      </c>
    </row>
    <row r="571" spans="1:16" x14ac:dyDescent="0.5">
      <c r="A571">
        <v>570</v>
      </c>
      <c r="B571" t="s">
        <v>357</v>
      </c>
      <c r="C571">
        <v>3</v>
      </c>
      <c r="D571">
        <v>1</v>
      </c>
      <c r="E571">
        <v>7</v>
      </c>
      <c r="F571">
        <v>0</v>
      </c>
      <c r="G571">
        <v>2</v>
      </c>
      <c r="H571">
        <v>1</v>
      </c>
      <c r="I571">
        <v>1</v>
      </c>
      <c r="J571">
        <v>30.784153</v>
      </c>
      <c r="K571">
        <v>35.322499999999998</v>
      </c>
      <c r="L571">
        <v>65.5</v>
      </c>
      <c r="M571">
        <v>14.167418</v>
      </c>
      <c r="N571">
        <v>1140</v>
      </c>
      <c r="O571">
        <v>6452</v>
      </c>
      <c r="P571">
        <v>7592</v>
      </c>
    </row>
    <row r="572" spans="1:16" x14ac:dyDescent="0.5">
      <c r="A572">
        <v>571</v>
      </c>
      <c r="B572" t="s">
        <v>358</v>
      </c>
      <c r="C572">
        <v>3</v>
      </c>
      <c r="D572">
        <v>1</v>
      </c>
      <c r="E572">
        <v>7</v>
      </c>
      <c r="F572">
        <v>0</v>
      </c>
      <c r="G572">
        <v>3</v>
      </c>
      <c r="H572">
        <v>1</v>
      </c>
      <c r="I572">
        <v>1</v>
      </c>
      <c r="J572">
        <v>29.690847000000002</v>
      </c>
      <c r="K572">
        <v>32.7027</v>
      </c>
      <c r="L572">
        <v>45</v>
      </c>
      <c r="M572">
        <v>11.041600000000001</v>
      </c>
      <c r="N572">
        <v>1383</v>
      </c>
      <c r="O572">
        <v>6790</v>
      </c>
      <c r="P572">
        <v>8173</v>
      </c>
    </row>
    <row r="573" spans="1:16" x14ac:dyDescent="0.5">
      <c r="A573">
        <v>572</v>
      </c>
      <c r="B573" t="s">
        <v>359</v>
      </c>
      <c r="C573">
        <v>3</v>
      </c>
      <c r="D573">
        <v>1</v>
      </c>
      <c r="E573">
        <v>7</v>
      </c>
      <c r="F573">
        <v>0</v>
      </c>
      <c r="G573">
        <v>4</v>
      </c>
      <c r="H573">
        <v>1</v>
      </c>
      <c r="I573">
        <v>1</v>
      </c>
      <c r="J573">
        <v>31.843347000000001</v>
      </c>
      <c r="K573">
        <v>36.963149999999999</v>
      </c>
      <c r="L573">
        <v>59.666699999999999</v>
      </c>
      <c r="M573">
        <v>19.082471000000002</v>
      </c>
      <c r="N573">
        <v>1036</v>
      </c>
      <c r="O573">
        <v>5825</v>
      </c>
      <c r="P573">
        <v>6861</v>
      </c>
    </row>
    <row r="574" spans="1:16" x14ac:dyDescent="0.5">
      <c r="A574">
        <v>573</v>
      </c>
      <c r="B574" t="s">
        <v>360</v>
      </c>
      <c r="C574">
        <v>3</v>
      </c>
      <c r="D574">
        <v>1</v>
      </c>
      <c r="E574">
        <v>7</v>
      </c>
      <c r="F574">
        <v>0</v>
      </c>
      <c r="G574">
        <v>5</v>
      </c>
      <c r="H574">
        <v>1</v>
      </c>
      <c r="I574">
        <v>1</v>
      </c>
      <c r="J574">
        <v>32.048347</v>
      </c>
      <c r="K574">
        <v>36.710850000000001</v>
      </c>
      <c r="L574">
        <v>59.458300000000001</v>
      </c>
      <c r="M574">
        <v>10.250463999999999</v>
      </c>
      <c r="N574">
        <v>1259</v>
      </c>
      <c r="O574">
        <v>5645</v>
      </c>
      <c r="P574">
        <v>6904</v>
      </c>
    </row>
    <row r="575" spans="1:16" x14ac:dyDescent="0.5">
      <c r="A575">
        <v>574</v>
      </c>
      <c r="B575" t="s">
        <v>361</v>
      </c>
      <c r="C575">
        <v>3</v>
      </c>
      <c r="D575">
        <v>1</v>
      </c>
      <c r="E575">
        <v>7</v>
      </c>
      <c r="F575">
        <v>0</v>
      </c>
      <c r="G575">
        <v>6</v>
      </c>
      <c r="H575">
        <v>0</v>
      </c>
      <c r="I575">
        <v>1</v>
      </c>
      <c r="J575">
        <v>30.989153000000002</v>
      </c>
      <c r="K575">
        <v>34.880200000000002</v>
      </c>
      <c r="L575">
        <v>61.333300000000001</v>
      </c>
      <c r="M575">
        <v>10.542450000000001</v>
      </c>
      <c r="N575">
        <v>2234</v>
      </c>
      <c r="O575">
        <v>4451</v>
      </c>
      <c r="P575">
        <v>6685</v>
      </c>
    </row>
    <row r="576" spans="1:16" x14ac:dyDescent="0.5">
      <c r="A576">
        <v>575</v>
      </c>
      <c r="B576" t="s">
        <v>362</v>
      </c>
      <c r="C576">
        <v>3</v>
      </c>
      <c r="D576">
        <v>1</v>
      </c>
      <c r="E576">
        <v>7</v>
      </c>
      <c r="F576">
        <v>0</v>
      </c>
      <c r="G576">
        <v>0</v>
      </c>
      <c r="H576">
        <v>0</v>
      </c>
      <c r="I576">
        <v>1</v>
      </c>
      <c r="J576">
        <v>29.588346999999999</v>
      </c>
      <c r="K576">
        <v>33.396650000000001</v>
      </c>
      <c r="L576">
        <v>62.375</v>
      </c>
      <c r="M576">
        <v>11.416532</v>
      </c>
      <c r="N576">
        <v>2153</v>
      </c>
      <c r="O576">
        <v>4444</v>
      </c>
      <c r="P576">
        <v>6597</v>
      </c>
    </row>
    <row r="577" spans="1:16" x14ac:dyDescent="0.5">
      <c r="A577">
        <v>576</v>
      </c>
      <c r="B577" t="s">
        <v>363</v>
      </c>
      <c r="C577">
        <v>3</v>
      </c>
      <c r="D577">
        <v>1</v>
      </c>
      <c r="E577">
        <v>7</v>
      </c>
      <c r="F577">
        <v>0</v>
      </c>
      <c r="G577">
        <v>1</v>
      </c>
      <c r="H577">
        <v>1</v>
      </c>
      <c r="I577">
        <v>1</v>
      </c>
      <c r="J577">
        <v>29.964153</v>
      </c>
      <c r="K577">
        <v>34.24935</v>
      </c>
      <c r="L577">
        <v>66.875</v>
      </c>
      <c r="M577">
        <v>10.292339</v>
      </c>
      <c r="N577">
        <v>1040</v>
      </c>
      <c r="O577">
        <v>6065</v>
      </c>
      <c r="P577">
        <v>7105</v>
      </c>
    </row>
    <row r="578" spans="1:16" x14ac:dyDescent="0.5">
      <c r="A578">
        <v>577</v>
      </c>
      <c r="B578" t="s">
        <v>364</v>
      </c>
      <c r="C578">
        <v>3</v>
      </c>
      <c r="D578">
        <v>1</v>
      </c>
      <c r="E578">
        <v>7</v>
      </c>
      <c r="F578">
        <v>0</v>
      </c>
      <c r="G578">
        <v>2</v>
      </c>
      <c r="H578">
        <v>1</v>
      </c>
      <c r="I578">
        <v>1</v>
      </c>
      <c r="J578">
        <v>29.246652999999998</v>
      </c>
      <c r="K578">
        <v>33.144799999999996</v>
      </c>
      <c r="L578">
        <v>70.416700000000006</v>
      </c>
      <c r="M578">
        <v>11.083475</v>
      </c>
      <c r="N578">
        <v>968</v>
      </c>
      <c r="O578">
        <v>6248</v>
      </c>
      <c r="P578">
        <v>7216</v>
      </c>
    </row>
    <row r="579" spans="1:16" x14ac:dyDescent="0.5">
      <c r="A579">
        <v>578</v>
      </c>
      <c r="B579" s="1">
        <v>43473</v>
      </c>
      <c r="C579">
        <v>3</v>
      </c>
      <c r="D579">
        <v>1</v>
      </c>
      <c r="E579">
        <v>8</v>
      </c>
      <c r="F579">
        <v>0</v>
      </c>
      <c r="G579">
        <v>3</v>
      </c>
      <c r="H579">
        <v>1</v>
      </c>
      <c r="I579">
        <v>1</v>
      </c>
      <c r="J579">
        <v>29.4175</v>
      </c>
      <c r="K579">
        <v>33.365400000000001</v>
      </c>
      <c r="L579">
        <v>67.75</v>
      </c>
      <c r="M579">
        <v>9.4589929999999995</v>
      </c>
      <c r="N579">
        <v>1074</v>
      </c>
      <c r="O579">
        <v>6506</v>
      </c>
      <c r="P579">
        <v>7580</v>
      </c>
    </row>
    <row r="580" spans="1:16" x14ac:dyDescent="0.5">
      <c r="A580">
        <v>579</v>
      </c>
      <c r="B580" s="1">
        <v>43504</v>
      </c>
      <c r="C580">
        <v>3</v>
      </c>
      <c r="D580">
        <v>1</v>
      </c>
      <c r="E580">
        <v>8</v>
      </c>
      <c r="F580">
        <v>0</v>
      </c>
      <c r="G580">
        <v>4</v>
      </c>
      <c r="H580">
        <v>1</v>
      </c>
      <c r="I580">
        <v>1</v>
      </c>
      <c r="J580">
        <v>30.852499999999999</v>
      </c>
      <c r="K580">
        <v>35.354399999999998</v>
      </c>
      <c r="L580">
        <v>65.958299999999994</v>
      </c>
      <c r="M580">
        <v>8.6667179999999995</v>
      </c>
      <c r="N580">
        <v>983</v>
      </c>
      <c r="O580">
        <v>6278</v>
      </c>
      <c r="P580">
        <v>7261</v>
      </c>
    </row>
    <row r="581" spans="1:16" x14ac:dyDescent="0.5">
      <c r="A581">
        <v>580</v>
      </c>
      <c r="B581" s="1">
        <v>43532</v>
      </c>
      <c r="C581">
        <v>3</v>
      </c>
      <c r="D581">
        <v>1</v>
      </c>
      <c r="E581">
        <v>8</v>
      </c>
      <c r="F581">
        <v>0</v>
      </c>
      <c r="G581">
        <v>5</v>
      </c>
      <c r="H581">
        <v>1</v>
      </c>
      <c r="I581">
        <v>2</v>
      </c>
      <c r="J581">
        <v>31.399152999999998</v>
      </c>
      <c r="K581">
        <v>36.143349999999998</v>
      </c>
      <c r="L581">
        <v>64.25</v>
      </c>
      <c r="M581">
        <v>14.458064</v>
      </c>
      <c r="N581">
        <v>1328</v>
      </c>
      <c r="O581">
        <v>5847</v>
      </c>
      <c r="P581">
        <v>7175</v>
      </c>
    </row>
    <row r="582" spans="1:16" x14ac:dyDescent="0.5">
      <c r="A582">
        <v>581</v>
      </c>
      <c r="B582" s="1">
        <v>43563</v>
      </c>
      <c r="C582">
        <v>3</v>
      </c>
      <c r="D582">
        <v>1</v>
      </c>
      <c r="E582">
        <v>8</v>
      </c>
      <c r="F582">
        <v>0</v>
      </c>
      <c r="G582">
        <v>6</v>
      </c>
      <c r="H582">
        <v>0</v>
      </c>
      <c r="I582">
        <v>1</v>
      </c>
      <c r="J582">
        <v>32.526653000000003</v>
      </c>
      <c r="K582">
        <v>37.56335</v>
      </c>
      <c r="L582">
        <v>61.333300000000001</v>
      </c>
      <c r="M582">
        <v>17.249686000000001</v>
      </c>
      <c r="N582">
        <v>2345</v>
      </c>
      <c r="O582">
        <v>4479</v>
      </c>
      <c r="P582">
        <v>6824</v>
      </c>
    </row>
    <row r="583" spans="1:16" x14ac:dyDescent="0.5">
      <c r="A583">
        <v>582</v>
      </c>
      <c r="B583" s="1">
        <v>43593</v>
      </c>
      <c r="C583">
        <v>3</v>
      </c>
      <c r="D583">
        <v>1</v>
      </c>
      <c r="E583">
        <v>8</v>
      </c>
      <c r="F583">
        <v>0</v>
      </c>
      <c r="G583">
        <v>0</v>
      </c>
      <c r="H583">
        <v>0</v>
      </c>
      <c r="I583">
        <v>1</v>
      </c>
      <c r="J583">
        <v>31.535847</v>
      </c>
      <c r="K583">
        <v>36.55395</v>
      </c>
      <c r="L583">
        <v>65.25</v>
      </c>
      <c r="M583">
        <v>19.458207000000002</v>
      </c>
      <c r="N583">
        <v>1707</v>
      </c>
      <c r="O583">
        <v>3757</v>
      </c>
      <c r="P583">
        <v>5464</v>
      </c>
    </row>
    <row r="584" spans="1:16" x14ac:dyDescent="0.5">
      <c r="A584">
        <v>583</v>
      </c>
      <c r="B584" s="1">
        <v>43624</v>
      </c>
      <c r="C584">
        <v>3</v>
      </c>
      <c r="D584">
        <v>1</v>
      </c>
      <c r="E584">
        <v>8</v>
      </c>
      <c r="F584">
        <v>0</v>
      </c>
      <c r="G584">
        <v>1</v>
      </c>
      <c r="H584">
        <v>1</v>
      </c>
      <c r="I584">
        <v>2</v>
      </c>
      <c r="J584">
        <v>30.852499999999999</v>
      </c>
      <c r="K584">
        <v>35.512300000000003</v>
      </c>
      <c r="L584">
        <v>65.416700000000006</v>
      </c>
      <c r="M584">
        <v>8.6667179999999995</v>
      </c>
      <c r="N584">
        <v>1233</v>
      </c>
      <c r="O584">
        <v>5780</v>
      </c>
      <c r="P584">
        <v>7013</v>
      </c>
    </row>
    <row r="585" spans="1:16" x14ac:dyDescent="0.5">
      <c r="A585">
        <v>584</v>
      </c>
      <c r="B585" s="1">
        <v>43654</v>
      </c>
      <c r="C585">
        <v>3</v>
      </c>
      <c r="D585">
        <v>1</v>
      </c>
      <c r="E585">
        <v>8</v>
      </c>
      <c r="F585">
        <v>0</v>
      </c>
      <c r="G585">
        <v>2</v>
      </c>
      <c r="H585">
        <v>1</v>
      </c>
      <c r="I585">
        <v>2</v>
      </c>
      <c r="J585">
        <v>30.169153000000001</v>
      </c>
      <c r="K585">
        <v>34.881050000000002</v>
      </c>
      <c r="L585">
        <v>70.375</v>
      </c>
      <c r="M585">
        <v>7.8328360000000004</v>
      </c>
      <c r="N585">
        <v>1278</v>
      </c>
      <c r="O585">
        <v>5995</v>
      </c>
      <c r="P585">
        <v>7273</v>
      </c>
    </row>
    <row r="586" spans="1:16" x14ac:dyDescent="0.5">
      <c r="A586">
        <v>585</v>
      </c>
      <c r="B586" s="1">
        <v>43685</v>
      </c>
      <c r="C586">
        <v>3</v>
      </c>
      <c r="D586">
        <v>1</v>
      </c>
      <c r="E586">
        <v>8</v>
      </c>
      <c r="F586">
        <v>0</v>
      </c>
      <c r="G586">
        <v>3</v>
      </c>
      <c r="H586">
        <v>1</v>
      </c>
      <c r="I586">
        <v>2</v>
      </c>
      <c r="J586">
        <v>30.75</v>
      </c>
      <c r="K586">
        <v>35.385849999999998</v>
      </c>
      <c r="L586">
        <v>67.291700000000006</v>
      </c>
      <c r="M586">
        <v>7.4169</v>
      </c>
      <c r="N586">
        <v>1263</v>
      </c>
      <c r="O586">
        <v>6271</v>
      </c>
      <c r="P586">
        <v>7534</v>
      </c>
    </row>
    <row r="587" spans="1:16" x14ac:dyDescent="0.5">
      <c r="A587">
        <v>586</v>
      </c>
      <c r="B587" s="1">
        <v>43716</v>
      </c>
      <c r="C587">
        <v>3</v>
      </c>
      <c r="D587">
        <v>1</v>
      </c>
      <c r="E587">
        <v>8</v>
      </c>
      <c r="F587">
        <v>0</v>
      </c>
      <c r="G587">
        <v>4</v>
      </c>
      <c r="H587">
        <v>1</v>
      </c>
      <c r="I587">
        <v>1</v>
      </c>
      <c r="J587">
        <v>30.989153000000002</v>
      </c>
      <c r="K587">
        <v>34.9754</v>
      </c>
      <c r="L587">
        <v>62.041699999999999</v>
      </c>
      <c r="M587">
        <v>10.4587</v>
      </c>
      <c r="N587">
        <v>1196</v>
      </c>
      <c r="O587">
        <v>6090</v>
      </c>
      <c r="P587">
        <v>7286</v>
      </c>
    </row>
    <row r="588" spans="1:16" x14ac:dyDescent="0.5">
      <c r="A588">
        <v>587</v>
      </c>
      <c r="B588" s="1">
        <v>43746</v>
      </c>
      <c r="C588">
        <v>3</v>
      </c>
      <c r="D588">
        <v>1</v>
      </c>
      <c r="E588">
        <v>8</v>
      </c>
      <c r="F588">
        <v>0</v>
      </c>
      <c r="G588">
        <v>5</v>
      </c>
      <c r="H588">
        <v>1</v>
      </c>
      <c r="I588">
        <v>2</v>
      </c>
      <c r="J588">
        <v>29.349153000000001</v>
      </c>
      <c r="K588">
        <v>33.397100000000002</v>
      </c>
      <c r="L588">
        <v>71.583299999999994</v>
      </c>
      <c r="M588">
        <v>16.000471000000001</v>
      </c>
      <c r="N588">
        <v>1065</v>
      </c>
      <c r="O588">
        <v>4721</v>
      </c>
      <c r="P588">
        <v>5786</v>
      </c>
    </row>
    <row r="589" spans="1:16" x14ac:dyDescent="0.5">
      <c r="A589">
        <v>588</v>
      </c>
      <c r="B589" s="1">
        <v>43777</v>
      </c>
      <c r="C589">
        <v>3</v>
      </c>
      <c r="D589">
        <v>1</v>
      </c>
      <c r="E589">
        <v>8</v>
      </c>
      <c r="F589">
        <v>0</v>
      </c>
      <c r="G589">
        <v>6</v>
      </c>
      <c r="H589">
        <v>0</v>
      </c>
      <c r="I589">
        <v>2</v>
      </c>
      <c r="J589">
        <v>28.392499999999998</v>
      </c>
      <c r="K589">
        <v>31.913350000000001</v>
      </c>
      <c r="L589">
        <v>73.291700000000006</v>
      </c>
      <c r="M589">
        <v>13.834092999999999</v>
      </c>
      <c r="N589">
        <v>2247</v>
      </c>
      <c r="O589">
        <v>4052</v>
      </c>
      <c r="P589">
        <v>6299</v>
      </c>
    </row>
    <row r="590" spans="1:16" x14ac:dyDescent="0.5">
      <c r="A590">
        <v>589</v>
      </c>
      <c r="B590" s="1">
        <v>43807</v>
      </c>
      <c r="C590">
        <v>3</v>
      </c>
      <c r="D590">
        <v>1</v>
      </c>
      <c r="E590">
        <v>8</v>
      </c>
      <c r="F590">
        <v>0</v>
      </c>
      <c r="G590">
        <v>0</v>
      </c>
      <c r="H590">
        <v>0</v>
      </c>
      <c r="I590">
        <v>1</v>
      </c>
      <c r="J590">
        <v>28.734152999999999</v>
      </c>
      <c r="K590">
        <v>32.228949999999998</v>
      </c>
      <c r="L590">
        <v>53.041699999999999</v>
      </c>
      <c r="M590">
        <v>8.208304</v>
      </c>
      <c r="N590">
        <v>2182</v>
      </c>
      <c r="O590">
        <v>4362</v>
      </c>
      <c r="P590">
        <v>6544</v>
      </c>
    </row>
    <row r="591" spans="1:16" x14ac:dyDescent="0.5">
      <c r="A591">
        <v>590</v>
      </c>
      <c r="B591" t="s">
        <v>365</v>
      </c>
      <c r="C591">
        <v>3</v>
      </c>
      <c r="D591">
        <v>1</v>
      </c>
      <c r="E591">
        <v>8</v>
      </c>
      <c r="F591">
        <v>0</v>
      </c>
      <c r="G591">
        <v>1</v>
      </c>
      <c r="H591">
        <v>1</v>
      </c>
      <c r="I591">
        <v>1</v>
      </c>
      <c r="J591">
        <v>29.554152999999999</v>
      </c>
      <c r="K591">
        <v>33.112699999999997</v>
      </c>
      <c r="L591">
        <v>54.541699999999999</v>
      </c>
      <c r="M591">
        <v>9.1262039999999995</v>
      </c>
      <c r="N591">
        <v>1207</v>
      </c>
      <c r="O591">
        <v>5676</v>
      </c>
      <c r="P591">
        <v>6883</v>
      </c>
    </row>
    <row r="592" spans="1:16" x14ac:dyDescent="0.5">
      <c r="A592">
        <v>591</v>
      </c>
      <c r="B592" t="s">
        <v>366</v>
      </c>
      <c r="C592">
        <v>3</v>
      </c>
      <c r="D592">
        <v>1</v>
      </c>
      <c r="E592">
        <v>8</v>
      </c>
      <c r="F592">
        <v>0</v>
      </c>
      <c r="G592">
        <v>2</v>
      </c>
      <c r="H592">
        <v>1</v>
      </c>
      <c r="I592">
        <v>1</v>
      </c>
      <c r="J592">
        <v>29.793347000000001</v>
      </c>
      <c r="K592">
        <v>33.838949999999997</v>
      </c>
      <c r="L592">
        <v>68.666700000000006</v>
      </c>
      <c r="M592">
        <v>11.333586</v>
      </c>
      <c r="N592">
        <v>1128</v>
      </c>
      <c r="O592">
        <v>5656</v>
      </c>
      <c r="P592">
        <v>6784</v>
      </c>
    </row>
    <row r="593" spans="1:16" x14ac:dyDescent="0.5">
      <c r="A593">
        <v>592</v>
      </c>
      <c r="B593" t="s">
        <v>367</v>
      </c>
      <c r="C593">
        <v>3</v>
      </c>
      <c r="D593">
        <v>1</v>
      </c>
      <c r="E593">
        <v>8</v>
      </c>
      <c r="F593">
        <v>0</v>
      </c>
      <c r="G593">
        <v>3</v>
      </c>
      <c r="H593">
        <v>1</v>
      </c>
      <c r="I593">
        <v>1</v>
      </c>
      <c r="J593">
        <v>28.973347</v>
      </c>
      <c r="K593">
        <v>32.70185</v>
      </c>
      <c r="L593">
        <v>61.958300000000001</v>
      </c>
      <c r="M593">
        <v>11.374656999999999</v>
      </c>
      <c r="N593">
        <v>1198</v>
      </c>
      <c r="O593">
        <v>6149</v>
      </c>
      <c r="P593">
        <v>7347</v>
      </c>
    </row>
    <row r="594" spans="1:16" x14ac:dyDescent="0.5">
      <c r="A594">
        <v>593</v>
      </c>
      <c r="B594" t="s">
        <v>368</v>
      </c>
      <c r="C594">
        <v>3</v>
      </c>
      <c r="D594">
        <v>1</v>
      </c>
      <c r="E594">
        <v>8</v>
      </c>
      <c r="F594">
        <v>0</v>
      </c>
      <c r="G594">
        <v>4</v>
      </c>
      <c r="H594">
        <v>1</v>
      </c>
      <c r="I594">
        <v>1</v>
      </c>
      <c r="J594">
        <v>29.485847</v>
      </c>
      <c r="K594">
        <v>32.734400000000001</v>
      </c>
      <c r="L594">
        <v>51.916699999999999</v>
      </c>
      <c r="M594">
        <v>9.5003320000000002</v>
      </c>
      <c r="N594">
        <v>1338</v>
      </c>
      <c r="O594">
        <v>6267</v>
      </c>
      <c r="P594">
        <v>7605</v>
      </c>
    </row>
    <row r="595" spans="1:16" x14ac:dyDescent="0.5">
      <c r="A595">
        <v>594</v>
      </c>
      <c r="B595" t="s">
        <v>369</v>
      </c>
      <c r="C595">
        <v>3</v>
      </c>
      <c r="D595">
        <v>1</v>
      </c>
      <c r="E595">
        <v>8</v>
      </c>
      <c r="F595">
        <v>0</v>
      </c>
      <c r="G595">
        <v>5</v>
      </c>
      <c r="H595">
        <v>1</v>
      </c>
      <c r="I595">
        <v>1</v>
      </c>
      <c r="J595">
        <v>29.656652999999999</v>
      </c>
      <c r="K595">
        <v>12.12</v>
      </c>
      <c r="L595">
        <v>57.083300000000001</v>
      </c>
      <c r="M595">
        <v>15.500718000000001</v>
      </c>
      <c r="N595">
        <v>1483</v>
      </c>
      <c r="O595">
        <v>5665</v>
      </c>
      <c r="P595">
        <v>7148</v>
      </c>
    </row>
    <row r="596" spans="1:16" x14ac:dyDescent="0.5">
      <c r="A596">
        <v>595</v>
      </c>
      <c r="B596" t="s">
        <v>370</v>
      </c>
      <c r="C596">
        <v>3</v>
      </c>
      <c r="D596">
        <v>1</v>
      </c>
      <c r="E596">
        <v>8</v>
      </c>
      <c r="F596">
        <v>0</v>
      </c>
      <c r="G596">
        <v>6</v>
      </c>
      <c r="H596">
        <v>0</v>
      </c>
      <c r="I596">
        <v>1</v>
      </c>
      <c r="J596">
        <v>27.811653</v>
      </c>
      <c r="K596">
        <v>30.903549999999999</v>
      </c>
      <c r="L596">
        <v>60.333300000000001</v>
      </c>
      <c r="M596">
        <v>11.917089000000001</v>
      </c>
      <c r="N596">
        <v>2827</v>
      </c>
      <c r="O596">
        <v>5038</v>
      </c>
      <c r="P596">
        <v>7865</v>
      </c>
    </row>
    <row r="597" spans="1:16" x14ac:dyDescent="0.5">
      <c r="A597">
        <v>596</v>
      </c>
      <c r="B597" t="s">
        <v>371</v>
      </c>
      <c r="C597">
        <v>3</v>
      </c>
      <c r="D597">
        <v>1</v>
      </c>
      <c r="E597">
        <v>8</v>
      </c>
      <c r="F597">
        <v>0</v>
      </c>
      <c r="G597">
        <v>0</v>
      </c>
      <c r="H597">
        <v>0</v>
      </c>
      <c r="I597">
        <v>2</v>
      </c>
      <c r="J597">
        <v>26.069153</v>
      </c>
      <c r="K597">
        <v>30.177700000000002</v>
      </c>
      <c r="L597">
        <v>71.166700000000006</v>
      </c>
      <c r="M597">
        <v>5.7921500000000004</v>
      </c>
      <c r="N597">
        <v>1208</v>
      </c>
      <c r="O597">
        <v>3341</v>
      </c>
      <c r="P597">
        <v>4549</v>
      </c>
    </row>
    <row r="598" spans="1:16" x14ac:dyDescent="0.5">
      <c r="A598">
        <v>597</v>
      </c>
      <c r="B598" t="s">
        <v>372</v>
      </c>
      <c r="C598">
        <v>3</v>
      </c>
      <c r="D598">
        <v>1</v>
      </c>
      <c r="E598">
        <v>8</v>
      </c>
      <c r="F598">
        <v>0</v>
      </c>
      <c r="G598">
        <v>1</v>
      </c>
      <c r="H598">
        <v>1</v>
      </c>
      <c r="I598">
        <v>2</v>
      </c>
      <c r="J598">
        <v>26.069153</v>
      </c>
      <c r="K598">
        <v>29.798349999999999</v>
      </c>
      <c r="L598">
        <v>73.416700000000006</v>
      </c>
      <c r="M598">
        <v>8.7085930000000005</v>
      </c>
      <c r="N598">
        <v>1026</v>
      </c>
      <c r="O598">
        <v>5504</v>
      </c>
      <c r="P598">
        <v>6530</v>
      </c>
    </row>
    <row r="599" spans="1:16" x14ac:dyDescent="0.5">
      <c r="A599">
        <v>598</v>
      </c>
      <c r="B599" t="s">
        <v>373</v>
      </c>
      <c r="C599">
        <v>3</v>
      </c>
      <c r="D599">
        <v>1</v>
      </c>
      <c r="E599">
        <v>8</v>
      </c>
      <c r="F599">
        <v>0</v>
      </c>
      <c r="G599">
        <v>2</v>
      </c>
      <c r="H599">
        <v>1</v>
      </c>
      <c r="I599">
        <v>1</v>
      </c>
      <c r="J599">
        <v>26.615846999999999</v>
      </c>
      <c r="K599">
        <v>30.05125</v>
      </c>
      <c r="L599">
        <v>67.375</v>
      </c>
      <c r="M599">
        <v>4.8756436000000001</v>
      </c>
      <c r="N599">
        <v>1081</v>
      </c>
      <c r="O599">
        <v>5925</v>
      </c>
      <c r="P599">
        <v>7006</v>
      </c>
    </row>
    <row r="600" spans="1:16" x14ac:dyDescent="0.5">
      <c r="A600">
        <v>599</v>
      </c>
      <c r="B600" t="s">
        <v>374</v>
      </c>
      <c r="C600">
        <v>3</v>
      </c>
      <c r="D600">
        <v>1</v>
      </c>
      <c r="E600">
        <v>8</v>
      </c>
      <c r="F600">
        <v>0</v>
      </c>
      <c r="G600">
        <v>3</v>
      </c>
      <c r="H600">
        <v>1</v>
      </c>
      <c r="I600">
        <v>1</v>
      </c>
      <c r="J600">
        <v>27.3675</v>
      </c>
      <c r="K600">
        <v>31.092700000000001</v>
      </c>
      <c r="L600">
        <v>67.708299999999994</v>
      </c>
      <c r="M600">
        <v>4.7089810999999999</v>
      </c>
      <c r="N600">
        <v>1094</v>
      </c>
      <c r="O600">
        <v>6281</v>
      </c>
      <c r="P600">
        <v>7375</v>
      </c>
    </row>
    <row r="601" spans="1:16" x14ac:dyDescent="0.5">
      <c r="A601">
        <v>600</v>
      </c>
      <c r="B601" t="s">
        <v>375</v>
      </c>
      <c r="C601">
        <v>3</v>
      </c>
      <c r="D601">
        <v>1</v>
      </c>
      <c r="E601">
        <v>8</v>
      </c>
      <c r="F601">
        <v>0</v>
      </c>
      <c r="G601">
        <v>4</v>
      </c>
      <c r="H601">
        <v>1</v>
      </c>
      <c r="I601">
        <v>1</v>
      </c>
      <c r="J601">
        <v>28.529153000000001</v>
      </c>
      <c r="K601">
        <v>31.8504</v>
      </c>
      <c r="L601">
        <v>63.583300000000001</v>
      </c>
      <c r="M601">
        <v>5.6679186000000001</v>
      </c>
      <c r="N601">
        <v>1363</v>
      </c>
      <c r="O601">
        <v>6402</v>
      </c>
      <c r="P601">
        <v>7765</v>
      </c>
    </row>
    <row r="602" spans="1:16" x14ac:dyDescent="0.5">
      <c r="A602">
        <v>601</v>
      </c>
      <c r="B602" t="s">
        <v>376</v>
      </c>
      <c r="C602">
        <v>3</v>
      </c>
      <c r="D602">
        <v>1</v>
      </c>
      <c r="E602">
        <v>8</v>
      </c>
      <c r="F602">
        <v>0</v>
      </c>
      <c r="G602">
        <v>5</v>
      </c>
      <c r="H602">
        <v>1</v>
      </c>
      <c r="I602">
        <v>2</v>
      </c>
      <c r="J602">
        <v>28.802499999999998</v>
      </c>
      <c r="K602">
        <v>32.354999999999997</v>
      </c>
      <c r="L602">
        <v>61.5</v>
      </c>
      <c r="M602">
        <v>4.8337686</v>
      </c>
      <c r="N602">
        <v>1325</v>
      </c>
      <c r="O602">
        <v>6257</v>
      </c>
      <c r="P602">
        <v>7582</v>
      </c>
    </row>
    <row r="603" spans="1:16" x14ac:dyDescent="0.5">
      <c r="A603">
        <v>602</v>
      </c>
      <c r="B603" t="s">
        <v>377</v>
      </c>
      <c r="C603">
        <v>3</v>
      </c>
      <c r="D603">
        <v>1</v>
      </c>
      <c r="E603">
        <v>8</v>
      </c>
      <c r="F603">
        <v>0</v>
      </c>
      <c r="G603">
        <v>6</v>
      </c>
      <c r="H603">
        <v>0</v>
      </c>
      <c r="I603">
        <v>2</v>
      </c>
      <c r="J603">
        <v>27.128347000000002</v>
      </c>
      <c r="K603">
        <v>30.934799999999999</v>
      </c>
      <c r="L603">
        <v>71.291700000000006</v>
      </c>
      <c r="M603">
        <v>16.375336000000001</v>
      </c>
      <c r="N603">
        <v>1829</v>
      </c>
      <c r="O603">
        <v>4224</v>
      </c>
      <c r="P603">
        <v>6053</v>
      </c>
    </row>
    <row r="604" spans="1:16" x14ac:dyDescent="0.5">
      <c r="A604">
        <v>603</v>
      </c>
      <c r="B604" t="s">
        <v>378</v>
      </c>
      <c r="C604">
        <v>3</v>
      </c>
      <c r="D604">
        <v>1</v>
      </c>
      <c r="E604">
        <v>8</v>
      </c>
      <c r="F604">
        <v>0</v>
      </c>
      <c r="G604">
        <v>0</v>
      </c>
      <c r="H604">
        <v>0</v>
      </c>
      <c r="I604">
        <v>2</v>
      </c>
      <c r="J604">
        <v>26.786653000000001</v>
      </c>
      <c r="K604">
        <v>29.799800000000001</v>
      </c>
      <c r="L604">
        <v>84.583299999999994</v>
      </c>
      <c r="M604">
        <v>15.333486000000001</v>
      </c>
      <c r="N604">
        <v>1483</v>
      </c>
      <c r="O604">
        <v>3772</v>
      </c>
      <c r="P604">
        <v>5255</v>
      </c>
    </row>
    <row r="605" spans="1:16" x14ac:dyDescent="0.5">
      <c r="A605">
        <v>604</v>
      </c>
      <c r="B605" t="s">
        <v>379</v>
      </c>
      <c r="C605">
        <v>3</v>
      </c>
      <c r="D605">
        <v>1</v>
      </c>
      <c r="E605">
        <v>8</v>
      </c>
      <c r="F605">
        <v>0</v>
      </c>
      <c r="G605">
        <v>1</v>
      </c>
      <c r="H605">
        <v>1</v>
      </c>
      <c r="I605">
        <v>1</v>
      </c>
      <c r="J605">
        <v>28.836652999999998</v>
      </c>
      <c r="K605">
        <v>32.734400000000001</v>
      </c>
      <c r="L605">
        <v>73.041700000000006</v>
      </c>
      <c r="M605">
        <v>8.6251110000000004</v>
      </c>
      <c r="N605">
        <v>989</v>
      </c>
      <c r="O605">
        <v>5928</v>
      </c>
      <c r="P605">
        <v>6917</v>
      </c>
    </row>
    <row r="606" spans="1:16" x14ac:dyDescent="0.5">
      <c r="A606">
        <v>605</v>
      </c>
      <c r="B606" t="s">
        <v>380</v>
      </c>
      <c r="C606">
        <v>3</v>
      </c>
      <c r="D606">
        <v>1</v>
      </c>
      <c r="E606">
        <v>8</v>
      </c>
      <c r="F606">
        <v>0</v>
      </c>
      <c r="G606">
        <v>2</v>
      </c>
      <c r="H606">
        <v>1</v>
      </c>
      <c r="I606">
        <v>1</v>
      </c>
      <c r="J606">
        <v>29.861653</v>
      </c>
      <c r="K606">
        <v>33.302500000000002</v>
      </c>
      <c r="L606">
        <v>62</v>
      </c>
      <c r="M606">
        <v>12.791975000000001</v>
      </c>
      <c r="N606">
        <v>935</v>
      </c>
      <c r="O606">
        <v>6105</v>
      </c>
      <c r="P606">
        <v>7040</v>
      </c>
    </row>
    <row r="607" spans="1:16" x14ac:dyDescent="0.5">
      <c r="A607">
        <v>606</v>
      </c>
      <c r="B607" t="s">
        <v>381</v>
      </c>
      <c r="C607">
        <v>3</v>
      </c>
      <c r="D607">
        <v>1</v>
      </c>
      <c r="E607">
        <v>8</v>
      </c>
      <c r="F607">
        <v>0</v>
      </c>
      <c r="G607">
        <v>3</v>
      </c>
      <c r="H607">
        <v>1</v>
      </c>
      <c r="I607">
        <v>1</v>
      </c>
      <c r="J607">
        <v>28.085000000000001</v>
      </c>
      <c r="K607">
        <v>31.786650000000002</v>
      </c>
      <c r="L607">
        <v>55.208300000000001</v>
      </c>
      <c r="M607">
        <v>7.5416540000000003</v>
      </c>
      <c r="N607">
        <v>1177</v>
      </c>
      <c r="O607">
        <v>6520</v>
      </c>
      <c r="P607">
        <v>7697</v>
      </c>
    </row>
    <row r="608" spans="1:16" x14ac:dyDescent="0.5">
      <c r="A608">
        <v>607</v>
      </c>
      <c r="B608" t="s">
        <v>382</v>
      </c>
      <c r="C608">
        <v>3</v>
      </c>
      <c r="D608">
        <v>1</v>
      </c>
      <c r="E608">
        <v>8</v>
      </c>
      <c r="F608">
        <v>0</v>
      </c>
      <c r="G608">
        <v>4</v>
      </c>
      <c r="H608">
        <v>1</v>
      </c>
      <c r="I608">
        <v>1</v>
      </c>
      <c r="J608">
        <v>28.973347</v>
      </c>
      <c r="K608">
        <v>32.638950000000001</v>
      </c>
      <c r="L608">
        <v>59.041699999999999</v>
      </c>
      <c r="M608">
        <v>5.1668189</v>
      </c>
      <c r="N608">
        <v>1172</v>
      </c>
      <c r="O608">
        <v>6541</v>
      </c>
      <c r="P608">
        <v>7713</v>
      </c>
    </row>
    <row r="609" spans="1:16" x14ac:dyDescent="0.5">
      <c r="A609">
        <v>608</v>
      </c>
      <c r="B609" t="s">
        <v>383</v>
      </c>
      <c r="C609">
        <v>3</v>
      </c>
      <c r="D609">
        <v>1</v>
      </c>
      <c r="E609">
        <v>8</v>
      </c>
      <c r="F609">
        <v>0</v>
      </c>
      <c r="G609">
        <v>5</v>
      </c>
      <c r="H609">
        <v>1</v>
      </c>
      <c r="I609">
        <v>1</v>
      </c>
      <c r="J609">
        <v>31.330846999999999</v>
      </c>
      <c r="K609">
        <v>34.47</v>
      </c>
      <c r="L609">
        <v>58.75</v>
      </c>
      <c r="M609">
        <v>11.291710999999999</v>
      </c>
      <c r="N609">
        <v>1433</v>
      </c>
      <c r="O609">
        <v>5917</v>
      </c>
      <c r="P609">
        <v>7350</v>
      </c>
    </row>
    <row r="610" spans="1:16" x14ac:dyDescent="0.5">
      <c r="A610">
        <v>609</v>
      </c>
      <c r="B610" s="1">
        <v>43474</v>
      </c>
      <c r="C610">
        <v>3</v>
      </c>
      <c r="D610">
        <v>1</v>
      </c>
      <c r="E610">
        <v>9</v>
      </c>
      <c r="F610">
        <v>0</v>
      </c>
      <c r="G610">
        <v>6</v>
      </c>
      <c r="H610">
        <v>0</v>
      </c>
      <c r="I610">
        <v>2</v>
      </c>
      <c r="J610">
        <v>30.886652999999999</v>
      </c>
      <c r="K610">
        <v>35.1327</v>
      </c>
      <c r="L610">
        <v>63.833300000000001</v>
      </c>
      <c r="M610">
        <v>7.5835290000000004</v>
      </c>
      <c r="N610">
        <v>2352</v>
      </c>
      <c r="O610">
        <v>3788</v>
      </c>
      <c r="P610">
        <v>6140</v>
      </c>
    </row>
    <row r="611" spans="1:16" x14ac:dyDescent="0.5">
      <c r="A611">
        <v>610</v>
      </c>
      <c r="B611" s="1">
        <v>43505</v>
      </c>
      <c r="C611">
        <v>3</v>
      </c>
      <c r="D611">
        <v>1</v>
      </c>
      <c r="E611">
        <v>9</v>
      </c>
      <c r="F611">
        <v>0</v>
      </c>
      <c r="G611">
        <v>0</v>
      </c>
      <c r="H611">
        <v>0</v>
      </c>
      <c r="I611">
        <v>2</v>
      </c>
      <c r="J611">
        <v>28.563347</v>
      </c>
      <c r="K611">
        <v>32.450000000000003</v>
      </c>
      <c r="L611">
        <v>81.5</v>
      </c>
      <c r="M611">
        <v>4.2927435999999997</v>
      </c>
      <c r="N611">
        <v>2613</v>
      </c>
      <c r="O611">
        <v>3197</v>
      </c>
      <c r="P611">
        <v>5810</v>
      </c>
    </row>
    <row r="612" spans="1:16" x14ac:dyDescent="0.5">
      <c r="A612">
        <v>611</v>
      </c>
      <c r="B612" s="1">
        <v>43533</v>
      </c>
      <c r="C612">
        <v>3</v>
      </c>
      <c r="D612">
        <v>1</v>
      </c>
      <c r="E612">
        <v>9</v>
      </c>
      <c r="F612">
        <v>1</v>
      </c>
      <c r="G612">
        <v>1</v>
      </c>
      <c r="H612">
        <v>0</v>
      </c>
      <c r="I612">
        <v>1</v>
      </c>
      <c r="J612">
        <v>29.0075</v>
      </c>
      <c r="K612">
        <v>33.081449999999997</v>
      </c>
      <c r="L612">
        <v>79.083299999999994</v>
      </c>
      <c r="M612">
        <v>10.125107</v>
      </c>
      <c r="N612">
        <v>1965</v>
      </c>
      <c r="O612">
        <v>4069</v>
      </c>
      <c r="P612">
        <v>6034</v>
      </c>
    </row>
    <row r="613" spans="1:16" x14ac:dyDescent="0.5">
      <c r="A613">
        <v>612</v>
      </c>
      <c r="B613" s="1">
        <v>43564</v>
      </c>
      <c r="C613">
        <v>3</v>
      </c>
      <c r="D613">
        <v>1</v>
      </c>
      <c r="E613">
        <v>9</v>
      </c>
      <c r="F613">
        <v>0</v>
      </c>
      <c r="G613">
        <v>2</v>
      </c>
      <c r="H613">
        <v>1</v>
      </c>
      <c r="I613">
        <v>1</v>
      </c>
      <c r="J613">
        <v>29.759153000000001</v>
      </c>
      <c r="K613">
        <v>34.3444</v>
      </c>
      <c r="L613">
        <v>75.5</v>
      </c>
      <c r="M613">
        <v>15.833507000000001</v>
      </c>
      <c r="N613">
        <v>867</v>
      </c>
      <c r="O613">
        <v>5997</v>
      </c>
      <c r="P613">
        <v>6864</v>
      </c>
    </row>
    <row r="614" spans="1:16" x14ac:dyDescent="0.5">
      <c r="A614">
        <v>613</v>
      </c>
      <c r="B614" s="1">
        <v>43594</v>
      </c>
      <c r="C614">
        <v>3</v>
      </c>
      <c r="D614">
        <v>1</v>
      </c>
      <c r="E614">
        <v>9</v>
      </c>
      <c r="F614">
        <v>0</v>
      </c>
      <c r="G614">
        <v>3</v>
      </c>
      <c r="H614">
        <v>1</v>
      </c>
      <c r="I614">
        <v>1</v>
      </c>
      <c r="J614">
        <v>30.203347000000001</v>
      </c>
      <c r="K614">
        <v>35.449150000000003</v>
      </c>
      <c r="L614">
        <v>74.125</v>
      </c>
      <c r="M614">
        <v>12.583136</v>
      </c>
      <c r="N614">
        <v>832</v>
      </c>
      <c r="O614">
        <v>6280</v>
      </c>
      <c r="P614">
        <v>7112</v>
      </c>
    </row>
    <row r="615" spans="1:16" x14ac:dyDescent="0.5">
      <c r="A615">
        <v>614</v>
      </c>
      <c r="B615" s="1">
        <v>43625</v>
      </c>
      <c r="C615">
        <v>3</v>
      </c>
      <c r="D615">
        <v>1</v>
      </c>
      <c r="E615">
        <v>9</v>
      </c>
      <c r="F615">
        <v>0</v>
      </c>
      <c r="G615">
        <v>4</v>
      </c>
      <c r="H615">
        <v>1</v>
      </c>
      <c r="I615">
        <v>2</v>
      </c>
      <c r="J615">
        <v>28.563347</v>
      </c>
      <c r="K615">
        <v>32.766449999999999</v>
      </c>
      <c r="L615">
        <v>81.041700000000006</v>
      </c>
      <c r="M615">
        <v>9.5422069999999994</v>
      </c>
      <c r="N615">
        <v>611</v>
      </c>
      <c r="O615">
        <v>5592</v>
      </c>
      <c r="P615">
        <v>6203</v>
      </c>
    </row>
    <row r="616" spans="1:16" x14ac:dyDescent="0.5">
      <c r="A616">
        <v>615</v>
      </c>
      <c r="B616" s="1">
        <v>43655</v>
      </c>
      <c r="C616">
        <v>3</v>
      </c>
      <c r="D616">
        <v>1</v>
      </c>
      <c r="E616">
        <v>9</v>
      </c>
      <c r="F616">
        <v>0</v>
      </c>
      <c r="G616">
        <v>5</v>
      </c>
      <c r="H616">
        <v>1</v>
      </c>
      <c r="I616">
        <v>1</v>
      </c>
      <c r="J616">
        <v>28.836652999999998</v>
      </c>
      <c r="K616">
        <v>32.860199999999999</v>
      </c>
      <c r="L616">
        <v>73.625</v>
      </c>
      <c r="M616">
        <v>11.500282</v>
      </c>
      <c r="N616">
        <v>1045</v>
      </c>
      <c r="O616">
        <v>6459</v>
      </c>
      <c r="P616">
        <v>7504</v>
      </c>
    </row>
    <row r="617" spans="1:16" x14ac:dyDescent="0.5">
      <c r="A617">
        <v>616</v>
      </c>
      <c r="B617" s="1">
        <v>43686</v>
      </c>
      <c r="C617">
        <v>3</v>
      </c>
      <c r="D617">
        <v>1</v>
      </c>
      <c r="E617">
        <v>9</v>
      </c>
      <c r="F617">
        <v>0</v>
      </c>
      <c r="G617">
        <v>6</v>
      </c>
      <c r="H617">
        <v>0</v>
      </c>
      <c r="I617">
        <v>2</v>
      </c>
      <c r="J617">
        <v>27.025846999999999</v>
      </c>
      <c r="K617">
        <v>30.556049999999999</v>
      </c>
      <c r="L617">
        <v>79.916700000000006</v>
      </c>
      <c r="M617">
        <v>18.833967999999999</v>
      </c>
      <c r="N617">
        <v>1557</v>
      </c>
      <c r="O617">
        <v>4419</v>
      </c>
      <c r="P617">
        <v>5976</v>
      </c>
    </row>
    <row r="618" spans="1:16" x14ac:dyDescent="0.5">
      <c r="A618">
        <v>617</v>
      </c>
      <c r="B618" s="1">
        <v>43717</v>
      </c>
      <c r="C618">
        <v>3</v>
      </c>
      <c r="D618">
        <v>1</v>
      </c>
      <c r="E618">
        <v>9</v>
      </c>
      <c r="F618">
        <v>0</v>
      </c>
      <c r="G618">
        <v>0</v>
      </c>
      <c r="H618">
        <v>0</v>
      </c>
      <c r="I618">
        <v>1</v>
      </c>
      <c r="J618">
        <v>25.01</v>
      </c>
      <c r="K618">
        <v>28.946249999999999</v>
      </c>
      <c r="L618">
        <v>54.75</v>
      </c>
      <c r="M618">
        <v>15.041232000000001</v>
      </c>
      <c r="N618">
        <v>2570</v>
      </c>
      <c r="O618">
        <v>5657</v>
      </c>
      <c r="P618">
        <v>8227</v>
      </c>
    </row>
    <row r="619" spans="1:16" x14ac:dyDescent="0.5">
      <c r="A619">
        <v>618</v>
      </c>
      <c r="B619" s="1">
        <v>43747</v>
      </c>
      <c r="C619">
        <v>3</v>
      </c>
      <c r="D619">
        <v>1</v>
      </c>
      <c r="E619">
        <v>9</v>
      </c>
      <c r="F619">
        <v>0</v>
      </c>
      <c r="G619">
        <v>1</v>
      </c>
      <c r="H619">
        <v>1</v>
      </c>
      <c r="I619">
        <v>1</v>
      </c>
      <c r="J619">
        <v>23.916653</v>
      </c>
      <c r="K619">
        <v>28.282699999999998</v>
      </c>
      <c r="L619">
        <v>50.375</v>
      </c>
      <c r="M619">
        <v>17.333770999999999</v>
      </c>
      <c r="N619">
        <v>1118</v>
      </c>
      <c r="O619">
        <v>6407</v>
      </c>
      <c r="P619">
        <v>7525</v>
      </c>
    </row>
    <row r="620" spans="1:16" x14ac:dyDescent="0.5">
      <c r="A620">
        <v>619</v>
      </c>
      <c r="B620" s="1">
        <v>43778</v>
      </c>
      <c r="C620">
        <v>3</v>
      </c>
      <c r="D620">
        <v>1</v>
      </c>
      <c r="E620">
        <v>9</v>
      </c>
      <c r="F620">
        <v>0</v>
      </c>
      <c r="G620">
        <v>2</v>
      </c>
      <c r="H620">
        <v>1</v>
      </c>
      <c r="I620">
        <v>1</v>
      </c>
      <c r="J620">
        <v>23.677499999999998</v>
      </c>
      <c r="K620">
        <v>27.714600000000001</v>
      </c>
      <c r="L620">
        <v>52</v>
      </c>
      <c r="M620">
        <v>6.1676314000000003</v>
      </c>
      <c r="N620">
        <v>1070</v>
      </c>
      <c r="O620">
        <v>6697</v>
      </c>
      <c r="P620">
        <v>7767</v>
      </c>
    </row>
    <row r="621" spans="1:16" x14ac:dyDescent="0.5">
      <c r="A621">
        <v>620</v>
      </c>
      <c r="B621" s="1">
        <v>43808</v>
      </c>
      <c r="C621">
        <v>3</v>
      </c>
      <c r="D621">
        <v>1</v>
      </c>
      <c r="E621">
        <v>9</v>
      </c>
      <c r="F621">
        <v>0</v>
      </c>
      <c r="G621">
        <v>3</v>
      </c>
      <c r="H621">
        <v>1</v>
      </c>
      <c r="I621">
        <v>1</v>
      </c>
      <c r="J621">
        <v>24.565847000000002</v>
      </c>
      <c r="K621">
        <v>28.50375</v>
      </c>
      <c r="L621">
        <v>57.708300000000001</v>
      </c>
      <c r="M621">
        <v>8.8336819999999996</v>
      </c>
      <c r="N621">
        <v>1050</v>
      </c>
      <c r="O621">
        <v>6820</v>
      </c>
      <c r="P621">
        <v>7870</v>
      </c>
    </row>
    <row r="622" spans="1:16" x14ac:dyDescent="0.5">
      <c r="A622">
        <v>621</v>
      </c>
      <c r="B622" t="s">
        <v>384</v>
      </c>
      <c r="C622">
        <v>3</v>
      </c>
      <c r="D622">
        <v>1</v>
      </c>
      <c r="E622">
        <v>9</v>
      </c>
      <c r="F622">
        <v>0</v>
      </c>
      <c r="G622">
        <v>4</v>
      </c>
      <c r="H622">
        <v>1</v>
      </c>
      <c r="I622">
        <v>1</v>
      </c>
      <c r="J622">
        <v>25.112500000000001</v>
      </c>
      <c r="K622">
        <v>28.977900000000002</v>
      </c>
      <c r="L622">
        <v>63.708300000000001</v>
      </c>
      <c r="M622">
        <v>5.5422935999999998</v>
      </c>
      <c r="N622">
        <v>1054</v>
      </c>
      <c r="O622">
        <v>6750</v>
      </c>
      <c r="P622">
        <v>7804</v>
      </c>
    </row>
    <row r="623" spans="1:16" x14ac:dyDescent="0.5">
      <c r="A623">
        <v>622</v>
      </c>
      <c r="B623" t="s">
        <v>385</v>
      </c>
      <c r="C623">
        <v>3</v>
      </c>
      <c r="D623">
        <v>1</v>
      </c>
      <c r="E623">
        <v>9</v>
      </c>
      <c r="F623">
        <v>0</v>
      </c>
      <c r="G623">
        <v>5</v>
      </c>
      <c r="H623">
        <v>1</v>
      </c>
      <c r="I623">
        <v>1</v>
      </c>
      <c r="J623">
        <v>25.966653000000001</v>
      </c>
      <c r="K623">
        <v>29.704149999999998</v>
      </c>
      <c r="L623">
        <v>67.25</v>
      </c>
      <c r="M623">
        <v>6.9588210000000004</v>
      </c>
      <c r="N623">
        <v>1379</v>
      </c>
      <c r="O623">
        <v>6630</v>
      </c>
      <c r="P623">
        <v>8009</v>
      </c>
    </row>
    <row r="624" spans="1:16" x14ac:dyDescent="0.5">
      <c r="A624">
        <v>623</v>
      </c>
      <c r="B624" t="s">
        <v>386</v>
      </c>
      <c r="C624">
        <v>3</v>
      </c>
      <c r="D624">
        <v>1</v>
      </c>
      <c r="E624">
        <v>9</v>
      </c>
      <c r="F624">
        <v>0</v>
      </c>
      <c r="G624">
        <v>6</v>
      </c>
      <c r="H624">
        <v>0</v>
      </c>
      <c r="I624">
        <v>1</v>
      </c>
      <c r="J624">
        <v>24.941652999999999</v>
      </c>
      <c r="K624">
        <v>29.29335</v>
      </c>
      <c r="L624">
        <v>50.166699999999999</v>
      </c>
      <c r="M624">
        <v>16.583907</v>
      </c>
      <c r="N624">
        <v>3160</v>
      </c>
      <c r="O624">
        <v>5554</v>
      </c>
      <c r="P624">
        <v>8714</v>
      </c>
    </row>
    <row r="625" spans="1:16" x14ac:dyDescent="0.5">
      <c r="A625">
        <v>624</v>
      </c>
      <c r="B625" t="s">
        <v>387</v>
      </c>
      <c r="C625">
        <v>3</v>
      </c>
      <c r="D625">
        <v>1</v>
      </c>
      <c r="E625">
        <v>9</v>
      </c>
      <c r="F625">
        <v>0</v>
      </c>
      <c r="G625">
        <v>0</v>
      </c>
      <c r="H625">
        <v>0</v>
      </c>
      <c r="I625">
        <v>1</v>
      </c>
      <c r="J625">
        <v>23.78</v>
      </c>
      <c r="K625">
        <v>28.15625</v>
      </c>
      <c r="L625">
        <v>57</v>
      </c>
      <c r="M625">
        <v>6.0422811000000003</v>
      </c>
      <c r="N625">
        <v>2166</v>
      </c>
      <c r="O625">
        <v>5167</v>
      </c>
      <c r="P625">
        <v>7333</v>
      </c>
    </row>
    <row r="626" spans="1:16" x14ac:dyDescent="0.5">
      <c r="A626">
        <v>625</v>
      </c>
      <c r="B626" t="s">
        <v>388</v>
      </c>
      <c r="C626">
        <v>3</v>
      </c>
      <c r="D626">
        <v>1</v>
      </c>
      <c r="E626">
        <v>9</v>
      </c>
      <c r="F626">
        <v>0</v>
      </c>
      <c r="G626">
        <v>1</v>
      </c>
      <c r="H626">
        <v>1</v>
      </c>
      <c r="I626">
        <v>2</v>
      </c>
      <c r="J626">
        <v>23.814153000000001</v>
      </c>
      <c r="K626">
        <v>27.6525</v>
      </c>
      <c r="L626">
        <v>73.458299999999994</v>
      </c>
      <c r="M626">
        <v>10.166714000000001</v>
      </c>
      <c r="N626">
        <v>1022</v>
      </c>
      <c r="O626">
        <v>5847</v>
      </c>
      <c r="P626">
        <v>6869</v>
      </c>
    </row>
    <row r="627" spans="1:16" x14ac:dyDescent="0.5">
      <c r="A627">
        <v>626</v>
      </c>
      <c r="B627" t="s">
        <v>389</v>
      </c>
      <c r="C627">
        <v>3</v>
      </c>
      <c r="D627">
        <v>1</v>
      </c>
      <c r="E627">
        <v>9</v>
      </c>
      <c r="F627">
        <v>0</v>
      </c>
      <c r="G627">
        <v>2</v>
      </c>
      <c r="H627">
        <v>1</v>
      </c>
      <c r="I627">
        <v>2</v>
      </c>
      <c r="J627">
        <v>25.556653000000001</v>
      </c>
      <c r="K627">
        <v>28.253350000000001</v>
      </c>
      <c r="L627">
        <v>87.25</v>
      </c>
      <c r="M627">
        <v>23.958328999999999</v>
      </c>
      <c r="N627">
        <v>371</v>
      </c>
      <c r="O627">
        <v>3702</v>
      </c>
      <c r="P627">
        <v>4073</v>
      </c>
    </row>
    <row r="628" spans="1:16" x14ac:dyDescent="0.5">
      <c r="A628">
        <v>627</v>
      </c>
      <c r="B628" t="s">
        <v>390</v>
      </c>
      <c r="C628">
        <v>3</v>
      </c>
      <c r="D628">
        <v>1</v>
      </c>
      <c r="E628">
        <v>9</v>
      </c>
      <c r="F628">
        <v>0</v>
      </c>
      <c r="G628">
        <v>3</v>
      </c>
      <c r="H628">
        <v>1</v>
      </c>
      <c r="I628">
        <v>1</v>
      </c>
      <c r="J628">
        <v>22.6525</v>
      </c>
      <c r="K628">
        <v>27.020199999999999</v>
      </c>
      <c r="L628">
        <v>53.666699999999999</v>
      </c>
      <c r="M628">
        <v>14.416725</v>
      </c>
      <c r="N628">
        <v>788</v>
      </c>
      <c r="O628">
        <v>6803</v>
      </c>
      <c r="P628">
        <v>7591</v>
      </c>
    </row>
    <row r="629" spans="1:16" x14ac:dyDescent="0.5">
      <c r="A629">
        <v>628</v>
      </c>
      <c r="B629" t="s">
        <v>391</v>
      </c>
      <c r="C629">
        <v>3</v>
      </c>
      <c r="D629">
        <v>1</v>
      </c>
      <c r="E629">
        <v>9</v>
      </c>
      <c r="F629">
        <v>0</v>
      </c>
      <c r="G629">
        <v>4</v>
      </c>
      <c r="H629">
        <v>1</v>
      </c>
      <c r="I629">
        <v>1</v>
      </c>
      <c r="J629">
        <v>22.413347000000002</v>
      </c>
      <c r="K629">
        <v>26.6096</v>
      </c>
      <c r="L629">
        <v>61.833300000000001</v>
      </c>
      <c r="M629">
        <v>7.9171889999999996</v>
      </c>
      <c r="N629">
        <v>939</v>
      </c>
      <c r="O629">
        <v>6781</v>
      </c>
      <c r="P629">
        <v>7720</v>
      </c>
    </row>
    <row r="630" spans="1:16" x14ac:dyDescent="0.5">
      <c r="A630">
        <v>629</v>
      </c>
      <c r="B630" t="s">
        <v>392</v>
      </c>
      <c r="C630">
        <v>3</v>
      </c>
      <c r="D630">
        <v>1</v>
      </c>
      <c r="E630">
        <v>9</v>
      </c>
      <c r="F630">
        <v>0</v>
      </c>
      <c r="G630">
        <v>5</v>
      </c>
      <c r="H630">
        <v>1</v>
      </c>
      <c r="I630">
        <v>1</v>
      </c>
      <c r="J630">
        <v>24.565847000000002</v>
      </c>
      <c r="K630">
        <v>28.598549999999999</v>
      </c>
      <c r="L630">
        <v>66.875</v>
      </c>
      <c r="M630">
        <v>10.333342999999999</v>
      </c>
      <c r="N630">
        <v>1250</v>
      </c>
      <c r="O630">
        <v>6917</v>
      </c>
      <c r="P630">
        <v>8167</v>
      </c>
    </row>
    <row r="631" spans="1:16" x14ac:dyDescent="0.5">
      <c r="A631">
        <v>630</v>
      </c>
      <c r="B631" t="s">
        <v>393</v>
      </c>
      <c r="C631">
        <v>3</v>
      </c>
      <c r="D631">
        <v>1</v>
      </c>
      <c r="E631">
        <v>9</v>
      </c>
      <c r="F631">
        <v>0</v>
      </c>
      <c r="G631">
        <v>6</v>
      </c>
      <c r="H631">
        <v>0</v>
      </c>
      <c r="I631">
        <v>1</v>
      </c>
      <c r="J631">
        <v>26.65</v>
      </c>
      <c r="K631">
        <v>30.5244</v>
      </c>
      <c r="L631">
        <v>64.666700000000006</v>
      </c>
      <c r="M631">
        <v>19.000060999999999</v>
      </c>
      <c r="N631">
        <v>2512</v>
      </c>
      <c r="O631">
        <v>5883</v>
      </c>
      <c r="P631">
        <v>8395</v>
      </c>
    </row>
    <row r="632" spans="1:16" x14ac:dyDescent="0.5">
      <c r="A632">
        <v>631</v>
      </c>
      <c r="B632" t="s">
        <v>394</v>
      </c>
      <c r="C632">
        <v>4</v>
      </c>
      <c r="D632">
        <v>1</v>
      </c>
      <c r="E632">
        <v>9</v>
      </c>
      <c r="F632">
        <v>0</v>
      </c>
      <c r="G632">
        <v>0</v>
      </c>
      <c r="H632">
        <v>0</v>
      </c>
      <c r="I632">
        <v>1</v>
      </c>
      <c r="J632">
        <v>21.695847000000001</v>
      </c>
      <c r="K632">
        <v>25.946650000000002</v>
      </c>
      <c r="L632">
        <v>46.708300000000001</v>
      </c>
      <c r="M632">
        <v>14.958285999999999</v>
      </c>
      <c r="N632">
        <v>2454</v>
      </c>
      <c r="O632">
        <v>5453</v>
      </c>
      <c r="P632">
        <v>7907</v>
      </c>
    </row>
    <row r="633" spans="1:16" x14ac:dyDescent="0.5">
      <c r="A633">
        <v>632</v>
      </c>
      <c r="B633" t="s">
        <v>395</v>
      </c>
      <c r="C633">
        <v>4</v>
      </c>
      <c r="D633">
        <v>1</v>
      </c>
      <c r="E633">
        <v>9</v>
      </c>
      <c r="F633">
        <v>0</v>
      </c>
      <c r="G633">
        <v>1</v>
      </c>
      <c r="H633">
        <v>1</v>
      </c>
      <c r="I633">
        <v>1</v>
      </c>
      <c r="J633">
        <v>21.080846999999999</v>
      </c>
      <c r="K633">
        <v>25.12565</v>
      </c>
      <c r="L633">
        <v>49.291699999999999</v>
      </c>
      <c r="M633">
        <v>9.5410679999999992</v>
      </c>
      <c r="N633">
        <v>1001</v>
      </c>
      <c r="O633">
        <v>6435</v>
      </c>
      <c r="P633">
        <v>7436</v>
      </c>
    </row>
    <row r="634" spans="1:16" x14ac:dyDescent="0.5">
      <c r="A634">
        <v>633</v>
      </c>
      <c r="B634" t="s">
        <v>396</v>
      </c>
      <c r="C634">
        <v>4</v>
      </c>
      <c r="D634">
        <v>1</v>
      </c>
      <c r="E634">
        <v>9</v>
      </c>
      <c r="F634">
        <v>0</v>
      </c>
      <c r="G634">
        <v>2</v>
      </c>
      <c r="H634">
        <v>1</v>
      </c>
      <c r="I634">
        <v>1</v>
      </c>
      <c r="J634">
        <v>22.55</v>
      </c>
      <c r="K634">
        <v>27.208950000000002</v>
      </c>
      <c r="L634">
        <v>57</v>
      </c>
      <c r="M634">
        <v>15.833507000000001</v>
      </c>
      <c r="N634">
        <v>845</v>
      </c>
      <c r="O634">
        <v>6693</v>
      </c>
      <c r="P634">
        <v>7538</v>
      </c>
    </row>
    <row r="635" spans="1:16" x14ac:dyDescent="0.5">
      <c r="A635">
        <v>634</v>
      </c>
      <c r="B635" t="s">
        <v>397</v>
      </c>
      <c r="C635">
        <v>4</v>
      </c>
      <c r="D635">
        <v>1</v>
      </c>
      <c r="E635">
        <v>9</v>
      </c>
      <c r="F635">
        <v>0</v>
      </c>
      <c r="G635">
        <v>3</v>
      </c>
      <c r="H635">
        <v>1</v>
      </c>
      <c r="I635">
        <v>1</v>
      </c>
      <c r="J635">
        <v>26.035</v>
      </c>
      <c r="K635">
        <v>29.830649999999999</v>
      </c>
      <c r="L635">
        <v>63.083300000000001</v>
      </c>
      <c r="M635">
        <v>16.3748</v>
      </c>
      <c r="N635">
        <v>787</v>
      </c>
      <c r="O635">
        <v>6946</v>
      </c>
      <c r="P635">
        <v>7733</v>
      </c>
    </row>
    <row r="636" spans="1:16" x14ac:dyDescent="0.5">
      <c r="A636">
        <v>635</v>
      </c>
      <c r="B636" t="s">
        <v>398</v>
      </c>
      <c r="C636">
        <v>4</v>
      </c>
      <c r="D636">
        <v>1</v>
      </c>
      <c r="E636">
        <v>9</v>
      </c>
      <c r="F636">
        <v>0</v>
      </c>
      <c r="G636">
        <v>4</v>
      </c>
      <c r="H636">
        <v>1</v>
      </c>
      <c r="I636">
        <v>2</v>
      </c>
      <c r="J636">
        <v>26.65</v>
      </c>
      <c r="K636">
        <v>30.39875</v>
      </c>
      <c r="L636">
        <v>69.083299999999994</v>
      </c>
      <c r="M636">
        <v>9.0009139999999999</v>
      </c>
      <c r="N636">
        <v>751</v>
      </c>
      <c r="O636">
        <v>6642</v>
      </c>
      <c r="P636">
        <v>7393</v>
      </c>
    </row>
    <row r="637" spans="1:16" x14ac:dyDescent="0.5">
      <c r="A637">
        <v>636</v>
      </c>
      <c r="B637" t="s">
        <v>399</v>
      </c>
      <c r="C637">
        <v>4</v>
      </c>
      <c r="D637">
        <v>1</v>
      </c>
      <c r="E637">
        <v>9</v>
      </c>
      <c r="F637">
        <v>0</v>
      </c>
      <c r="G637">
        <v>5</v>
      </c>
      <c r="H637">
        <v>1</v>
      </c>
      <c r="I637">
        <v>2</v>
      </c>
      <c r="J637">
        <v>25.385846999999998</v>
      </c>
      <c r="K637">
        <v>29.293150000000001</v>
      </c>
      <c r="L637">
        <v>69</v>
      </c>
      <c r="M637">
        <v>10.999993</v>
      </c>
      <c r="N637">
        <v>1045</v>
      </c>
      <c r="O637">
        <v>6370</v>
      </c>
      <c r="P637">
        <v>7415</v>
      </c>
    </row>
    <row r="638" spans="1:16" x14ac:dyDescent="0.5">
      <c r="A638">
        <v>637</v>
      </c>
      <c r="B638" t="s">
        <v>400</v>
      </c>
      <c r="C638">
        <v>4</v>
      </c>
      <c r="D638">
        <v>1</v>
      </c>
      <c r="E638">
        <v>9</v>
      </c>
      <c r="F638">
        <v>0</v>
      </c>
      <c r="G638">
        <v>6</v>
      </c>
      <c r="H638">
        <v>0</v>
      </c>
      <c r="I638">
        <v>1</v>
      </c>
      <c r="J638">
        <v>22.2425</v>
      </c>
      <c r="K638">
        <v>26.514800000000001</v>
      </c>
      <c r="L638">
        <v>54.291699999999999</v>
      </c>
      <c r="M638">
        <v>15.249468</v>
      </c>
      <c r="N638">
        <v>2589</v>
      </c>
      <c r="O638">
        <v>5966</v>
      </c>
      <c r="P638">
        <v>8555</v>
      </c>
    </row>
    <row r="639" spans="1:16" x14ac:dyDescent="0.5">
      <c r="A639">
        <v>638</v>
      </c>
      <c r="B639" t="s">
        <v>401</v>
      </c>
      <c r="C639">
        <v>4</v>
      </c>
      <c r="D639">
        <v>1</v>
      </c>
      <c r="E639">
        <v>9</v>
      </c>
      <c r="F639">
        <v>0</v>
      </c>
      <c r="G639">
        <v>0</v>
      </c>
      <c r="H639">
        <v>0</v>
      </c>
      <c r="I639">
        <v>1</v>
      </c>
      <c r="J639">
        <v>21.593347000000001</v>
      </c>
      <c r="K639">
        <v>25.883150000000001</v>
      </c>
      <c r="L639">
        <v>58.333300000000001</v>
      </c>
      <c r="M639">
        <v>9.0421859999999992</v>
      </c>
      <c r="N639">
        <v>2015</v>
      </c>
      <c r="O639">
        <v>4874</v>
      </c>
      <c r="P639">
        <v>6889</v>
      </c>
    </row>
    <row r="640" spans="1:16" x14ac:dyDescent="0.5">
      <c r="A640">
        <v>639</v>
      </c>
      <c r="B640" s="1">
        <v>43475</v>
      </c>
      <c r="C640">
        <v>4</v>
      </c>
      <c r="D640">
        <v>1</v>
      </c>
      <c r="E640">
        <v>10</v>
      </c>
      <c r="F640">
        <v>0</v>
      </c>
      <c r="G640">
        <v>1</v>
      </c>
      <c r="H640">
        <v>1</v>
      </c>
      <c r="I640">
        <v>2</v>
      </c>
      <c r="J640">
        <v>21.354153</v>
      </c>
      <c r="K640">
        <v>25.6</v>
      </c>
      <c r="L640">
        <v>64.916700000000006</v>
      </c>
      <c r="M640">
        <v>6.0838814000000001</v>
      </c>
      <c r="N640">
        <v>763</v>
      </c>
      <c r="O640">
        <v>6015</v>
      </c>
      <c r="P640">
        <v>6778</v>
      </c>
    </row>
    <row r="641" spans="1:16" x14ac:dyDescent="0.5">
      <c r="A641">
        <v>640</v>
      </c>
      <c r="B641" s="1">
        <v>43506</v>
      </c>
      <c r="C641">
        <v>4</v>
      </c>
      <c r="D641">
        <v>1</v>
      </c>
      <c r="E641">
        <v>10</v>
      </c>
      <c r="F641">
        <v>0</v>
      </c>
      <c r="G641">
        <v>2</v>
      </c>
      <c r="H641">
        <v>1</v>
      </c>
      <c r="I641">
        <v>3</v>
      </c>
      <c r="J641">
        <v>24.224153000000001</v>
      </c>
      <c r="K641">
        <v>27.11665</v>
      </c>
      <c r="L641">
        <v>87.166700000000006</v>
      </c>
      <c r="M641">
        <v>6.9998250000000004</v>
      </c>
      <c r="N641">
        <v>315</v>
      </c>
      <c r="O641">
        <v>4324</v>
      </c>
      <c r="P641">
        <v>4639</v>
      </c>
    </row>
    <row r="642" spans="1:16" x14ac:dyDescent="0.5">
      <c r="A642">
        <v>641</v>
      </c>
      <c r="B642" s="1">
        <v>43534</v>
      </c>
      <c r="C642">
        <v>4</v>
      </c>
      <c r="D642">
        <v>1</v>
      </c>
      <c r="E642">
        <v>10</v>
      </c>
      <c r="F642">
        <v>0</v>
      </c>
      <c r="G642">
        <v>3</v>
      </c>
      <c r="H642">
        <v>1</v>
      </c>
      <c r="I642">
        <v>2</v>
      </c>
      <c r="J642">
        <v>26.9575</v>
      </c>
      <c r="K642">
        <v>29.95665</v>
      </c>
      <c r="L642">
        <v>79.375</v>
      </c>
      <c r="M642">
        <v>4.4585686000000004</v>
      </c>
      <c r="N642">
        <v>728</v>
      </c>
      <c r="O642">
        <v>6844</v>
      </c>
      <c r="P642">
        <v>7572</v>
      </c>
    </row>
    <row r="643" spans="1:16" x14ac:dyDescent="0.5">
      <c r="A643">
        <v>642</v>
      </c>
      <c r="B643" s="1">
        <v>43565</v>
      </c>
      <c r="C643">
        <v>4</v>
      </c>
      <c r="D643">
        <v>1</v>
      </c>
      <c r="E643">
        <v>10</v>
      </c>
      <c r="F643">
        <v>0</v>
      </c>
      <c r="G643">
        <v>4</v>
      </c>
      <c r="H643">
        <v>1</v>
      </c>
      <c r="I643">
        <v>2</v>
      </c>
      <c r="J643">
        <v>26.9575</v>
      </c>
      <c r="K643">
        <v>30.39875</v>
      </c>
      <c r="L643">
        <v>72.291700000000006</v>
      </c>
      <c r="M643">
        <v>7.8755819999999996</v>
      </c>
      <c r="N643">
        <v>891</v>
      </c>
      <c r="O643">
        <v>6437</v>
      </c>
      <c r="P643">
        <v>7328</v>
      </c>
    </row>
    <row r="644" spans="1:16" x14ac:dyDescent="0.5">
      <c r="A644">
        <v>643</v>
      </c>
      <c r="B644" s="1">
        <v>43595</v>
      </c>
      <c r="C644">
        <v>4</v>
      </c>
      <c r="D644">
        <v>1</v>
      </c>
      <c r="E644">
        <v>10</v>
      </c>
      <c r="F644">
        <v>0</v>
      </c>
      <c r="G644">
        <v>5</v>
      </c>
      <c r="H644">
        <v>1</v>
      </c>
      <c r="I644">
        <v>1</v>
      </c>
      <c r="J644">
        <v>25.215</v>
      </c>
      <c r="K644">
        <v>29.009350000000001</v>
      </c>
      <c r="L644">
        <v>62.75</v>
      </c>
      <c r="M644">
        <v>7.1254499999999998</v>
      </c>
      <c r="N644">
        <v>1516</v>
      </c>
      <c r="O644">
        <v>6640</v>
      </c>
      <c r="P644">
        <v>8156</v>
      </c>
    </row>
    <row r="645" spans="1:16" x14ac:dyDescent="0.5">
      <c r="A645">
        <v>644</v>
      </c>
      <c r="B645" s="1">
        <v>43626</v>
      </c>
      <c r="C645">
        <v>4</v>
      </c>
      <c r="D645">
        <v>1</v>
      </c>
      <c r="E645">
        <v>10</v>
      </c>
      <c r="F645">
        <v>0</v>
      </c>
      <c r="G645">
        <v>6</v>
      </c>
      <c r="H645">
        <v>0</v>
      </c>
      <c r="I645">
        <v>1</v>
      </c>
      <c r="J645">
        <v>22.720846999999999</v>
      </c>
      <c r="K645">
        <v>26.92605</v>
      </c>
      <c r="L645">
        <v>66.416700000000006</v>
      </c>
      <c r="M645">
        <v>17.957674999999998</v>
      </c>
      <c r="N645">
        <v>3031</v>
      </c>
      <c r="O645">
        <v>4934</v>
      </c>
      <c r="P645">
        <v>7965</v>
      </c>
    </row>
    <row r="646" spans="1:16" x14ac:dyDescent="0.5">
      <c r="A646">
        <v>645</v>
      </c>
      <c r="B646" s="1">
        <v>43656</v>
      </c>
      <c r="C646">
        <v>4</v>
      </c>
      <c r="D646">
        <v>1</v>
      </c>
      <c r="E646">
        <v>10</v>
      </c>
      <c r="F646">
        <v>0</v>
      </c>
      <c r="G646">
        <v>0</v>
      </c>
      <c r="H646">
        <v>0</v>
      </c>
      <c r="I646">
        <v>2</v>
      </c>
      <c r="J646">
        <v>17.049153</v>
      </c>
      <c r="K646">
        <v>20.990649999999999</v>
      </c>
      <c r="L646">
        <v>70.833299999999994</v>
      </c>
      <c r="M646">
        <v>9.4578539999999993</v>
      </c>
      <c r="N646">
        <v>781</v>
      </c>
      <c r="O646">
        <v>2729</v>
      </c>
      <c r="P646">
        <v>3510</v>
      </c>
    </row>
    <row r="647" spans="1:16" x14ac:dyDescent="0.5">
      <c r="A647">
        <v>646</v>
      </c>
      <c r="B647" s="1">
        <v>43687</v>
      </c>
      <c r="C647">
        <v>4</v>
      </c>
      <c r="D647">
        <v>1</v>
      </c>
      <c r="E647">
        <v>10</v>
      </c>
      <c r="F647">
        <v>1</v>
      </c>
      <c r="G647">
        <v>1</v>
      </c>
      <c r="H647">
        <v>0</v>
      </c>
      <c r="I647">
        <v>2</v>
      </c>
      <c r="J647">
        <v>15.716653000000001</v>
      </c>
      <c r="K647">
        <v>19.380400000000002</v>
      </c>
      <c r="L647">
        <v>70.958299999999994</v>
      </c>
      <c r="M647">
        <v>12.708493000000001</v>
      </c>
      <c r="N647">
        <v>874</v>
      </c>
      <c r="O647">
        <v>4604</v>
      </c>
      <c r="P647">
        <v>5478</v>
      </c>
    </row>
    <row r="648" spans="1:16" x14ac:dyDescent="0.5">
      <c r="A648">
        <v>647</v>
      </c>
      <c r="B648" s="1">
        <v>43718</v>
      </c>
      <c r="C648">
        <v>4</v>
      </c>
      <c r="D648">
        <v>1</v>
      </c>
      <c r="E648">
        <v>10</v>
      </c>
      <c r="F648">
        <v>0</v>
      </c>
      <c r="G648">
        <v>2</v>
      </c>
      <c r="H648">
        <v>1</v>
      </c>
      <c r="I648">
        <v>2</v>
      </c>
      <c r="J648">
        <v>18.313347</v>
      </c>
      <c r="K648">
        <v>21.9056</v>
      </c>
      <c r="L648">
        <v>76.166700000000006</v>
      </c>
      <c r="M648">
        <v>12.7501</v>
      </c>
      <c r="N648">
        <v>601</v>
      </c>
      <c r="O648">
        <v>5791</v>
      </c>
      <c r="P648">
        <v>6392</v>
      </c>
    </row>
    <row r="649" spans="1:16" x14ac:dyDescent="0.5">
      <c r="A649">
        <v>648</v>
      </c>
      <c r="B649" s="1">
        <v>43748</v>
      </c>
      <c r="C649">
        <v>4</v>
      </c>
      <c r="D649">
        <v>1</v>
      </c>
      <c r="E649">
        <v>10</v>
      </c>
      <c r="F649">
        <v>0</v>
      </c>
      <c r="G649">
        <v>3</v>
      </c>
      <c r="H649">
        <v>1</v>
      </c>
      <c r="I649">
        <v>1</v>
      </c>
      <c r="J649">
        <v>21.080846999999999</v>
      </c>
      <c r="K649">
        <v>25.1571</v>
      </c>
      <c r="L649">
        <v>63.083300000000001</v>
      </c>
      <c r="M649">
        <v>12.584007</v>
      </c>
      <c r="N649">
        <v>780</v>
      </c>
      <c r="O649">
        <v>6911</v>
      </c>
      <c r="P649">
        <v>7691</v>
      </c>
    </row>
    <row r="650" spans="1:16" x14ac:dyDescent="0.5">
      <c r="A650">
        <v>649</v>
      </c>
      <c r="B650" s="1">
        <v>43779</v>
      </c>
      <c r="C650">
        <v>4</v>
      </c>
      <c r="D650">
        <v>1</v>
      </c>
      <c r="E650">
        <v>10</v>
      </c>
      <c r="F650">
        <v>0</v>
      </c>
      <c r="G650">
        <v>4</v>
      </c>
      <c r="H650">
        <v>1</v>
      </c>
      <c r="I650">
        <v>1</v>
      </c>
      <c r="J650">
        <v>17.835000000000001</v>
      </c>
      <c r="K650">
        <v>21.558350000000001</v>
      </c>
      <c r="L650">
        <v>46.333300000000001</v>
      </c>
      <c r="M650">
        <v>12.166931999999999</v>
      </c>
      <c r="N650">
        <v>834</v>
      </c>
      <c r="O650">
        <v>6736</v>
      </c>
      <c r="P650">
        <v>7570</v>
      </c>
    </row>
    <row r="651" spans="1:16" x14ac:dyDescent="0.5">
      <c r="A651">
        <v>650</v>
      </c>
      <c r="B651" s="1">
        <v>43809</v>
      </c>
      <c r="C651">
        <v>4</v>
      </c>
      <c r="D651">
        <v>1</v>
      </c>
      <c r="E651">
        <v>10</v>
      </c>
      <c r="F651">
        <v>0</v>
      </c>
      <c r="G651">
        <v>5</v>
      </c>
      <c r="H651">
        <v>1</v>
      </c>
      <c r="I651">
        <v>1</v>
      </c>
      <c r="J651">
        <v>17.9375</v>
      </c>
      <c r="K651">
        <v>21.653549999999999</v>
      </c>
      <c r="L651">
        <v>53.916699999999999</v>
      </c>
      <c r="M651">
        <v>15.751163999999999</v>
      </c>
      <c r="N651">
        <v>1060</v>
      </c>
      <c r="O651">
        <v>6222</v>
      </c>
      <c r="P651">
        <v>7282</v>
      </c>
    </row>
    <row r="652" spans="1:16" x14ac:dyDescent="0.5">
      <c r="A652">
        <v>651</v>
      </c>
      <c r="B652" t="s">
        <v>402</v>
      </c>
      <c r="C652">
        <v>4</v>
      </c>
      <c r="D652">
        <v>1</v>
      </c>
      <c r="E652">
        <v>10</v>
      </c>
      <c r="F652">
        <v>0</v>
      </c>
      <c r="G652">
        <v>6</v>
      </c>
      <c r="H652">
        <v>0</v>
      </c>
      <c r="I652">
        <v>1</v>
      </c>
      <c r="J652">
        <v>16.126653000000001</v>
      </c>
      <c r="K652">
        <v>19.569800000000001</v>
      </c>
      <c r="L652">
        <v>49.458300000000001</v>
      </c>
      <c r="M652">
        <v>9.7915139999999994</v>
      </c>
      <c r="N652">
        <v>2252</v>
      </c>
      <c r="O652">
        <v>4857</v>
      </c>
      <c r="P652">
        <v>7109</v>
      </c>
    </row>
    <row r="653" spans="1:16" x14ac:dyDescent="0.5">
      <c r="A653">
        <v>652</v>
      </c>
      <c r="B653" t="s">
        <v>403</v>
      </c>
      <c r="C653">
        <v>4</v>
      </c>
      <c r="D653">
        <v>1</v>
      </c>
      <c r="E653">
        <v>10</v>
      </c>
      <c r="F653">
        <v>0</v>
      </c>
      <c r="G653">
        <v>0</v>
      </c>
      <c r="H653">
        <v>0</v>
      </c>
      <c r="I653">
        <v>1</v>
      </c>
      <c r="J653">
        <v>21.388347</v>
      </c>
      <c r="K653">
        <v>25.4102</v>
      </c>
      <c r="L653">
        <v>64.041700000000006</v>
      </c>
      <c r="M653">
        <v>18.667003999999999</v>
      </c>
      <c r="N653">
        <v>2080</v>
      </c>
      <c r="O653">
        <v>4559</v>
      </c>
      <c r="P653">
        <v>6639</v>
      </c>
    </row>
    <row r="654" spans="1:16" x14ac:dyDescent="0.5">
      <c r="A654">
        <v>653</v>
      </c>
      <c r="B654" t="s">
        <v>404</v>
      </c>
      <c r="C654">
        <v>4</v>
      </c>
      <c r="D654">
        <v>1</v>
      </c>
      <c r="E654">
        <v>10</v>
      </c>
      <c r="F654">
        <v>0</v>
      </c>
      <c r="G654">
        <v>1</v>
      </c>
      <c r="H654">
        <v>1</v>
      </c>
      <c r="I654">
        <v>2</v>
      </c>
      <c r="J654">
        <v>23.028347</v>
      </c>
      <c r="K654">
        <v>26.9575</v>
      </c>
      <c r="L654">
        <v>70.75</v>
      </c>
      <c r="M654">
        <v>19.834479000000002</v>
      </c>
      <c r="N654">
        <v>760</v>
      </c>
      <c r="O654">
        <v>5115</v>
      </c>
      <c r="P654">
        <v>5875</v>
      </c>
    </row>
    <row r="655" spans="1:16" x14ac:dyDescent="0.5">
      <c r="A655">
        <v>654</v>
      </c>
      <c r="B655" t="s">
        <v>405</v>
      </c>
      <c r="C655">
        <v>4</v>
      </c>
      <c r="D655">
        <v>1</v>
      </c>
      <c r="E655">
        <v>10</v>
      </c>
      <c r="F655">
        <v>0</v>
      </c>
      <c r="G655">
        <v>2</v>
      </c>
      <c r="H655">
        <v>1</v>
      </c>
      <c r="I655">
        <v>1</v>
      </c>
      <c r="J655">
        <v>19.201653</v>
      </c>
      <c r="K655">
        <v>23.042300000000001</v>
      </c>
      <c r="L655">
        <v>55.833300000000001</v>
      </c>
      <c r="M655">
        <v>12.208807</v>
      </c>
      <c r="N655">
        <v>922</v>
      </c>
      <c r="O655">
        <v>6612</v>
      </c>
      <c r="P655">
        <v>7534</v>
      </c>
    </row>
    <row r="656" spans="1:16" x14ac:dyDescent="0.5">
      <c r="A656">
        <v>655</v>
      </c>
      <c r="B656" t="s">
        <v>406</v>
      </c>
      <c r="C656">
        <v>4</v>
      </c>
      <c r="D656">
        <v>1</v>
      </c>
      <c r="E656">
        <v>10</v>
      </c>
      <c r="F656">
        <v>0</v>
      </c>
      <c r="G656">
        <v>3</v>
      </c>
      <c r="H656">
        <v>1</v>
      </c>
      <c r="I656">
        <v>1</v>
      </c>
      <c r="J656">
        <v>18.689153000000001</v>
      </c>
      <c r="K656">
        <v>22.505400000000002</v>
      </c>
      <c r="L656">
        <v>69.291700000000006</v>
      </c>
      <c r="M656">
        <v>6.7918570000000003</v>
      </c>
      <c r="N656">
        <v>979</v>
      </c>
      <c r="O656">
        <v>6482</v>
      </c>
      <c r="P656">
        <v>7461</v>
      </c>
    </row>
    <row r="657" spans="1:16" x14ac:dyDescent="0.5">
      <c r="A657">
        <v>656</v>
      </c>
      <c r="B657" t="s">
        <v>407</v>
      </c>
      <c r="C657">
        <v>4</v>
      </c>
      <c r="D657">
        <v>1</v>
      </c>
      <c r="E657">
        <v>10</v>
      </c>
      <c r="F657">
        <v>0</v>
      </c>
      <c r="G657">
        <v>4</v>
      </c>
      <c r="H657">
        <v>1</v>
      </c>
      <c r="I657">
        <v>2</v>
      </c>
      <c r="J657">
        <v>21.422499999999999</v>
      </c>
      <c r="K657">
        <v>25.631250000000001</v>
      </c>
      <c r="L657">
        <v>72.833299999999994</v>
      </c>
      <c r="M657">
        <v>15.874779</v>
      </c>
      <c r="N657">
        <v>1008</v>
      </c>
      <c r="O657">
        <v>6501</v>
      </c>
      <c r="P657">
        <v>7509</v>
      </c>
    </row>
    <row r="658" spans="1:16" x14ac:dyDescent="0.5">
      <c r="A658">
        <v>657</v>
      </c>
      <c r="B658" t="s">
        <v>408</v>
      </c>
      <c r="C658">
        <v>4</v>
      </c>
      <c r="D658">
        <v>1</v>
      </c>
      <c r="E658">
        <v>10</v>
      </c>
      <c r="F658">
        <v>0</v>
      </c>
      <c r="G658">
        <v>5</v>
      </c>
      <c r="H658">
        <v>1</v>
      </c>
      <c r="I658">
        <v>2</v>
      </c>
      <c r="J658">
        <v>23.096653</v>
      </c>
      <c r="K658">
        <v>26.8948</v>
      </c>
      <c r="L658">
        <v>81.5</v>
      </c>
      <c r="M658">
        <v>9.0419180000000008</v>
      </c>
      <c r="N658">
        <v>753</v>
      </c>
      <c r="O658">
        <v>4671</v>
      </c>
      <c r="P658">
        <v>5424</v>
      </c>
    </row>
    <row r="659" spans="1:16" x14ac:dyDescent="0.5">
      <c r="A659">
        <v>658</v>
      </c>
      <c r="B659" t="s">
        <v>409</v>
      </c>
      <c r="C659">
        <v>4</v>
      </c>
      <c r="D659">
        <v>1</v>
      </c>
      <c r="E659">
        <v>10</v>
      </c>
      <c r="F659">
        <v>0</v>
      </c>
      <c r="G659">
        <v>6</v>
      </c>
      <c r="H659">
        <v>0</v>
      </c>
      <c r="I659">
        <v>1</v>
      </c>
      <c r="J659">
        <v>19.850847000000002</v>
      </c>
      <c r="K659">
        <v>23.642099999999999</v>
      </c>
      <c r="L659">
        <v>57.291699999999999</v>
      </c>
      <c r="M659">
        <v>7.8749789999999997</v>
      </c>
      <c r="N659">
        <v>2806</v>
      </c>
      <c r="O659">
        <v>5284</v>
      </c>
      <c r="P659">
        <v>8090</v>
      </c>
    </row>
    <row r="660" spans="1:16" x14ac:dyDescent="0.5">
      <c r="A660">
        <v>659</v>
      </c>
      <c r="B660" t="s">
        <v>410</v>
      </c>
      <c r="C660">
        <v>4</v>
      </c>
      <c r="D660">
        <v>1</v>
      </c>
      <c r="E660">
        <v>10</v>
      </c>
      <c r="F660">
        <v>0</v>
      </c>
      <c r="G660">
        <v>0</v>
      </c>
      <c r="H660">
        <v>0</v>
      </c>
      <c r="I660">
        <v>1</v>
      </c>
      <c r="J660">
        <v>19.030847000000001</v>
      </c>
      <c r="K660">
        <v>22.821449999999999</v>
      </c>
      <c r="L660">
        <v>51</v>
      </c>
      <c r="M660">
        <v>11.125617999999999</v>
      </c>
      <c r="N660">
        <v>2132</v>
      </c>
      <c r="O660">
        <v>4692</v>
      </c>
      <c r="P660">
        <v>6824</v>
      </c>
    </row>
    <row r="661" spans="1:16" x14ac:dyDescent="0.5">
      <c r="A661">
        <v>660</v>
      </c>
      <c r="B661" t="s">
        <v>411</v>
      </c>
      <c r="C661">
        <v>4</v>
      </c>
      <c r="D661">
        <v>1</v>
      </c>
      <c r="E661">
        <v>10</v>
      </c>
      <c r="F661">
        <v>0</v>
      </c>
      <c r="G661">
        <v>1</v>
      </c>
      <c r="H661">
        <v>1</v>
      </c>
      <c r="I661">
        <v>1</v>
      </c>
      <c r="J661">
        <v>19.987500000000001</v>
      </c>
      <c r="K661">
        <v>24.147099999999998</v>
      </c>
      <c r="L661">
        <v>56.833300000000001</v>
      </c>
      <c r="M661">
        <v>5.4593810999999999</v>
      </c>
      <c r="N661">
        <v>830</v>
      </c>
      <c r="O661">
        <v>6228</v>
      </c>
      <c r="P661">
        <v>7058</v>
      </c>
    </row>
    <row r="662" spans="1:16" x14ac:dyDescent="0.5">
      <c r="A662">
        <v>661</v>
      </c>
      <c r="B662" t="s">
        <v>412</v>
      </c>
      <c r="C662">
        <v>4</v>
      </c>
      <c r="D662">
        <v>1</v>
      </c>
      <c r="E662">
        <v>10</v>
      </c>
      <c r="F662">
        <v>0</v>
      </c>
      <c r="G662">
        <v>2</v>
      </c>
      <c r="H662">
        <v>1</v>
      </c>
      <c r="I662">
        <v>1</v>
      </c>
      <c r="J662">
        <v>22.310846999999999</v>
      </c>
      <c r="K662">
        <v>26.5152</v>
      </c>
      <c r="L662">
        <v>64.166700000000006</v>
      </c>
      <c r="M662">
        <v>6.3345685999999999</v>
      </c>
      <c r="N662">
        <v>841</v>
      </c>
      <c r="O662">
        <v>6625</v>
      </c>
      <c r="P662">
        <v>7466</v>
      </c>
    </row>
    <row r="663" spans="1:16" x14ac:dyDescent="0.5">
      <c r="A663">
        <v>662</v>
      </c>
      <c r="B663" t="s">
        <v>413</v>
      </c>
      <c r="C663">
        <v>4</v>
      </c>
      <c r="D663">
        <v>1</v>
      </c>
      <c r="E663">
        <v>10</v>
      </c>
      <c r="F663">
        <v>0</v>
      </c>
      <c r="G663">
        <v>3</v>
      </c>
      <c r="H663">
        <v>1</v>
      </c>
      <c r="I663">
        <v>1</v>
      </c>
      <c r="J663">
        <v>24.087499999999999</v>
      </c>
      <c r="K663">
        <v>27.936050000000002</v>
      </c>
      <c r="L663">
        <v>63.625</v>
      </c>
      <c r="M663">
        <v>4.8762064000000001</v>
      </c>
      <c r="N663">
        <v>795</v>
      </c>
      <c r="O663">
        <v>6898</v>
      </c>
      <c r="P663">
        <v>7693</v>
      </c>
    </row>
    <row r="664" spans="1:16" x14ac:dyDescent="0.5">
      <c r="A664">
        <v>663</v>
      </c>
      <c r="B664" t="s">
        <v>414</v>
      </c>
      <c r="C664">
        <v>4</v>
      </c>
      <c r="D664">
        <v>1</v>
      </c>
      <c r="E664">
        <v>10</v>
      </c>
      <c r="F664">
        <v>0</v>
      </c>
      <c r="G664">
        <v>4</v>
      </c>
      <c r="H664">
        <v>1</v>
      </c>
      <c r="I664">
        <v>2</v>
      </c>
      <c r="J664">
        <v>22.55</v>
      </c>
      <c r="K664">
        <v>26.484400000000001</v>
      </c>
      <c r="L664">
        <v>80.041700000000006</v>
      </c>
      <c r="M664">
        <v>8.3331250000000008</v>
      </c>
      <c r="N664">
        <v>875</v>
      </c>
      <c r="O664">
        <v>6484</v>
      </c>
      <c r="P664">
        <v>7359</v>
      </c>
    </row>
    <row r="665" spans="1:16" x14ac:dyDescent="0.5">
      <c r="A665">
        <v>664</v>
      </c>
      <c r="B665" t="s">
        <v>415</v>
      </c>
      <c r="C665">
        <v>4</v>
      </c>
      <c r="D665">
        <v>1</v>
      </c>
      <c r="E665">
        <v>10</v>
      </c>
      <c r="F665">
        <v>0</v>
      </c>
      <c r="G665">
        <v>5</v>
      </c>
      <c r="H665">
        <v>1</v>
      </c>
      <c r="I665">
        <v>2</v>
      </c>
      <c r="J665">
        <v>22.379152999999999</v>
      </c>
      <c r="K665">
        <v>26.137499999999999</v>
      </c>
      <c r="L665">
        <v>80.708299999999994</v>
      </c>
      <c r="M665">
        <v>8.8752890000000004</v>
      </c>
      <c r="N665">
        <v>1182</v>
      </c>
      <c r="O665">
        <v>6262</v>
      </c>
      <c r="P665">
        <v>7444</v>
      </c>
    </row>
    <row r="666" spans="1:16" x14ac:dyDescent="0.5">
      <c r="A666">
        <v>665</v>
      </c>
      <c r="B666" t="s">
        <v>416</v>
      </c>
      <c r="C666">
        <v>4</v>
      </c>
      <c r="D666">
        <v>1</v>
      </c>
      <c r="E666">
        <v>10</v>
      </c>
      <c r="F666">
        <v>0</v>
      </c>
      <c r="G666">
        <v>6</v>
      </c>
      <c r="H666">
        <v>0</v>
      </c>
      <c r="I666">
        <v>2</v>
      </c>
      <c r="J666">
        <v>21.73</v>
      </c>
      <c r="K666">
        <v>25.75665</v>
      </c>
      <c r="L666">
        <v>72</v>
      </c>
      <c r="M666">
        <v>15.791364</v>
      </c>
      <c r="N666">
        <v>2643</v>
      </c>
      <c r="O666">
        <v>5209</v>
      </c>
      <c r="P666">
        <v>7852</v>
      </c>
    </row>
    <row r="667" spans="1:16" x14ac:dyDescent="0.5">
      <c r="A667">
        <v>666</v>
      </c>
      <c r="B667" t="s">
        <v>417</v>
      </c>
      <c r="C667">
        <v>4</v>
      </c>
      <c r="D667">
        <v>1</v>
      </c>
      <c r="E667">
        <v>10</v>
      </c>
      <c r="F667">
        <v>0</v>
      </c>
      <c r="G667">
        <v>0</v>
      </c>
      <c r="H667">
        <v>0</v>
      </c>
      <c r="I667">
        <v>2</v>
      </c>
      <c r="J667">
        <v>19.577500000000001</v>
      </c>
      <c r="K667">
        <v>23.388549999999999</v>
      </c>
      <c r="L667">
        <v>69.458299999999994</v>
      </c>
      <c r="M667">
        <v>26.666536000000001</v>
      </c>
      <c r="N667">
        <v>998</v>
      </c>
      <c r="O667">
        <v>3461</v>
      </c>
      <c r="P667">
        <v>4459</v>
      </c>
    </row>
    <row r="668" spans="1:16" x14ac:dyDescent="0.5">
      <c r="A668">
        <v>667</v>
      </c>
      <c r="B668" t="s">
        <v>418</v>
      </c>
      <c r="C668">
        <v>4</v>
      </c>
      <c r="D668">
        <v>1</v>
      </c>
      <c r="E668">
        <v>10</v>
      </c>
      <c r="F668">
        <v>0</v>
      </c>
      <c r="G668">
        <v>1</v>
      </c>
      <c r="H668">
        <v>1</v>
      </c>
      <c r="I668">
        <v>3</v>
      </c>
      <c r="J668">
        <v>18.04</v>
      </c>
      <c r="K668">
        <v>21.97</v>
      </c>
      <c r="L668">
        <v>88</v>
      </c>
      <c r="M668">
        <v>23.999400000000001</v>
      </c>
      <c r="N668">
        <v>2</v>
      </c>
      <c r="O668">
        <v>20</v>
      </c>
      <c r="P668">
        <v>22</v>
      </c>
    </row>
    <row r="669" spans="1:16" x14ac:dyDescent="0.5">
      <c r="A669">
        <v>668</v>
      </c>
      <c r="B669" t="s">
        <v>419</v>
      </c>
      <c r="C669">
        <v>4</v>
      </c>
      <c r="D669">
        <v>1</v>
      </c>
      <c r="E669">
        <v>10</v>
      </c>
      <c r="F669">
        <v>0</v>
      </c>
      <c r="G669">
        <v>2</v>
      </c>
      <c r="H669">
        <v>1</v>
      </c>
      <c r="I669">
        <v>2</v>
      </c>
      <c r="J669">
        <v>13.045462000000001</v>
      </c>
      <c r="K669">
        <v>15.49545</v>
      </c>
      <c r="L669">
        <v>82.545500000000004</v>
      </c>
      <c r="M669">
        <v>14.271603000000001</v>
      </c>
      <c r="N669">
        <v>87</v>
      </c>
      <c r="O669">
        <v>1009</v>
      </c>
      <c r="P669">
        <v>1096</v>
      </c>
    </row>
    <row r="670" spans="1:16" x14ac:dyDescent="0.5">
      <c r="A670">
        <v>669</v>
      </c>
      <c r="B670" t="s">
        <v>420</v>
      </c>
      <c r="C670">
        <v>4</v>
      </c>
      <c r="D670">
        <v>1</v>
      </c>
      <c r="E670">
        <v>10</v>
      </c>
      <c r="F670">
        <v>0</v>
      </c>
      <c r="G670">
        <v>3</v>
      </c>
      <c r="H670">
        <v>1</v>
      </c>
      <c r="I670">
        <v>2</v>
      </c>
      <c r="J670">
        <v>14.657500000000001</v>
      </c>
      <c r="K670">
        <v>18.055</v>
      </c>
      <c r="L670">
        <v>66.666700000000006</v>
      </c>
      <c r="M670">
        <v>11.166689</v>
      </c>
      <c r="N670">
        <v>419</v>
      </c>
      <c r="O670">
        <v>5147</v>
      </c>
      <c r="P670">
        <v>5566</v>
      </c>
    </row>
    <row r="671" spans="1:16" x14ac:dyDescent="0.5">
      <c r="A671">
        <v>670</v>
      </c>
      <c r="B671" s="1">
        <v>43476</v>
      </c>
      <c r="C671">
        <v>4</v>
      </c>
      <c r="D671">
        <v>1</v>
      </c>
      <c r="E671">
        <v>11</v>
      </c>
      <c r="F671">
        <v>0</v>
      </c>
      <c r="G671">
        <v>4</v>
      </c>
      <c r="H671">
        <v>1</v>
      </c>
      <c r="I671">
        <v>2</v>
      </c>
      <c r="J671">
        <v>14.999153</v>
      </c>
      <c r="K671">
        <v>18.4971</v>
      </c>
      <c r="L671">
        <v>58.166699999999999</v>
      </c>
      <c r="M671">
        <v>10.542182</v>
      </c>
      <c r="N671">
        <v>466</v>
      </c>
      <c r="O671">
        <v>5520</v>
      </c>
      <c r="P671">
        <v>5986</v>
      </c>
    </row>
    <row r="672" spans="1:16" x14ac:dyDescent="0.5">
      <c r="A672">
        <v>671</v>
      </c>
      <c r="B672" s="1">
        <v>43507</v>
      </c>
      <c r="C672">
        <v>4</v>
      </c>
      <c r="D672">
        <v>1</v>
      </c>
      <c r="E672">
        <v>11</v>
      </c>
      <c r="F672">
        <v>0</v>
      </c>
      <c r="G672">
        <v>5</v>
      </c>
      <c r="H672">
        <v>1</v>
      </c>
      <c r="I672">
        <v>1</v>
      </c>
      <c r="J672">
        <v>14.555</v>
      </c>
      <c r="K672">
        <v>17.802099999999999</v>
      </c>
      <c r="L672">
        <v>52.208300000000001</v>
      </c>
      <c r="M672">
        <v>17.833725000000001</v>
      </c>
      <c r="N672">
        <v>618</v>
      </c>
      <c r="O672">
        <v>5229</v>
      </c>
      <c r="P672">
        <v>5847</v>
      </c>
    </row>
    <row r="673" spans="1:16" x14ac:dyDescent="0.5">
      <c r="A673">
        <v>672</v>
      </c>
      <c r="B673" s="1">
        <v>43535</v>
      </c>
      <c r="C673">
        <v>4</v>
      </c>
      <c r="D673">
        <v>1</v>
      </c>
      <c r="E673">
        <v>11</v>
      </c>
      <c r="F673">
        <v>0</v>
      </c>
      <c r="G673">
        <v>6</v>
      </c>
      <c r="H673">
        <v>0</v>
      </c>
      <c r="I673">
        <v>2</v>
      </c>
      <c r="J673">
        <v>14.076653</v>
      </c>
      <c r="K673">
        <v>16.192299999999999</v>
      </c>
      <c r="L673">
        <v>49.125</v>
      </c>
      <c r="M673">
        <v>18.125443000000001</v>
      </c>
      <c r="N673">
        <v>1029</v>
      </c>
      <c r="O673">
        <v>4109</v>
      </c>
      <c r="P673">
        <v>5138</v>
      </c>
    </row>
    <row r="674" spans="1:16" x14ac:dyDescent="0.5">
      <c r="A674">
        <v>673</v>
      </c>
      <c r="B674" s="1">
        <v>43566</v>
      </c>
      <c r="C674">
        <v>4</v>
      </c>
      <c r="D674">
        <v>1</v>
      </c>
      <c r="E674">
        <v>11</v>
      </c>
      <c r="F674">
        <v>0</v>
      </c>
      <c r="G674">
        <v>0</v>
      </c>
      <c r="H674">
        <v>0</v>
      </c>
      <c r="I674">
        <v>1</v>
      </c>
      <c r="J674">
        <v>13.359152999999999</v>
      </c>
      <c r="K674">
        <v>16.476900000000001</v>
      </c>
      <c r="L674">
        <v>53.291699999999999</v>
      </c>
      <c r="M674">
        <v>12.000235999999999</v>
      </c>
      <c r="N674">
        <v>1201</v>
      </c>
      <c r="O674">
        <v>3906</v>
      </c>
      <c r="P674">
        <v>5107</v>
      </c>
    </row>
    <row r="675" spans="1:16" x14ac:dyDescent="0.5">
      <c r="A675">
        <v>674</v>
      </c>
      <c r="B675" s="1">
        <v>43596</v>
      </c>
      <c r="C675">
        <v>4</v>
      </c>
      <c r="D675">
        <v>1</v>
      </c>
      <c r="E675">
        <v>11</v>
      </c>
      <c r="F675">
        <v>0</v>
      </c>
      <c r="G675">
        <v>1</v>
      </c>
      <c r="H675">
        <v>1</v>
      </c>
      <c r="I675">
        <v>1</v>
      </c>
      <c r="J675">
        <v>13.085846999999999</v>
      </c>
      <c r="K675">
        <v>15.40375</v>
      </c>
      <c r="L675">
        <v>49.416699999999999</v>
      </c>
      <c r="M675">
        <v>15.833774999999999</v>
      </c>
      <c r="N675">
        <v>378</v>
      </c>
      <c r="O675">
        <v>4881</v>
      </c>
      <c r="P675">
        <v>5259</v>
      </c>
    </row>
    <row r="676" spans="1:16" x14ac:dyDescent="0.5">
      <c r="A676">
        <v>675</v>
      </c>
      <c r="B676" s="1">
        <v>43627</v>
      </c>
      <c r="C676">
        <v>4</v>
      </c>
      <c r="D676">
        <v>1</v>
      </c>
      <c r="E676">
        <v>11</v>
      </c>
      <c r="F676">
        <v>0</v>
      </c>
      <c r="G676">
        <v>2</v>
      </c>
      <c r="H676">
        <v>1</v>
      </c>
      <c r="I676">
        <v>1</v>
      </c>
      <c r="J676">
        <v>11.514153</v>
      </c>
      <c r="K676">
        <v>14.07835</v>
      </c>
      <c r="L676">
        <v>56.708300000000001</v>
      </c>
      <c r="M676">
        <v>11.625370999999999</v>
      </c>
      <c r="N676">
        <v>466</v>
      </c>
      <c r="O676">
        <v>5220</v>
      </c>
      <c r="P676">
        <v>5686</v>
      </c>
    </row>
    <row r="677" spans="1:16" x14ac:dyDescent="0.5">
      <c r="A677">
        <v>676</v>
      </c>
      <c r="B677" s="1">
        <v>43657</v>
      </c>
      <c r="C677">
        <v>4</v>
      </c>
      <c r="D677">
        <v>1</v>
      </c>
      <c r="E677">
        <v>11</v>
      </c>
      <c r="F677">
        <v>0</v>
      </c>
      <c r="G677">
        <v>3</v>
      </c>
      <c r="H677">
        <v>1</v>
      </c>
      <c r="I677">
        <v>2</v>
      </c>
      <c r="J677">
        <v>12.129153000000001</v>
      </c>
      <c r="K677">
        <v>13.73105</v>
      </c>
      <c r="L677">
        <v>54.75</v>
      </c>
      <c r="M677">
        <v>20.375236000000001</v>
      </c>
      <c r="N677">
        <v>326</v>
      </c>
      <c r="O677">
        <v>4709</v>
      </c>
      <c r="P677">
        <v>5035</v>
      </c>
    </row>
    <row r="678" spans="1:16" x14ac:dyDescent="0.5">
      <c r="A678">
        <v>677</v>
      </c>
      <c r="B678" s="1">
        <v>43688</v>
      </c>
      <c r="C678">
        <v>4</v>
      </c>
      <c r="D678">
        <v>1</v>
      </c>
      <c r="E678">
        <v>11</v>
      </c>
      <c r="F678">
        <v>0</v>
      </c>
      <c r="G678">
        <v>4</v>
      </c>
      <c r="H678">
        <v>1</v>
      </c>
      <c r="I678">
        <v>1</v>
      </c>
      <c r="J678">
        <v>14.439133999999999</v>
      </c>
      <c r="K678">
        <v>17.094550000000002</v>
      </c>
      <c r="L678">
        <v>33.347799999999999</v>
      </c>
      <c r="M678">
        <v>23.304945</v>
      </c>
      <c r="N678">
        <v>340</v>
      </c>
      <c r="O678">
        <v>4975</v>
      </c>
      <c r="P678">
        <v>5315</v>
      </c>
    </row>
    <row r="679" spans="1:16" x14ac:dyDescent="0.5">
      <c r="A679">
        <v>678</v>
      </c>
      <c r="B679" s="1">
        <v>43719</v>
      </c>
      <c r="C679">
        <v>4</v>
      </c>
      <c r="D679">
        <v>1</v>
      </c>
      <c r="E679">
        <v>11</v>
      </c>
      <c r="F679">
        <v>0</v>
      </c>
      <c r="G679">
        <v>5</v>
      </c>
      <c r="H679">
        <v>1</v>
      </c>
      <c r="I679">
        <v>1</v>
      </c>
      <c r="J679">
        <v>14.828347000000001</v>
      </c>
      <c r="K679">
        <v>17.77065</v>
      </c>
      <c r="L679">
        <v>54.083300000000001</v>
      </c>
      <c r="M679">
        <v>14.375386000000001</v>
      </c>
      <c r="N679">
        <v>709</v>
      </c>
      <c r="O679">
        <v>5283</v>
      </c>
      <c r="P679">
        <v>5992</v>
      </c>
    </row>
    <row r="680" spans="1:16" x14ac:dyDescent="0.5">
      <c r="A680">
        <v>679</v>
      </c>
      <c r="B680" s="1">
        <v>43749</v>
      </c>
      <c r="C680">
        <v>4</v>
      </c>
      <c r="D680">
        <v>1</v>
      </c>
      <c r="E680">
        <v>11</v>
      </c>
      <c r="F680">
        <v>0</v>
      </c>
      <c r="G680">
        <v>6</v>
      </c>
      <c r="H680">
        <v>0</v>
      </c>
      <c r="I680">
        <v>1</v>
      </c>
      <c r="J680">
        <v>15.955847</v>
      </c>
      <c r="K680">
        <v>19.696850000000001</v>
      </c>
      <c r="L680">
        <v>64.541700000000006</v>
      </c>
      <c r="M680">
        <v>3.8756686</v>
      </c>
      <c r="N680">
        <v>2090</v>
      </c>
      <c r="O680">
        <v>4446</v>
      </c>
      <c r="P680">
        <v>6536</v>
      </c>
    </row>
    <row r="681" spans="1:16" x14ac:dyDescent="0.5">
      <c r="A681">
        <v>680</v>
      </c>
      <c r="B681" s="1">
        <v>43780</v>
      </c>
      <c r="C681">
        <v>4</v>
      </c>
      <c r="D681">
        <v>1</v>
      </c>
      <c r="E681">
        <v>11</v>
      </c>
      <c r="F681">
        <v>0</v>
      </c>
      <c r="G681">
        <v>0</v>
      </c>
      <c r="H681">
        <v>0</v>
      </c>
      <c r="I681">
        <v>1</v>
      </c>
      <c r="J681">
        <v>17.254152999999999</v>
      </c>
      <c r="K681">
        <v>21.085650000000001</v>
      </c>
      <c r="L681">
        <v>65.916700000000006</v>
      </c>
      <c r="M681">
        <v>8.5425000000000004</v>
      </c>
      <c r="N681">
        <v>2290</v>
      </c>
      <c r="O681">
        <v>4562</v>
      </c>
      <c r="P681">
        <v>6852</v>
      </c>
    </row>
    <row r="682" spans="1:16" x14ac:dyDescent="0.5">
      <c r="A682">
        <v>681</v>
      </c>
      <c r="B682" s="1">
        <v>43810</v>
      </c>
      <c r="C682">
        <v>4</v>
      </c>
      <c r="D682">
        <v>1</v>
      </c>
      <c r="E682">
        <v>11</v>
      </c>
      <c r="F682">
        <v>1</v>
      </c>
      <c r="G682">
        <v>1</v>
      </c>
      <c r="H682">
        <v>0</v>
      </c>
      <c r="I682">
        <v>1</v>
      </c>
      <c r="J682">
        <v>19.885000000000002</v>
      </c>
      <c r="K682">
        <v>23.76915</v>
      </c>
      <c r="L682">
        <v>74.166700000000006</v>
      </c>
      <c r="M682">
        <v>11.625639</v>
      </c>
      <c r="N682">
        <v>1097</v>
      </c>
      <c r="O682">
        <v>5172</v>
      </c>
      <c r="P682">
        <v>6269</v>
      </c>
    </row>
    <row r="683" spans="1:16" x14ac:dyDescent="0.5">
      <c r="A683">
        <v>682</v>
      </c>
      <c r="B683" t="s">
        <v>421</v>
      </c>
      <c r="C683">
        <v>4</v>
      </c>
      <c r="D683">
        <v>1</v>
      </c>
      <c r="E683">
        <v>11</v>
      </c>
      <c r="F683">
        <v>0</v>
      </c>
      <c r="G683">
        <v>2</v>
      </c>
      <c r="H683">
        <v>1</v>
      </c>
      <c r="I683">
        <v>2</v>
      </c>
      <c r="J683">
        <v>14.076653</v>
      </c>
      <c r="K683">
        <v>16.161249999999999</v>
      </c>
      <c r="L683">
        <v>66.291700000000006</v>
      </c>
      <c r="M683">
        <v>22.917082000000001</v>
      </c>
      <c r="N683">
        <v>327</v>
      </c>
      <c r="O683">
        <v>3767</v>
      </c>
      <c r="P683">
        <v>4094</v>
      </c>
    </row>
    <row r="684" spans="1:16" x14ac:dyDescent="0.5">
      <c r="A684">
        <v>683</v>
      </c>
      <c r="B684" t="s">
        <v>422</v>
      </c>
      <c r="C684">
        <v>4</v>
      </c>
      <c r="D684">
        <v>1</v>
      </c>
      <c r="E684">
        <v>11</v>
      </c>
      <c r="F684">
        <v>0</v>
      </c>
      <c r="G684">
        <v>3</v>
      </c>
      <c r="H684">
        <v>1</v>
      </c>
      <c r="I684">
        <v>1</v>
      </c>
      <c r="J684">
        <v>11.855847000000001</v>
      </c>
      <c r="K684">
        <v>14.078150000000001</v>
      </c>
      <c r="L684">
        <v>55.208300000000001</v>
      </c>
      <c r="M684">
        <v>13.374874999999999</v>
      </c>
      <c r="N684">
        <v>373</v>
      </c>
      <c r="O684">
        <v>5122</v>
      </c>
      <c r="P684">
        <v>5495</v>
      </c>
    </row>
    <row r="685" spans="1:16" x14ac:dyDescent="0.5">
      <c r="A685">
        <v>684</v>
      </c>
      <c r="B685" t="s">
        <v>423</v>
      </c>
      <c r="C685">
        <v>4</v>
      </c>
      <c r="D685">
        <v>1</v>
      </c>
      <c r="E685">
        <v>11</v>
      </c>
      <c r="F685">
        <v>0</v>
      </c>
      <c r="G685">
        <v>4</v>
      </c>
      <c r="H685">
        <v>1</v>
      </c>
      <c r="I685">
        <v>2</v>
      </c>
      <c r="J685">
        <v>13.188347</v>
      </c>
      <c r="K685">
        <v>16.224599999999999</v>
      </c>
      <c r="L685">
        <v>62.041699999999999</v>
      </c>
      <c r="M685">
        <v>10.250128999999999</v>
      </c>
      <c r="N685">
        <v>320</v>
      </c>
      <c r="O685">
        <v>5125</v>
      </c>
      <c r="P685">
        <v>5445</v>
      </c>
    </row>
    <row r="686" spans="1:16" x14ac:dyDescent="0.5">
      <c r="A686">
        <v>685</v>
      </c>
      <c r="B686" t="s">
        <v>424</v>
      </c>
      <c r="C686">
        <v>4</v>
      </c>
      <c r="D686">
        <v>1</v>
      </c>
      <c r="E686">
        <v>11</v>
      </c>
      <c r="F686">
        <v>0</v>
      </c>
      <c r="G686">
        <v>5</v>
      </c>
      <c r="H686">
        <v>1</v>
      </c>
      <c r="I686">
        <v>1</v>
      </c>
      <c r="J686">
        <v>14.145</v>
      </c>
      <c r="K686">
        <v>17.360199999999999</v>
      </c>
      <c r="L686">
        <v>52.458300000000001</v>
      </c>
      <c r="M686">
        <v>11.458674999999999</v>
      </c>
      <c r="N686">
        <v>484</v>
      </c>
      <c r="O686">
        <v>5214</v>
      </c>
      <c r="P686">
        <v>5698</v>
      </c>
    </row>
    <row r="687" spans="1:16" x14ac:dyDescent="0.5">
      <c r="A687">
        <v>686</v>
      </c>
      <c r="B687" t="s">
        <v>425</v>
      </c>
      <c r="C687">
        <v>4</v>
      </c>
      <c r="D687">
        <v>1</v>
      </c>
      <c r="E687">
        <v>11</v>
      </c>
      <c r="F687">
        <v>0</v>
      </c>
      <c r="G687">
        <v>6</v>
      </c>
      <c r="H687">
        <v>0</v>
      </c>
      <c r="I687">
        <v>1</v>
      </c>
      <c r="J687">
        <v>13.324999999999999</v>
      </c>
      <c r="K687">
        <v>16.31915</v>
      </c>
      <c r="L687">
        <v>54.541699999999999</v>
      </c>
      <c r="M687">
        <v>12.041843</v>
      </c>
      <c r="N687">
        <v>1313</v>
      </c>
      <c r="O687">
        <v>4316</v>
      </c>
      <c r="P687">
        <v>5629</v>
      </c>
    </row>
    <row r="688" spans="1:16" x14ac:dyDescent="0.5">
      <c r="A688">
        <v>687</v>
      </c>
      <c r="B688" t="s">
        <v>426</v>
      </c>
      <c r="C688">
        <v>4</v>
      </c>
      <c r="D688">
        <v>1</v>
      </c>
      <c r="E688">
        <v>11</v>
      </c>
      <c r="F688">
        <v>0</v>
      </c>
      <c r="G688">
        <v>0</v>
      </c>
      <c r="H688">
        <v>0</v>
      </c>
      <c r="I688">
        <v>1</v>
      </c>
      <c r="J688">
        <v>14.0425</v>
      </c>
      <c r="K688">
        <v>16.8873</v>
      </c>
      <c r="L688">
        <v>69.291700000000006</v>
      </c>
      <c r="M688">
        <v>15.250004000000001</v>
      </c>
      <c r="N688">
        <v>922</v>
      </c>
      <c r="O688">
        <v>3747</v>
      </c>
      <c r="P688">
        <v>4669</v>
      </c>
    </row>
    <row r="689" spans="1:16" x14ac:dyDescent="0.5">
      <c r="A689">
        <v>688</v>
      </c>
      <c r="B689" t="s">
        <v>427</v>
      </c>
      <c r="C689">
        <v>4</v>
      </c>
      <c r="D689">
        <v>1</v>
      </c>
      <c r="E689">
        <v>11</v>
      </c>
      <c r="F689">
        <v>0</v>
      </c>
      <c r="G689">
        <v>1</v>
      </c>
      <c r="H689">
        <v>1</v>
      </c>
      <c r="I689">
        <v>2</v>
      </c>
      <c r="J689">
        <v>15.614153</v>
      </c>
      <c r="K689">
        <v>18.78105</v>
      </c>
      <c r="L689">
        <v>62.333300000000001</v>
      </c>
      <c r="M689">
        <v>15.749489000000001</v>
      </c>
      <c r="N689">
        <v>449</v>
      </c>
      <c r="O689">
        <v>5050</v>
      </c>
      <c r="P689">
        <v>5499</v>
      </c>
    </row>
    <row r="690" spans="1:16" x14ac:dyDescent="0.5">
      <c r="A690">
        <v>689</v>
      </c>
      <c r="B690" t="s">
        <v>428</v>
      </c>
      <c r="C690">
        <v>4</v>
      </c>
      <c r="D690">
        <v>1</v>
      </c>
      <c r="E690">
        <v>11</v>
      </c>
      <c r="F690">
        <v>0</v>
      </c>
      <c r="G690">
        <v>2</v>
      </c>
      <c r="H690">
        <v>1</v>
      </c>
      <c r="I690">
        <v>2</v>
      </c>
      <c r="J690">
        <v>15.340847</v>
      </c>
      <c r="K690">
        <v>19.033349999999999</v>
      </c>
      <c r="L690">
        <v>68.5</v>
      </c>
      <c r="M690">
        <v>5.5425750000000003</v>
      </c>
      <c r="N690">
        <v>534</v>
      </c>
      <c r="O690">
        <v>5100</v>
      </c>
      <c r="P690">
        <v>5634</v>
      </c>
    </row>
    <row r="691" spans="1:16" x14ac:dyDescent="0.5">
      <c r="A691">
        <v>690</v>
      </c>
      <c r="B691" t="s">
        <v>429</v>
      </c>
      <c r="C691">
        <v>4</v>
      </c>
      <c r="D691">
        <v>1</v>
      </c>
      <c r="E691">
        <v>11</v>
      </c>
      <c r="F691">
        <v>0</v>
      </c>
      <c r="G691">
        <v>3</v>
      </c>
      <c r="H691">
        <v>1</v>
      </c>
      <c r="I691">
        <v>1</v>
      </c>
      <c r="J691">
        <v>14.486653</v>
      </c>
      <c r="K691">
        <v>18.244599999999998</v>
      </c>
      <c r="L691">
        <v>61.375</v>
      </c>
      <c r="M691">
        <v>6.9174819999999997</v>
      </c>
      <c r="N691">
        <v>615</v>
      </c>
      <c r="O691">
        <v>4531</v>
      </c>
      <c r="P691">
        <v>5146</v>
      </c>
    </row>
    <row r="692" spans="1:16" x14ac:dyDescent="0.5">
      <c r="A692">
        <v>691</v>
      </c>
      <c r="B692" t="s">
        <v>430</v>
      </c>
      <c r="C692">
        <v>4</v>
      </c>
      <c r="D692">
        <v>1</v>
      </c>
      <c r="E692">
        <v>11</v>
      </c>
      <c r="F692">
        <v>1</v>
      </c>
      <c r="G692">
        <v>4</v>
      </c>
      <c r="H692">
        <v>0</v>
      </c>
      <c r="I692">
        <v>1</v>
      </c>
      <c r="J692">
        <v>13.94</v>
      </c>
      <c r="K692">
        <v>17.518550000000001</v>
      </c>
      <c r="L692">
        <v>58.041699999999999</v>
      </c>
      <c r="M692">
        <v>3.5423436000000001</v>
      </c>
      <c r="N692">
        <v>955</v>
      </c>
      <c r="O692">
        <v>1470</v>
      </c>
      <c r="P692">
        <v>2425</v>
      </c>
    </row>
    <row r="693" spans="1:16" x14ac:dyDescent="0.5">
      <c r="A693">
        <v>692</v>
      </c>
      <c r="B693" t="s">
        <v>431</v>
      </c>
      <c r="C693">
        <v>4</v>
      </c>
      <c r="D693">
        <v>1</v>
      </c>
      <c r="E693">
        <v>11</v>
      </c>
      <c r="F693">
        <v>0</v>
      </c>
      <c r="G693">
        <v>5</v>
      </c>
      <c r="H693">
        <v>1</v>
      </c>
      <c r="I693">
        <v>1</v>
      </c>
      <c r="J693">
        <v>15.101653000000001</v>
      </c>
      <c r="K693">
        <v>18.938949999999998</v>
      </c>
      <c r="L693">
        <v>56.875</v>
      </c>
      <c r="M693">
        <v>9.9174070000000007</v>
      </c>
      <c r="N693">
        <v>1603</v>
      </c>
      <c r="O693">
        <v>2307</v>
      </c>
      <c r="P693">
        <v>3910</v>
      </c>
    </row>
    <row r="694" spans="1:16" x14ac:dyDescent="0.5">
      <c r="A694">
        <v>693</v>
      </c>
      <c r="B694" t="s">
        <v>432</v>
      </c>
      <c r="C694">
        <v>4</v>
      </c>
      <c r="D694">
        <v>1</v>
      </c>
      <c r="E694">
        <v>11</v>
      </c>
      <c r="F694">
        <v>0</v>
      </c>
      <c r="G694">
        <v>6</v>
      </c>
      <c r="H694">
        <v>0</v>
      </c>
      <c r="I694">
        <v>1</v>
      </c>
      <c r="J694">
        <v>11.411652999999999</v>
      </c>
      <c r="K694">
        <v>12.437099999999999</v>
      </c>
      <c r="L694">
        <v>40.458300000000001</v>
      </c>
      <c r="M694">
        <v>25.250357000000001</v>
      </c>
      <c r="N694">
        <v>532</v>
      </c>
      <c r="O694">
        <v>1745</v>
      </c>
      <c r="P694">
        <v>2277</v>
      </c>
    </row>
    <row r="695" spans="1:16" x14ac:dyDescent="0.5">
      <c r="A695">
        <v>694</v>
      </c>
      <c r="B695" t="s">
        <v>433</v>
      </c>
      <c r="C695">
        <v>4</v>
      </c>
      <c r="D695">
        <v>1</v>
      </c>
      <c r="E695">
        <v>11</v>
      </c>
      <c r="F695">
        <v>0</v>
      </c>
      <c r="G695">
        <v>0</v>
      </c>
      <c r="H695">
        <v>0</v>
      </c>
      <c r="I695">
        <v>1</v>
      </c>
      <c r="J695">
        <v>10.079153</v>
      </c>
      <c r="K695">
        <v>12.879149999999999</v>
      </c>
      <c r="L695">
        <v>46.833300000000001</v>
      </c>
      <c r="M695">
        <v>10.083500000000001</v>
      </c>
      <c r="N695">
        <v>309</v>
      </c>
      <c r="O695">
        <v>2115</v>
      </c>
      <c r="P695">
        <v>2424</v>
      </c>
    </row>
    <row r="696" spans="1:16" x14ac:dyDescent="0.5">
      <c r="A696">
        <v>695</v>
      </c>
      <c r="B696" t="s">
        <v>434</v>
      </c>
      <c r="C696">
        <v>4</v>
      </c>
      <c r="D696">
        <v>1</v>
      </c>
      <c r="E696">
        <v>11</v>
      </c>
      <c r="F696">
        <v>0</v>
      </c>
      <c r="G696">
        <v>1</v>
      </c>
      <c r="H696">
        <v>1</v>
      </c>
      <c r="I696">
        <v>1</v>
      </c>
      <c r="J696">
        <v>12.846653</v>
      </c>
      <c r="K696">
        <v>16.950199999999999</v>
      </c>
      <c r="L696">
        <v>53.541699999999999</v>
      </c>
      <c r="M696">
        <v>3.1255500000000001</v>
      </c>
      <c r="N696">
        <v>337</v>
      </c>
      <c r="O696">
        <v>4750</v>
      </c>
      <c r="P696">
        <v>5087</v>
      </c>
    </row>
    <row r="697" spans="1:16" x14ac:dyDescent="0.5">
      <c r="A697">
        <v>696</v>
      </c>
      <c r="B697" t="s">
        <v>435</v>
      </c>
      <c r="C697">
        <v>4</v>
      </c>
      <c r="D697">
        <v>1</v>
      </c>
      <c r="E697">
        <v>11</v>
      </c>
      <c r="F697">
        <v>0</v>
      </c>
      <c r="G697">
        <v>2</v>
      </c>
      <c r="H697">
        <v>1</v>
      </c>
      <c r="I697">
        <v>2</v>
      </c>
      <c r="J697">
        <v>11.958347</v>
      </c>
      <c r="K697">
        <v>14.0779</v>
      </c>
      <c r="L697">
        <v>78.666700000000006</v>
      </c>
      <c r="M697">
        <v>15.916653999999999</v>
      </c>
      <c r="N697">
        <v>123</v>
      </c>
      <c r="O697">
        <v>3836</v>
      </c>
      <c r="P697">
        <v>3959</v>
      </c>
    </row>
    <row r="698" spans="1:16" x14ac:dyDescent="0.5">
      <c r="A698">
        <v>697</v>
      </c>
      <c r="B698" t="s">
        <v>436</v>
      </c>
      <c r="C698">
        <v>4</v>
      </c>
      <c r="D698">
        <v>1</v>
      </c>
      <c r="E698">
        <v>11</v>
      </c>
      <c r="F698">
        <v>0</v>
      </c>
      <c r="G698">
        <v>3</v>
      </c>
      <c r="H698">
        <v>1</v>
      </c>
      <c r="I698">
        <v>1</v>
      </c>
      <c r="J698">
        <v>12.163347</v>
      </c>
      <c r="K698">
        <v>14.488099999999999</v>
      </c>
      <c r="L698">
        <v>50.625</v>
      </c>
      <c r="M698">
        <v>14.125007</v>
      </c>
      <c r="N698">
        <v>198</v>
      </c>
      <c r="O698">
        <v>5062</v>
      </c>
      <c r="P698">
        <v>5260</v>
      </c>
    </row>
    <row r="699" spans="1:16" x14ac:dyDescent="0.5">
      <c r="A699">
        <v>698</v>
      </c>
      <c r="B699" t="s">
        <v>437</v>
      </c>
      <c r="C699">
        <v>4</v>
      </c>
      <c r="D699">
        <v>1</v>
      </c>
      <c r="E699">
        <v>11</v>
      </c>
      <c r="F699">
        <v>0</v>
      </c>
      <c r="G699">
        <v>4</v>
      </c>
      <c r="H699">
        <v>1</v>
      </c>
      <c r="I699">
        <v>1</v>
      </c>
      <c r="J699">
        <v>11.51567</v>
      </c>
      <c r="K699">
        <v>14.921099999999999</v>
      </c>
      <c r="L699">
        <v>55.565199999999997</v>
      </c>
      <c r="M699">
        <v>7.7399740000000001</v>
      </c>
      <c r="N699">
        <v>243</v>
      </c>
      <c r="O699">
        <v>5080</v>
      </c>
      <c r="P699">
        <v>5323</v>
      </c>
    </row>
    <row r="700" spans="1:16" x14ac:dyDescent="0.5">
      <c r="A700">
        <v>699</v>
      </c>
      <c r="B700" t="s">
        <v>438</v>
      </c>
      <c r="C700">
        <v>4</v>
      </c>
      <c r="D700">
        <v>1</v>
      </c>
      <c r="E700">
        <v>11</v>
      </c>
      <c r="F700">
        <v>0</v>
      </c>
      <c r="G700">
        <v>5</v>
      </c>
      <c r="H700">
        <v>1</v>
      </c>
      <c r="I700">
        <v>1</v>
      </c>
      <c r="J700">
        <v>12.231653</v>
      </c>
      <c r="K700">
        <v>16.193349999999999</v>
      </c>
      <c r="L700">
        <v>64.958299999999994</v>
      </c>
      <c r="M700">
        <v>3.9175436000000001</v>
      </c>
      <c r="N700">
        <v>362</v>
      </c>
      <c r="O700">
        <v>5306</v>
      </c>
      <c r="P700">
        <v>5668</v>
      </c>
    </row>
    <row r="701" spans="1:16" x14ac:dyDescent="0.5">
      <c r="A701">
        <v>700</v>
      </c>
      <c r="B701" s="1">
        <v>43477</v>
      </c>
      <c r="C701">
        <v>4</v>
      </c>
      <c r="D701">
        <v>1</v>
      </c>
      <c r="E701">
        <v>12</v>
      </c>
      <c r="F701">
        <v>0</v>
      </c>
      <c r="G701">
        <v>6</v>
      </c>
      <c r="H701">
        <v>0</v>
      </c>
      <c r="I701">
        <v>2</v>
      </c>
      <c r="J701">
        <v>12.231653</v>
      </c>
      <c r="K701">
        <v>15.8452</v>
      </c>
      <c r="L701">
        <v>80.666700000000006</v>
      </c>
      <c r="M701">
        <v>4.0001813999999998</v>
      </c>
      <c r="N701">
        <v>951</v>
      </c>
      <c r="O701">
        <v>4240</v>
      </c>
      <c r="P701">
        <v>5191</v>
      </c>
    </row>
    <row r="702" spans="1:16" x14ac:dyDescent="0.5">
      <c r="A702">
        <v>701</v>
      </c>
      <c r="B702" s="1">
        <v>43508</v>
      </c>
      <c r="C702">
        <v>4</v>
      </c>
      <c r="D702">
        <v>1</v>
      </c>
      <c r="E702">
        <v>12</v>
      </c>
      <c r="F702">
        <v>0</v>
      </c>
      <c r="G702">
        <v>0</v>
      </c>
      <c r="H702">
        <v>0</v>
      </c>
      <c r="I702">
        <v>2</v>
      </c>
      <c r="J702">
        <v>14.2475</v>
      </c>
      <c r="K702">
        <v>17.9604</v>
      </c>
      <c r="L702">
        <v>82.333299999999994</v>
      </c>
      <c r="M702">
        <v>8.3333929999999992</v>
      </c>
      <c r="N702">
        <v>892</v>
      </c>
      <c r="O702">
        <v>3757</v>
      </c>
      <c r="P702">
        <v>4649</v>
      </c>
    </row>
    <row r="703" spans="1:16" x14ac:dyDescent="0.5">
      <c r="A703">
        <v>702</v>
      </c>
      <c r="B703" s="1">
        <v>43536</v>
      </c>
      <c r="C703">
        <v>4</v>
      </c>
      <c r="D703">
        <v>1</v>
      </c>
      <c r="E703">
        <v>12</v>
      </c>
      <c r="F703">
        <v>0</v>
      </c>
      <c r="G703">
        <v>1</v>
      </c>
      <c r="H703">
        <v>1</v>
      </c>
      <c r="I703">
        <v>1</v>
      </c>
      <c r="J703">
        <v>18.552499999999998</v>
      </c>
      <c r="K703">
        <v>22.7898</v>
      </c>
      <c r="L703">
        <v>76.75</v>
      </c>
      <c r="M703">
        <v>5.5422935999999998</v>
      </c>
      <c r="N703">
        <v>555</v>
      </c>
      <c r="O703">
        <v>5679</v>
      </c>
      <c r="P703">
        <v>6234</v>
      </c>
    </row>
    <row r="704" spans="1:16" x14ac:dyDescent="0.5">
      <c r="A704">
        <v>703</v>
      </c>
      <c r="B704" s="1">
        <v>43567</v>
      </c>
      <c r="C704">
        <v>4</v>
      </c>
      <c r="D704">
        <v>1</v>
      </c>
      <c r="E704">
        <v>12</v>
      </c>
      <c r="F704">
        <v>0</v>
      </c>
      <c r="G704">
        <v>2</v>
      </c>
      <c r="H704">
        <v>1</v>
      </c>
      <c r="I704">
        <v>1</v>
      </c>
      <c r="J704">
        <v>19.509153000000001</v>
      </c>
      <c r="K704">
        <v>23.4527</v>
      </c>
      <c r="L704">
        <v>73.375</v>
      </c>
      <c r="M704">
        <v>11.666643000000001</v>
      </c>
      <c r="N704">
        <v>551</v>
      </c>
      <c r="O704">
        <v>6055</v>
      </c>
      <c r="P704">
        <v>6606</v>
      </c>
    </row>
    <row r="705" spans="1:16" x14ac:dyDescent="0.5">
      <c r="A705">
        <v>704</v>
      </c>
      <c r="B705" s="1">
        <v>43597</v>
      </c>
      <c r="C705">
        <v>4</v>
      </c>
      <c r="D705">
        <v>1</v>
      </c>
      <c r="E705">
        <v>12</v>
      </c>
      <c r="F705">
        <v>0</v>
      </c>
      <c r="G705">
        <v>3</v>
      </c>
      <c r="H705">
        <v>1</v>
      </c>
      <c r="I705">
        <v>1</v>
      </c>
      <c r="J705">
        <v>17.971653</v>
      </c>
      <c r="K705">
        <v>21.400600000000001</v>
      </c>
      <c r="L705">
        <v>48.5</v>
      </c>
      <c r="M705">
        <v>21.709406999999999</v>
      </c>
      <c r="N705">
        <v>331</v>
      </c>
      <c r="O705">
        <v>5398</v>
      </c>
      <c r="P705">
        <v>5729</v>
      </c>
    </row>
    <row r="706" spans="1:16" x14ac:dyDescent="0.5">
      <c r="A706">
        <v>705</v>
      </c>
      <c r="B706" s="1">
        <v>43628</v>
      </c>
      <c r="C706">
        <v>4</v>
      </c>
      <c r="D706">
        <v>1</v>
      </c>
      <c r="E706">
        <v>12</v>
      </c>
      <c r="F706">
        <v>0</v>
      </c>
      <c r="G706">
        <v>4</v>
      </c>
      <c r="H706">
        <v>1</v>
      </c>
      <c r="I706">
        <v>1</v>
      </c>
      <c r="J706">
        <v>10.489153</v>
      </c>
      <c r="K706">
        <v>12.9102</v>
      </c>
      <c r="L706">
        <v>50.875</v>
      </c>
      <c r="M706">
        <v>11.708518</v>
      </c>
      <c r="N706">
        <v>340</v>
      </c>
      <c r="O706">
        <v>5035</v>
      </c>
      <c r="P706">
        <v>5375</v>
      </c>
    </row>
    <row r="707" spans="1:16" x14ac:dyDescent="0.5">
      <c r="A707">
        <v>706</v>
      </c>
      <c r="B707" s="1">
        <v>43658</v>
      </c>
      <c r="C707">
        <v>4</v>
      </c>
      <c r="D707">
        <v>1</v>
      </c>
      <c r="E707">
        <v>12</v>
      </c>
      <c r="F707">
        <v>0</v>
      </c>
      <c r="G707">
        <v>5</v>
      </c>
      <c r="H707">
        <v>1</v>
      </c>
      <c r="I707">
        <v>2</v>
      </c>
      <c r="J707">
        <v>13.154153000000001</v>
      </c>
      <c r="K707">
        <v>16.097899999999999</v>
      </c>
      <c r="L707">
        <v>76.416700000000006</v>
      </c>
      <c r="M707">
        <v>8.7501999999999995</v>
      </c>
      <c r="N707">
        <v>349</v>
      </c>
      <c r="O707">
        <v>4659</v>
      </c>
      <c r="P707">
        <v>5008</v>
      </c>
    </row>
    <row r="708" spans="1:16" x14ac:dyDescent="0.5">
      <c r="A708">
        <v>707</v>
      </c>
      <c r="B708" s="1">
        <v>43689</v>
      </c>
      <c r="C708">
        <v>4</v>
      </c>
      <c r="D708">
        <v>1</v>
      </c>
      <c r="E708">
        <v>12</v>
      </c>
      <c r="F708">
        <v>0</v>
      </c>
      <c r="G708">
        <v>6</v>
      </c>
      <c r="H708">
        <v>0</v>
      </c>
      <c r="I708">
        <v>2</v>
      </c>
      <c r="J708">
        <v>15.648346999999999</v>
      </c>
      <c r="K708">
        <v>19.4754</v>
      </c>
      <c r="L708">
        <v>91.125</v>
      </c>
      <c r="M708">
        <v>6.7923929999999997</v>
      </c>
      <c r="N708">
        <v>1153</v>
      </c>
      <c r="O708">
        <v>4429</v>
      </c>
      <c r="P708">
        <v>5582</v>
      </c>
    </row>
    <row r="709" spans="1:16" x14ac:dyDescent="0.5">
      <c r="A709">
        <v>708</v>
      </c>
      <c r="B709" s="1">
        <v>43720</v>
      </c>
      <c r="C709">
        <v>4</v>
      </c>
      <c r="D709">
        <v>1</v>
      </c>
      <c r="E709">
        <v>12</v>
      </c>
      <c r="F709">
        <v>0</v>
      </c>
      <c r="G709">
        <v>0</v>
      </c>
      <c r="H709">
        <v>0</v>
      </c>
      <c r="I709">
        <v>2</v>
      </c>
      <c r="J709">
        <v>15.750847</v>
      </c>
      <c r="K709">
        <v>19.507300000000001</v>
      </c>
      <c r="L709">
        <v>90.541700000000006</v>
      </c>
      <c r="M709">
        <v>10.584325</v>
      </c>
      <c r="N709">
        <v>441</v>
      </c>
      <c r="O709">
        <v>2787</v>
      </c>
      <c r="P709">
        <v>3228</v>
      </c>
    </row>
    <row r="710" spans="1:16" x14ac:dyDescent="0.5">
      <c r="A710">
        <v>709</v>
      </c>
      <c r="B710" s="1">
        <v>43750</v>
      </c>
      <c r="C710">
        <v>4</v>
      </c>
      <c r="D710">
        <v>1</v>
      </c>
      <c r="E710">
        <v>12</v>
      </c>
      <c r="F710">
        <v>0</v>
      </c>
      <c r="G710">
        <v>1</v>
      </c>
      <c r="H710">
        <v>1</v>
      </c>
      <c r="I710">
        <v>2</v>
      </c>
      <c r="J710">
        <v>17.869153000000001</v>
      </c>
      <c r="K710">
        <v>21.778749999999999</v>
      </c>
      <c r="L710">
        <v>92.5</v>
      </c>
      <c r="M710">
        <v>12.750636</v>
      </c>
      <c r="N710">
        <v>329</v>
      </c>
      <c r="O710">
        <v>4841</v>
      </c>
      <c r="P710">
        <v>5170</v>
      </c>
    </row>
    <row r="711" spans="1:16" x14ac:dyDescent="0.5">
      <c r="A711">
        <v>710</v>
      </c>
      <c r="B711" s="1">
        <v>43781</v>
      </c>
      <c r="C711">
        <v>4</v>
      </c>
      <c r="D711">
        <v>1</v>
      </c>
      <c r="E711">
        <v>12</v>
      </c>
      <c r="F711">
        <v>0</v>
      </c>
      <c r="G711">
        <v>2</v>
      </c>
      <c r="H711">
        <v>1</v>
      </c>
      <c r="I711">
        <v>2</v>
      </c>
      <c r="J711">
        <v>14.486653</v>
      </c>
      <c r="K711">
        <v>16.918150000000001</v>
      </c>
      <c r="L711">
        <v>59.666699999999999</v>
      </c>
      <c r="M711">
        <v>19.834479000000002</v>
      </c>
      <c r="N711">
        <v>282</v>
      </c>
      <c r="O711">
        <v>5219</v>
      </c>
      <c r="P711">
        <v>5501</v>
      </c>
    </row>
    <row r="712" spans="1:16" x14ac:dyDescent="0.5">
      <c r="A712">
        <v>711</v>
      </c>
      <c r="B712" s="1">
        <v>43811</v>
      </c>
      <c r="C712">
        <v>4</v>
      </c>
      <c r="D712">
        <v>1</v>
      </c>
      <c r="E712">
        <v>12</v>
      </c>
      <c r="F712">
        <v>0</v>
      </c>
      <c r="G712">
        <v>3</v>
      </c>
      <c r="H712">
        <v>1</v>
      </c>
      <c r="I712">
        <v>2</v>
      </c>
      <c r="J712">
        <v>12.1975</v>
      </c>
      <c r="K712">
        <v>14.866899999999999</v>
      </c>
      <c r="L712">
        <v>53.833300000000001</v>
      </c>
      <c r="M712">
        <v>10.916779</v>
      </c>
      <c r="N712">
        <v>310</v>
      </c>
      <c r="O712">
        <v>5009</v>
      </c>
      <c r="P712">
        <v>5319</v>
      </c>
    </row>
    <row r="713" spans="1:16" x14ac:dyDescent="0.5">
      <c r="A713">
        <v>712</v>
      </c>
      <c r="B713" t="s">
        <v>439</v>
      </c>
      <c r="C713">
        <v>4</v>
      </c>
      <c r="D713">
        <v>1</v>
      </c>
      <c r="E713">
        <v>12</v>
      </c>
      <c r="F713">
        <v>0</v>
      </c>
      <c r="G713">
        <v>4</v>
      </c>
      <c r="H713">
        <v>1</v>
      </c>
      <c r="I713">
        <v>1</v>
      </c>
      <c r="J713">
        <v>12.129153000000001</v>
      </c>
      <c r="K713">
        <v>14.7094</v>
      </c>
      <c r="L713">
        <v>48.583300000000001</v>
      </c>
      <c r="M713">
        <v>11.666643000000001</v>
      </c>
      <c r="N713">
        <v>425</v>
      </c>
      <c r="O713">
        <v>5107</v>
      </c>
      <c r="P713">
        <v>5532</v>
      </c>
    </row>
    <row r="714" spans="1:16" x14ac:dyDescent="0.5">
      <c r="A714">
        <v>713</v>
      </c>
      <c r="B714" t="s">
        <v>440</v>
      </c>
      <c r="C714">
        <v>4</v>
      </c>
      <c r="D714">
        <v>1</v>
      </c>
      <c r="E714">
        <v>12</v>
      </c>
      <c r="F714">
        <v>0</v>
      </c>
      <c r="G714">
        <v>5</v>
      </c>
      <c r="H714">
        <v>1</v>
      </c>
      <c r="I714">
        <v>1</v>
      </c>
      <c r="J714">
        <v>11.548347</v>
      </c>
      <c r="K714">
        <v>14.7096</v>
      </c>
      <c r="L714">
        <v>64.291700000000006</v>
      </c>
      <c r="M714">
        <v>8.7923430000000007</v>
      </c>
      <c r="N714">
        <v>429</v>
      </c>
      <c r="O714">
        <v>5182</v>
      </c>
      <c r="P714">
        <v>5611</v>
      </c>
    </row>
    <row r="715" spans="1:16" x14ac:dyDescent="0.5">
      <c r="A715">
        <v>714</v>
      </c>
      <c r="B715" t="s">
        <v>441</v>
      </c>
      <c r="C715">
        <v>4</v>
      </c>
      <c r="D715">
        <v>1</v>
      </c>
      <c r="E715">
        <v>12</v>
      </c>
      <c r="F715">
        <v>0</v>
      </c>
      <c r="G715">
        <v>6</v>
      </c>
      <c r="H715">
        <v>0</v>
      </c>
      <c r="I715">
        <v>1</v>
      </c>
      <c r="J715">
        <v>13.290846999999999</v>
      </c>
      <c r="K715">
        <v>16.919149999999998</v>
      </c>
      <c r="L715">
        <v>65.041700000000006</v>
      </c>
      <c r="M715">
        <v>7.1254499999999998</v>
      </c>
      <c r="N715">
        <v>767</v>
      </c>
      <c r="O715">
        <v>4280</v>
      </c>
      <c r="P715">
        <v>5047</v>
      </c>
    </row>
    <row r="716" spans="1:16" x14ac:dyDescent="0.5">
      <c r="A716">
        <v>715</v>
      </c>
      <c r="B716" t="s">
        <v>442</v>
      </c>
      <c r="C716">
        <v>4</v>
      </c>
      <c r="D716">
        <v>1</v>
      </c>
      <c r="E716">
        <v>12</v>
      </c>
      <c r="F716">
        <v>0</v>
      </c>
      <c r="G716">
        <v>0</v>
      </c>
      <c r="H716">
        <v>0</v>
      </c>
      <c r="I716">
        <v>2</v>
      </c>
      <c r="J716">
        <v>14.862500000000001</v>
      </c>
      <c r="K716">
        <v>18.4969</v>
      </c>
      <c r="L716">
        <v>83.875</v>
      </c>
      <c r="M716">
        <v>6.749714</v>
      </c>
      <c r="N716">
        <v>538</v>
      </c>
      <c r="O716">
        <v>3248</v>
      </c>
      <c r="P716">
        <v>3786</v>
      </c>
    </row>
    <row r="717" spans="1:16" x14ac:dyDescent="0.5">
      <c r="A717">
        <v>716</v>
      </c>
      <c r="B717" t="s">
        <v>443</v>
      </c>
      <c r="C717">
        <v>4</v>
      </c>
      <c r="D717">
        <v>1</v>
      </c>
      <c r="E717">
        <v>12</v>
      </c>
      <c r="F717">
        <v>0</v>
      </c>
      <c r="G717">
        <v>1</v>
      </c>
      <c r="H717">
        <v>1</v>
      </c>
      <c r="I717">
        <v>2</v>
      </c>
      <c r="J717">
        <v>16.126653000000001</v>
      </c>
      <c r="K717">
        <v>20.074999999999999</v>
      </c>
      <c r="L717">
        <v>90.708299999999994</v>
      </c>
      <c r="M717">
        <v>6.5833060999999997</v>
      </c>
      <c r="N717">
        <v>212</v>
      </c>
      <c r="O717">
        <v>4373</v>
      </c>
      <c r="P717">
        <v>4585</v>
      </c>
    </row>
    <row r="718" spans="1:16" x14ac:dyDescent="0.5">
      <c r="A718">
        <v>717</v>
      </c>
      <c r="B718" t="s">
        <v>444</v>
      </c>
      <c r="C718">
        <v>4</v>
      </c>
      <c r="D718">
        <v>1</v>
      </c>
      <c r="E718">
        <v>12</v>
      </c>
      <c r="F718">
        <v>0</v>
      </c>
      <c r="G718">
        <v>2</v>
      </c>
      <c r="H718">
        <v>1</v>
      </c>
      <c r="I718">
        <v>1</v>
      </c>
      <c r="J718">
        <v>16.844152999999999</v>
      </c>
      <c r="K718">
        <v>20.485399999999998</v>
      </c>
      <c r="L718">
        <v>66.625</v>
      </c>
      <c r="M718">
        <v>14.834068</v>
      </c>
      <c r="N718">
        <v>433</v>
      </c>
      <c r="O718">
        <v>5124</v>
      </c>
      <c r="P718">
        <v>5557</v>
      </c>
    </row>
    <row r="719" spans="1:16" x14ac:dyDescent="0.5">
      <c r="A719">
        <v>718</v>
      </c>
      <c r="B719" t="s">
        <v>445</v>
      </c>
      <c r="C719">
        <v>4</v>
      </c>
      <c r="D719">
        <v>1</v>
      </c>
      <c r="E719">
        <v>12</v>
      </c>
      <c r="F719">
        <v>0</v>
      </c>
      <c r="G719">
        <v>3</v>
      </c>
      <c r="H719">
        <v>1</v>
      </c>
      <c r="I719">
        <v>1</v>
      </c>
      <c r="J719">
        <v>13.6325</v>
      </c>
      <c r="K719">
        <v>17.1081</v>
      </c>
      <c r="L719">
        <v>62.541699999999999</v>
      </c>
      <c r="M719">
        <v>12.334163999999999</v>
      </c>
      <c r="N719">
        <v>333</v>
      </c>
      <c r="O719">
        <v>4934</v>
      </c>
      <c r="P719">
        <v>5267</v>
      </c>
    </row>
    <row r="720" spans="1:16" x14ac:dyDescent="0.5">
      <c r="A720">
        <v>719</v>
      </c>
      <c r="B720" t="s">
        <v>446</v>
      </c>
      <c r="C720">
        <v>4</v>
      </c>
      <c r="D720">
        <v>1</v>
      </c>
      <c r="E720">
        <v>12</v>
      </c>
      <c r="F720">
        <v>0</v>
      </c>
      <c r="G720">
        <v>4</v>
      </c>
      <c r="H720">
        <v>1</v>
      </c>
      <c r="I720">
        <v>2</v>
      </c>
      <c r="J720">
        <v>13.53</v>
      </c>
      <c r="K720">
        <v>16.760850000000001</v>
      </c>
      <c r="L720">
        <v>66.791700000000006</v>
      </c>
      <c r="M720">
        <v>8.8750210000000003</v>
      </c>
      <c r="N720">
        <v>314</v>
      </c>
      <c r="O720">
        <v>3814</v>
      </c>
      <c r="P720">
        <v>4128</v>
      </c>
    </row>
    <row r="721" spans="1:16" x14ac:dyDescent="0.5">
      <c r="A721">
        <v>720</v>
      </c>
      <c r="B721" t="s">
        <v>447</v>
      </c>
      <c r="C721">
        <v>1</v>
      </c>
      <c r="D721">
        <v>1</v>
      </c>
      <c r="E721">
        <v>12</v>
      </c>
      <c r="F721">
        <v>0</v>
      </c>
      <c r="G721">
        <v>5</v>
      </c>
      <c r="H721">
        <v>1</v>
      </c>
      <c r="I721">
        <v>2</v>
      </c>
      <c r="J721">
        <v>13.393347</v>
      </c>
      <c r="K721">
        <v>15.08835</v>
      </c>
      <c r="L721">
        <v>55.666699999999999</v>
      </c>
      <c r="M721">
        <v>25.083660999999999</v>
      </c>
      <c r="N721">
        <v>221</v>
      </c>
      <c r="O721">
        <v>3402</v>
      </c>
      <c r="P721">
        <v>3623</v>
      </c>
    </row>
    <row r="722" spans="1:16" x14ac:dyDescent="0.5">
      <c r="A722">
        <v>721</v>
      </c>
      <c r="B722" t="s">
        <v>448</v>
      </c>
      <c r="C722">
        <v>1</v>
      </c>
      <c r="D722">
        <v>1</v>
      </c>
      <c r="E722">
        <v>12</v>
      </c>
      <c r="F722">
        <v>0</v>
      </c>
      <c r="G722">
        <v>6</v>
      </c>
      <c r="H722">
        <v>0</v>
      </c>
      <c r="I722">
        <v>1</v>
      </c>
      <c r="J722">
        <v>10.899153</v>
      </c>
      <c r="K722">
        <v>11.80565</v>
      </c>
      <c r="L722">
        <v>44.125</v>
      </c>
      <c r="M722">
        <v>27.292182</v>
      </c>
      <c r="N722">
        <v>205</v>
      </c>
      <c r="O722">
        <v>1544</v>
      </c>
      <c r="P722">
        <v>1749</v>
      </c>
    </row>
    <row r="723" spans="1:16" x14ac:dyDescent="0.5">
      <c r="A723">
        <v>722</v>
      </c>
      <c r="B723" t="s">
        <v>449</v>
      </c>
      <c r="C723">
        <v>1</v>
      </c>
      <c r="D723">
        <v>1</v>
      </c>
      <c r="E723">
        <v>12</v>
      </c>
      <c r="F723">
        <v>0</v>
      </c>
      <c r="G723">
        <v>0</v>
      </c>
      <c r="H723">
        <v>0</v>
      </c>
      <c r="I723">
        <v>1</v>
      </c>
      <c r="J723">
        <v>10.079153</v>
      </c>
      <c r="K723">
        <v>12.973549999999999</v>
      </c>
      <c r="L723">
        <v>51.541699999999999</v>
      </c>
      <c r="M723">
        <v>8.9165609999999997</v>
      </c>
      <c r="N723">
        <v>408</v>
      </c>
      <c r="O723">
        <v>1379</v>
      </c>
      <c r="P723">
        <v>1787</v>
      </c>
    </row>
    <row r="724" spans="1:16" x14ac:dyDescent="0.5">
      <c r="A724">
        <v>723</v>
      </c>
      <c r="B724" t="s">
        <v>450</v>
      </c>
      <c r="C724">
        <v>1</v>
      </c>
      <c r="D724">
        <v>1</v>
      </c>
      <c r="E724">
        <v>12</v>
      </c>
      <c r="F724">
        <v>0</v>
      </c>
      <c r="G724">
        <v>1</v>
      </c>
      <c r="H724">
        <v>1</v>
      </c>
      <c r="I724">
        <v>2</v>
      </c>
      <c r="J724">
        <v>9.4834639999999997</v>
      </c>
      <c r="K724">
        <v>12.945</v>
      </c>
      <c r="L724">
        <v>79.130399999999995</v>
      </c>
      <c r="M724">
        <v>5.1744367999999996</v>
      </c>
      <c r="N724">
        <v>174</v>
      </c>
      <c r="O724">
        <v>746</v>
      </c>
      <c r="P724">
        <v>920</v>
      </c>
    </row>
    <row r="725" spans="1:16" x14ac:dyDescent="0.5">
      <c r="A725">
        <v>724</v>
      </c>
      <c r="B725" t="s">
        <v>451</v>
      </c>
      <c r="C725">
        <v>1</v>
      </c>
      <c r="D725">
        <v>1</v>
      </c>
      <c r="E725">
        <v>12</v>
      </c>
      <c r="F725">
        <v>1</v>
      </c>
      <c r="G725">
        <v>2</v>
      </c>
      <c r="H725">
        <v>0</v>
      </c>
      <c r="I725">
        <v>2</v>
      </c>
      <c r="J725">
        <v>11.943464000000001</v>
      </c>
      <c r="K725">
        <v>14.72325</v>
      </c>
      <c r="L725">
        <v>73.478300000000004</v>
      </c>
      <c r="M725">
        <v>11.304641999999999</v>
      </c>
      <c r="N725">
        <v>440</v>
      </c>
      <c r="O725">
        <v>573</v>
      </c>
      <c r="P725">
        <v>1013</v>
      </c>
    </row>
    <row r="726" spans="1:16" x14ac:dyDescent="0.5">
      <c r="A726">
        <v>725</v>
      </c>
      <c r="B726" t="s">
        <v>452</v>
      </c>
      <c r="C726">
        <v>1</v>
      </c>
      <c r="D726">
        <v>1</v>
      </c>
      <c r="E726">
        <v>12</v>
      </c>
      <c r="F726">
        <v>0</v>
      </c>
      <c r="G726">
        <v>3</v>
      </c>
      <c r="H726">
        <v>1</v>
      </c>
      <c r="I726">
        <v>3</v>
      </c>
      <c r="J726">
        <v>9.9766530000000007</v>
      </c>
      <c r="K726">
        <v>11.01665</v>
      </c>
      <c r="L726">
        <v>82.333299999999994</v>
      </c>
      <c r="M726">
        <v>21.208582</v>
      </c>
      <c r="N726">
        <v>9</v>
      </c>
      <c r="O726">
        <v>432</v>
      </c>
      <c r="P726">
        <v>441</v>
      </c>
    </row>
    <row r="727" spans="1:16" x14ac:dyDescent="0.5">
      <c r="A727">
        <v>726</v>
      </c>
      <c r="B727" t="s">
        <v>453</v>
      </c>
      <c r="C727">
        <v>1</v>
      </c>
      <c r="D727">
        <v>1</v>
      </c>
      <c r="E727">
        <v>12</v>
      </c>
      <c r="F727">
        <v>0</v>
      </c>
      <c r="G727">
        <v>4</v>
      </c>
      <c r="H727">
        <v>1</v>
      </c>
      <c r="I727">
        <v>2</v>
      </c>
      <c r="J727">
        <v>10.420847</v>
      </c>
      <c r="K727">
        <v>11.332100000000001</v>
      </c>
      <c r="L727">
        <v>65.291700000000006</v>
      </c>
      <c r="M727">
        <v>23.458911000000001</v>
      </c>
      <c r="N727">
        <v>247</v>
      </c>
      <c r="O727">
        <v>1867</v>
      </c>
      <c r="P727">
        <v>2114</v>
      </c>
    </row>
    <row r="728" spans="1:16" x14ac:dyDescent="0.5">
      <c r="A728">
        <v>727</v>
      </c>
      <c r="B728" t="s">
        <v>454</v>
      </c>
      <c r="C728">
        <v>1</v>
      </c>
      <c r="D728">
        <v>1</v>
      </c>
      <c r="E728">
        <v>12</v>
      </c>
      <c r="F728">
        <v>0</v>
      </c>
      <c r="G728">
        <v>5</v>
      </c>
      <c r="H728">
        <v>1</v>
      </c>
      <c r="I728">
        <v>2</v>
      </c>
      <c r="J728">
        <v>10.386653000000001</v>
      </c>
      <c r="K728">
        <v>12.7523</v>
      </c>
      <c r="L728">
        <v>59</v>
      </c>
      <c r="M728">
        <v>10.416556999999999</v>
      </c>
      <c r="N728">
        <v>644</v>
      </c>
      <c r="O728">
        <v>2451</v>
      </c>
      <c r="P728">
        <v>3095</v>
      </c>
    </row>
    <row r="729" spans="1:16" x14ac:dyDescent="0.5">
      <c r="A729">
        <v>728</v>
      </c>
      <c r="B729" t="s">
        <v>455</v>
      </c>
      <c r="C729">
        <v>1</v>
      </c>
      <c r="D729">
        <v>1</v>
      </c>
      <c r="E729">
        <v>12</v>
      </c>
      <c r="F729">
        <v>0</v>
      </c>
      <c r="G729">
        <v>6</v>
      </c>
      <c r="H729">
        <v>0</v>
      </c>
      <c r="I729">
        <v>2</v>
      </c>
      <c r="J729">
        <v>10.386653000000001</v>
      </c>
      <c r="K729">
        <v>12.12</v>
      </c>
      <c r="L729">
        <v>75.291700000000006</v>
      </c>
      <c r="M729">
        <v>8.3336609999999993</v>
      </c>
      <c r="N729">
        <v>159</v>
      </c>
      <c r="O729">
        <v>1182</v>
      </c>
      <c r="P729">
        <v>1341</v>
      </c>
    </row>
    <row r="730" spans="1:16" x14ac:dyDescent="0.5">
      <c r="A730">
        <v>729</v>
      </c>
      <c r="B730" t="s">
        <v>456</v>
      </c>
      <c r="C730">
        <v>1</v>
      </c>
      <c r="D730">
        <v>1</v>
      </c>
      <c r="E730">
        <v>12</v>
      </c>
      <c r="F730">
        <v>0</v>
      </c>
      <c r="G730">
        <v>0</v>
      </c>
      <c r="H730">
        <v>0</v>
      </c>
      <c r="I730">
        <v>1</v>
      </c>
      <c r="J730">
        <v>10.489153</v>
      </c>
      <c r="K730">
        <v>11.585000000000001</v>
      </c>
      <c r="L730">
        <v>48.333300000000001</v>
      </c>
      <c r="M730">
        <v>23.500518</v>
      </c>
      <c r="N730">
        <v>364</v>
      </c>
      <c r="O730">
        <v>1432</v>
      </c>
      <c r="P730">
        <v>1796</v>
      </c>
    </row>
    <row r="731" spans="1:16" x14ac:dyDescent="0.5">
      <c r="A731">
        <v>730</v>
      </c>
      <c r="B731" t="s">
        <v>457</v>
      </c>
      <c r="C731">
        <v>1</v>
      </c>
      <c r="D731">
        <v>1</v>
      </c>
      <c r="E731">
        <v>12</v>
      </c>
      <c r="F731">
        <v>0</v>
      </c>
      <c r="G731">
        <v>1</v>
      </c>
      <c r="H731">
        <v>1</v>
      </c>
      <c r="I731">
        <v>2</v>
      </c>
      <c r="J731">
        <v>8.8491529999999994</v>
      </c>
      <c r="K731">
        <v>11.17435</v>
      </c>
      <c r="L731">
        <v>57.75</v>
      </c>
      <c r="M731">
        <v>10.374682</v>
      </c>
      <c r="N731">
        <v>439</v>
      </c>
      <c r="O731">
        <v>2290</v>
      </c>
      <c r="P731">
        <v>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31"/>
  <sheetViews>
    <sheetView workbookViewId="0">
      <selection activeCell="G3" sqref="G3"/>
    </sheetView>
  </sheetViews>
  <sheetFormatPr defaultRowHeight="14.35" x14ac:dyDescent="0.5"/>
  <cols>
    <col min="1" max="1" width="8.1171875" customWidth="1"/>
    <col min="2" max="2" width="10.29296875" bestFit="1" customWidth="1"/>
    <col min="3" max="3" width="8.1171875" customWidth="1"/>
    <col min="4" max="4" width="4.17578125" customWidth="1"/>
    <col min="5" max="5" width="6.87890625" customWidth="1"/>
    <col min="6" max="6" width="8.52734375" customWidth="1"/>
    <col min="7" max="7" width="9.87890625" customWidth="1"/>
    <col min="8" max="8" width="12.1171875" customWidth="1"/>
    <col min="9" max="9" width="11.234375" customWidth="1"/>
    <col min="10" max="10" width="9.76171875" bestFit="1" customWidth="1"/>
    <col min="11" max="11" width="8.76171875" bestFit="1" customWidth="1"/>
    <col min="12" max="12" width="7.76171875" bestFit="1" customWidth="1"/>
    <col min="13" max="13" width="11.46875" customWidth="1"/>
    <col min="14" max="14" width="7.52734375" customWidth="1"/>
    <col min="15" max="15" width="10.8203125" customWidth="1"/>
    <col min="16" max="16" width="5.05859375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">
      <c r="A2">
        <v>1</v>
      </c>
      <c r="B2" s="1">
        <v>43101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14.110847</v>
      </c>
      <c r="K2">
        <v>18.181249999999999</v>
      </c>
      <c r="L2">
        <v>80.583299999999994</v>
      </c>
      <c r="M2">
        <v>10.749881999999999</v>
      </c>
      <c r="N2">
        <v>331</v>
      </c>
      <c r="O2">
        <v>654</v>
      </c>
      <c r="P2">
        <v>985</v>
      </c>
    </row>
    <row r="3" spans="1:16" x14ac:dyDescent="0.5">
      <c r="A3">
        <v>2</v>
      </c>
      <c r="B3" s="1">
        <v>43132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14.902597999999999</v>
      </c>
      <c r="K3">
        <v>17.68695</v>
      </c>
      <c r="L3">
        <v>69.608699999999999</v>
      </c>
      <c r="M3">
        <v>16.652113</v>
      </c>
      <c r="N3">
        <v>131</v>
      </c>
      <c r="O3">
        <v>670</v>
      </c>
      <c r="P3">
        <v>801</v>
      </c>
    </row>
    <row r="4" spans="1:16" x14ac:dyDescent="0.5">
      <c r="A4">
        <v>3</v>
      </c>
      <c r="B4" s="1">
        <v>43160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8.0509240000000002</v>
      </c>
      <c r="K4">
        <v>9.4702500000000001</v>
      </c>
      <c r="L4">
        <v>43.7273</v>
      </c>
      <c r="M4">
        <v>16.636703000000001</v>
      </c>
      <c r="N4">
        <v>120</v>
      </c>
      <c r="O4">
        <v>1229</v>
      </c>
      <c r="P4">
        <v>1349</v>
      </c>
    </row>
    <row r="5" spans="1:16" x14ac:dyDescent="0.5">
      <c r="A5">
        <v>4</v>
      </c>
      <c r="B5" s="1">
        <v>43191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8.1999999999999993</v>
      </c>
      <c r="K5">
        <v>10.6061</v>
      </c>
      <c r="L5">
        <v>59.043500000000002</v>
      </c>
      <c r="M5">
        <v>10.739832</v>
      </c>
      <c r="N5">
        <v>108</v>
      </c>
      <c r="O5">
        <v>1454</v>
      </c>
      <c r="P5">
        <v>1562</v>
      </c>
    </row>
    <row r="6" spans="1:16" x14ac:dyDescent="0.5">
      <c r="A6">
        <v>5</v>
      </c>
      <c r="B6" s="1">
        <v>43221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9.305237</v>
      </c>
      <c r="K6">
        <v>11.4635</v>
      </c>
      <c r="L6">
        <v>43.695700000000002</v>
      </c>
      <c r="M6">
        <v>12.5223</v>
      </c>
      <c r="N6">
        <v>82</v>
      </c>
      <c r="O6">
        <v>1518</v>
      </c>
      <c r="P6">
        <v>1600</v>
      </c>
    </row>
    <row r="7" spans="1:16" x14ac:dyDescent="0.5">
      <c r="A7">
        <v>6</v>
      </c>
      <c r="B7" s="1">
        <v>43252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8.3782680000000003</v>
      </c>
      <c r="K7">
        <v>11.660450000000001</v>
      </c>
      <c r="L7">
        <v>51.826099999999997</v>
      </c>
      <c r="M7">
        <v>6.0008683999999999</v>
      </c>
      <c r="N7">
        <v>88</v>
      </c>
      <c r="O7">
        <v>1518</v>
      </c>
      <c r="P7">
        <v>1606</v>
      </c>
    </row>
    <row r="8" spans="1:16" x14ac:dyDescent="0.5">
      <c r="A8">
        <v>7</v>
      </c>
      <c r="B8" s="1">
        <v>43282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8.0574019999999997</v>
      </c>
      <c r="K8">
        <v>10.44195</v>
      </c>
      <c r="L8">
        <v>49.869599999999998</v>
      </c>
      <c r="M8">
        <v>11.304641999999999</v>
      </c>
      <c r="N8">
        <v>148</v>
      </c>
      <c r="O8">
        <v>1362</v>
      </c>
      <c r="P8">
        <v>1510</v>
      </c>
    </row>
    <row r="9" spans="1:16" x14ac:dyDescent="0.5">
      <c r="A9">
        <v>8</v>
      </c>
      <c r="B9" s="1">
        <v>43313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6.7649999999999997</v>
      </c>
      <c r="K9">
        <v>8.1127000000000002</v>
      </c>
      <c r="L9">
        <v>53.583300000000001</v>
      </c>
      <c r="M9">
        <v>17.875868000000001</v>
      </c>
      <c r="N9">
        <v>68</v>
      </c>
      <c r="O9">
        <v>891</v>
      </c>
      <c r="P9">
        <v>959</v>
      </c>
    </row>
    <row r="10" spans="1:16" x14ac:dyDescent="0.5">
      <c r="A10">
        <v>9</v>
      </c>
      <c r="B10" s="1">
        <v>43344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5.6716530000000001</v>
      </c>
      <c r="K10">
        <v>5.8087499999999999</v>
      </c>
      <c r="L10">
        <v>43.416699999999999</v>
      </c>
      <c r="M10">
        <v>24.25065</v>
      </c>
      <c r="N10">
        <v>54</v>
      </c>
      <c r="O10">
        <v>768</v>
      </c>
      <c r="P10">
        <v>822</v>
      </c>
    </row>
    <row r="11" spans="1:16" x14ac:dyDescent="0.5">
      <c r="A11">
        <v>10</v>
      </c>
      <c r="B11" s="1">
        <v>43374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6.1841530000000002</v>
      </c>
      <c r="K11">
        <v>7.5444000000000004</v>
      </c>
      <c r="L11">
        <v>48.291699999999999</v>
      </c>
      <c r="M11">
        <v>14.958888999999999</v>
      </c>
      <c r="N11">
        <v>41</v>
      </c>
      <c r="O11">
        <v>1280</v>
      </c>
      <c r="P11">
        <v>1321</v>
      </c>
    </row>
    <row r="12" spans="1:16" x14ac:dyDescent="0.5">
      <c r="A12">
        <v>11</v>
      </c>
      <c r="B12" s="1">
        <v>43405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6.9327310000000004</v>
      </c>
      <c r="K12">
        <v>9.5731999999999999</v>
      </c>
      <c r="L12">
        <v>68.636399999999995</v>
      </c>
      <c r="M12">
        <v>8.1828439999999993</v>
      </c>
      <c r="N12">
        <v>43</v>
      </c>
      <c r="O12">
        <v>1220</v>
      </c>
      <c r="P12">
        <v>1263</v>
      </c>
    </row>
    <row r="13" spans="1:16" x14ac:dyDescent="0.5">
      <c r="A13">
        <v>12</v>
      </c>
      <c r="B13" s="1">
        <v>43435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7.0818070000000004</v>
      </c>
      <c r="K13">
        <v>8.0236499999999999</v>
      </c>
      <c r="L13">
        <v>59.954500000000003</v>
      </c>
      <c r="M13">
        <v>20.410008999999999</v>
      </c>
      <c r="N13">
        <v>25</v>
      </c>
      <c r="O13">
        <v>1137</v>
      </c>
      <c r="P13">
        <v>1162</v>
      </c>
    </row>
    <row r="14" spans="1:16" x14ac:dyDescent="0.5">
      <c r="A14">
        <v>13</v>
      </c>
      <c r="B14" t="s">
        <v>16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6.7649999999999997</v>
      </c>
      <c r="K14">
        <v>7.5441500000000001</v>
      </c>
      <c r="L14">
        <v>47.041699999999999</v>
      </c>
      <c r="M14">
        <v>20.167000000000002</v>
      </c>
      <c r="N14">
        <v>38</v>
      </c>
      <c r="O14">
        <v>1368</v>
      </c>
      <c r="P14">
        <v>1406</v>
      </c>
    </row>
    <row r="15" spans="1:16" x14ac:dyDescent="0.5">
      <c r="A15">
        <v>14</v>
      </c>
      <c r="B15" t="s">
        <v>17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6.5956700000000001</v>
      </c>
      <c r="K15">
        <v>9.4206500000000002</v>
      </c>
      <c r="L15">
        <v>53.782600000000002</v>
      </c>
      <c r="M15">
        <v>8.4787160000000004</v>
      </c>
      <c r="N15">
        <v>54</v>
      </c>
      <c r="O15">
        <v>1367</v>
      </c>
      <c r="P15">
        <v>1421</v>
      </c>
    </row>
    <row r="16" spans="1:16" x14ac:dyDescent="0.5">
      <c r="A16">
        <v>15</v>
      </c>
      <c r="B16" t="s">
        <v>18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9.5666530000000005</v>
      </c>
      <c r="K16">
        <v>12.4056</v>
      </c>
      <c r="L16">
        <v>49.875</v>
      </c>
      <c r="M16">
        <v>10.583520999999999</v>
      </c>
      <c r="N16">
        <v>222</v>
      </c>
      <c r="O16">
        <v>1026</v>
      </c>
      <c r="P16">
        <v>1248</v>
      </c>
    </row>
    <row r="17" spans="1:16" x14ac:dyDescent="0.5">
      <c r="A17">
        <v>16</v>
      </c>
      <c r="B17" t="s">
        <v>19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9.4983470000000008</v>
      </c>
      <c r="K17">
        <v>11.710850000000001</v>
      </c>
      <c r="L17">
        <v>48.375</v>
      </c>
      <c r="M17">
        <v>12.625011000000001</v>
      </c>
      <c r="N17">
        <v>251</v>
      </c>
      <c r="O17">
        <v>953</v>
      </c>
      <c r="P17">
        <v>1204</v>
      </c>
    </row>
    <row r="18" spans="1:16" x14ac:dyDescent="0.5">
      <c r="A18">
        <v>17</v>
      </c>
      <c r="B18" t="s">
        <v>20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7.2091529999999997</v>
      </c>
      <c r="K18">
        <v>8.8385499999999997</v>
      </c>
      <c r="L18">
        <v>53.75</v>
      </c>
      <c r="M18">
        <v>12.999139</v>
      </c>
      <c r="N18">
        <v>117</v>
      </c>
      <c r="O18">
        <v>883</v>
      </c>
      <c r="P18">
        <v>1000</v>
      </c>
    </row>
    <row r="19" spans="1:16" x14ac:dyDescent="0.5">
      <c r="A19">
        <v>18</v>
      </c>
      <c r="B19" t="s">
        <v>21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8.8833470000000005</v>
      </c>
      <c r="K19">
        <v>11.61665</v>
      </c>
      <c r="L19">
        <v>86.166700000000006</v>
      </c>
      <c r="M19">
        <v>9.8339250000000007</v>
      </c>
      <c r="N19">
        <v>9</v>
      </c>
      <c r="O19">
        <v>674</v>
      </c>
      <c r="P19">
        <v>683</v>
      </c>
    </row>
    <row r="20" spans="1:16" x14ac:dyDescent="0.5">
      <c r="A20">
        <v>19</v>
      </c>
      <c r="B20" t="s">
        <v>22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11.979134</v>
      </c>
      <c r="K20">
        <v>14.921099999999999</v>
      </c>
      <c r="L20">
        <v>74.173900000000003</v>
      </c>
      <c r="M20">
        <v>13.957239</v>
      </c>
      <c r="N20">
        <v>78</v>
      </c>
      <c r="O20">
        <v>1572</v>
      </c>
      <c r="P20">
        <v>1650</v>
      </c>
    </row>
    <row r="21" spans="1:16" x14ac:dyDescent="0.5">
      <c r="A21">
        <v>20</v>
      </c>
      <c r="B21" t="s">
        <v>23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10.728346999999999</v>
      </c>
      <c r="K21">
        <v>12.7525</v>
      </c>
      <c r="L21">
        <v>53.833300000000001</v>
      </c>
      <c r="M21">
        <v>13.125567999999999</v>
      </c>
      <c r="N21">
        <v>83</v>
      </c>
      <c r="O21">
        <v>1844</v>
      </c>
      <c r="P21">
        <v>1927</v>
      </c>
    </row>
    <row r="22" spans="1:16" x14ac:dyDescent="0.5">
      <c r="A22">
        <v>21</v>
      </c>
      <c r="B22" t="s">
        <v>24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7.2774999999999999</v>
      </c>
      <c r="K22">
        <v>7.8916500000000003</v>
      </c>
      <c r="L22">
        <v>45.708300000000001</v>
      </c>
      <c r="M22">
        <v>23.667214000000001</v>
      </c>
      <c r="N22">
        <v>75</v>
      </c>
      <c r="O22">
        <v>1468</v>
      </c>
      <c r="P22">
        <v>1543</v>
      </c>
    </row>
    <row r="23" spans="1:16" x14ac:dyDescent="0.5">
      <c r="A23">
        <v>22</v>
      </c>
      <c r="B23" t="s">
        <v>25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2.4243464000000001</v>
      </c>
      <c r="K23">
        <v>3.9534799999999999</v>
      </c>
      <c r="L23">
        <v>40</v>
      </c>
      <c r="M23">
        <v>11.521990000000001</v>
      </c>
      <c r="N23">
        <v>93</v>
      </c>
      <c r="O23">
        <v>888</v>
      </c>
      <c r="P23">
        <v>981</v>
      </c>
    </row>
    <row r="24" spans="1:16" x14ac:dyDescent="0.5">
      <c r="A24">
        <v>23</v>
      </c>
      <c r="B24" t="s">
        <v>26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3.9573896999999998</v>
      </c>
      <c r="K24">
        <v>4.9419550000000001</v>
      </c>
      <c r="L24">
        <v>43.652200000000001</v>
      </c>
      <c r="M24">
        <v>16.522200000000002</v>
      </c>
      <c r="N24">
        <v>150</v>
      </c>
      <c r="O24">
        <v>836</v>
      </c>
      <c r="P24">
        <v>986</v>
      </c>
    </row>
    <row r="25" spans="1:16" x14ac:dyDescent="0.5">
      <c r="A25">
        <v>24</v>
      </c>
      <c r="B25" t="s">
        <v>27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3.9930433000000001</v>
      </c>
      <c r="K25">
        <v>5.8964999999999996</v>
      </c>
      <c r="L25">
        <v>49.173900000000003</v>
      </c>
      <c r="M25">
        <v>10.60811</v>
      </c>
      <c r="N25">
        <v>86</v>
      </c>
      <c r="O25">
        <v>1330</v>
      </c>
      <c r="P25">
        <v>1416</v>
      </c>
    </row>
    <row r="26" spans="1:16" x14ac:dyDescent="0.5">
      <c r="A26">
        <v>25</v>
      </c>
      <c r="B26" t="s">
        <v>28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9.1625979999999991</v>
      </c>
      <c r="K26">
        <v>11.7263</v>
      </c>
      <c r="L26">
        <v>61.695700000000002</v>
      </c>
      <c r="M26">
        <v>8.696332</v>
      </c>
      <c r="N26">
        <v>186</v>
      </c>
      <c r="O26">
        <v>1799</v>
      </c>
      <c r="P26">
        <v>1985</v>
      </c>
    </row>
    <row r="27" spans="1:16" x14ac:dyDescent="0.5">
      <c r="A27">
        <v>26</v>
      </c>
      <c r="B27" t="s">
        <v>29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8.9175000000000004</v>
      </c>
      <c r="K27">
        <v>10.18</v>
      </c>
      <c r="L27">
        <v>86.25</v>
      </c>
      <c r="M27">
        <v>19.687950000000001</v>
      </c>
      <c r="N27">
        <v>34</v>
      </c>
      <c r="O27">
        <v>472</v>
      </c>
      <c r="P27">
        <v>506</v>
      </c>
    </row>
    <row r="28" spans="1:16" x14ac:dyDescent="0.5">
      <c r="A28">
        <v>27</v>
      </c>
      <c r="B28" t="s">
        <v>30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7.9950000000000001</v>
      </c>
      <c r="K28">
        <v>10.984999999999999</v>
      </c>
      <c r="L28">
        <v>68.75</v>
      </c>
      <c r="M28">
        <v>7.6270790000000002</v>
      </c>
      <c r="N28">
        <v>15</v>
      </c>
      <c r="O28">
        <v>416</v>
      </c>
      <c r="P28">
        <v>431</v>
      </c>
    </row>
    <row r="29" spans="1:16" x14ac:dyDescent="0.5">
      <c r="A29">
        <v>28</v>
      </c>
      <c r="B29" t="s">
        <v>31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8.3425980000000006</v>
      </c>
      <c r="K29">
        <v>11.165850000000001</v>
      </c>
      <c r="L29">
        <v>79.304299999999998</v>
      </c>
      <c r="M29">
        <v>8.2611000000000008</v>
      </c>
      <c r="N29">
        <v>38</v>
      </c>
      <c r="O29">
        <v>1129</v>
      </c>
      <c r="P29">
        <v>1167</v>
      </c>
    </row>
    <row r="30" spans="1:16" x14ac:dyDescent="0.5">
      <c r="A30">
        <v>29</v>
      </c>
      <c r="B30" t="s">
        <v>32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8.0574019999999997</v>
      </c>
      <c r="K30">
        <v>10.606299999999999</v>
      </c>
      <c r="L30">
        <v>65.173900000000003</v>
      </c>
      <c r="M30">
        <v>9.7394549999999995</v>
      </c>
      <c r="N30">
        <v>123</v>
      </c>
      <c r="O30">
        <v>975</v>
      </c>
      <c r="P30">
        <v>1098</v>
      </c>
    </row>
    <row r="31" spans="1:16" x14ac:dyDescent="0.5">
      <c r="A31">
        <v>30</v>
      </c>
      <c r="B31" t="s">
        <v>33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8.877402</v>
      </c>
      <c r="K31">
        <v>12.5161</v>
      </c>
      <c r="L31">
        <v>72.217399999999998</v>
      </c>
      <c r="M31">
        <v>4.9568342000000003</v>
      </c>
      <c r="N31">
        <v>140</v>
      </c>
      <c r="O31">
        <v>956</v>
      </c>
      <c r="P31">
        <v>1096</v>
      </c>
    </row>
    <row r="32" spans="1:16" x14ac:dyDescent="0.5">
      <c r="A32">
        <v>31</v>
      </c>
      <c r="B32" t="s">
        <v>34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7.4141529999999998</v>
      </c>
      <c r="K32">
        <v>9.3125</v>
      </c>
      <c r="L32">
        <v>60.375</v>
      </c>
      <c r="M32">
        <v>12.541864</v>
      </c>
      <c r="N32">
        <v>42</v>
      </c>
      <c r="O32">
        <v>1459</v>
      </c>
      <c r="P32">
        <v>1501</v>
      </c>
    </row>
    <row r="33" spans="1:16" x14ac:dyDescent="0.5">
      <c r="A33">
        <v>32</v>
      </c>
      <c r="B33" s="1">
        <v>43102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7.8791339999999996</v>
      </c>
      <c r="K33">
        <v>11.7265</v>
      </c>
      <c r="L33">
        <v>82.956500000000005</v>
      </c>
      <c r="M33">
        <v>3.5652710000000001</v>
      </c>
      <c r="N33">
        <v>47</v>
      </c>
      <c r="O33">
        <v>1313</v>
      </c>
      <c r="P33">
        <v>1360</v>
      </c>
    </row>
    <row r="34" spans="1:16" x14ac:dyDescent="0.5">
      <c r="A34">
        <v>33</v>
      </c>
      <c r="B34" s="1">
        <v>43133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10.66</v>
      </c>
      <c r="K34">
        <v>12.72085</v>
      </c>
      <c r="L34">
        <v>77.541700000000006</v>
      </c>
      <c r="M34">
        <v>17.708635999999998</v>
      </c>
      <c r="N34">
        <v>72</v>
      </c>
      <c r="O34">
        <v>1454</v>
      </c>
      <c r="P34">
        <v>1526</v>
      </c>
    </row>
    <row r="35" spans="1:16" x14ac:dyDescent="0.5">
      <c r="A35">
        <v>34</v>
      </c>
      <c r="B35" s="1">
        <v>43161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7.6652370000000003</v>
      </c>
      <c r="K35">
        <v>8.8939000000000004</v>
      </c>
      <c r="L35">
        <v>43.782600000000002</v>
      </c>
      <c r="M35">
        <v>18.609383999999999</v>
      </c>
      <c r="N35">
        <v>61</v>
      </c>
      <c r="O35">
        <v>1489</v>
      </c>
      <c r="P35">
        <v>1550</v>
      </c>
    </row>
    <row r="36" spans="1:16" x14ac:dyDescent="0.5">
      <c r="A36">
        <v>35</v>
      </c>
      <c r="B36" s="1">
        <v>43192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8.6634639999999994</v>
      </c>
      <c r="K36">
        <v>11.429349999999999</v>
      </c>
      <c r="L36">
        <v>58.521700000000003</v>
      </c>
      <c r="M36">
        <v>8.565213</v>
      </c>
      <c r="N36">
        <v>88</v>
      </c>
      <c r="O36">
        <v>1620</v>
      </c>
      <c r="P36">
        <v>1708</v>
      </c>
    </row>
    <row r="37" spans="1:16" x14ac:dyDescent="0.5">
      <c r="A37">
        <v>36</v>
      </c>
      <c r="B37" s="1">
        <v>43222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9.5666530000000005</v>
      </c>
      <c r="K37">
        <v>12.152900000000001</v>
      </c>
      <c r="L37">
        <v>92.916700000000006</v>
      </c>
      <c r="M37">
        <v>10.792293000000001</v>
      </c>
      <c r="N37">
        <v>100</v>
      </c>
      <c r="O37">
        <v>905</v>
      </c>
      <c r="P37">
        <v>1005</v>
      </c>
    </row>
    <row r="38" spans="1:16" x14ac:dyDescent="0.5">
      <c r="A38">
        <v>37</v>
      </c>
      <c r="B38" s="1">
        <v>43253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11.719153</v>
      </c>
      <c r="K38">
        <v>14.583550000000001</v>
      </c>
      <c r="L38">
        <v>56.833300000000001</v>
      </c>
      <c r="M38">
        <v>9.5006000000000004</v>
      </c>
      <c r="N38">
        <v>354</v>
      </c>
      <c r="O38">
        <v>1269</v>
      </c>
      <c r="P38">
        <v>1623</v>
      </c>
    </row>
    <row r="39" spans="1:16" x14ac:dyDescent="0.5">
      <c r="A39">
        <v>38</v>
      </c>
      <c r="B39" s="1">
        <v>43283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11.138347</v>
      </c>
      <c r="K39">
        <v>15.1829</v>
      </c>
      <c r="L39">
        <v>73.833299999999994</v>
      </c>
      <c r="M39">
        <v>3.0423561000000001</v>
      </c>
      <c r="N39">
        <v>120</v>
      </c>
      <c r="O39">
        <v>1592</v>
      </c>
      <c r="P39">
        <v>1712</v>
      </c>
    </row>
    <row r="40" spans="1:16" x14ac:dyDescent="0.5">
      <c r="A40">
        <v>39</v>
      </c>
      <c r="B40" s="1">
        <v>43314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9.0541529999999995</v>
      </c>
      <c r="K40">
        <v>9.9123000000000001</v>
      </c>
      <c r="L40">
        <v>53.791699999999999</v>
      </c>
      <c r="M40">
        <v>24.25065</v>
      </c>
      <c r="N40">
        <v>64</v>
      </c>
      <c r="O40">
        <v>1466</v>
      </c>
      <c r="P40">
        <v>1530</v>
      </c>
    </row>
    <row r="41" spans="1:16" x14ac:dyDescent="0.5">
      <c r="A41">
        <v>40</v>
      </c>
      <c r="B41" s="1">
        <v>43345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5.526103</v>
      </c>
      <c r="K41">
        <v>7.2141500000000001</v>
      </c>
      <c r="L41">
        <v>49.478299999999997</v>
      </c>
      <c r="M41">
        <v>12.652213</v>
      </c>
      <c r="N41">
        <v>53</v>
      </c>
      <c r="O41">
        <v>1552</v>
      </c>
      <c r="P41">
        <v>1605</v>
      </c>
    </row>
    <row r="42" spans="1:16" x14ac:dyDescent="0.5">
      <c r="A42">
        <v>41</v>
      </c>
      <c r="B42" s="1">
        <v>43375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5.9182680000000003</v>
      </c>
      <c r="K42">
        <v>7.4774000000000003</v>
      </c>
      <c r="L42">
        <v>43.739100000000001</v>
      </c>
      <c r="M42">
        <v>14.869645</v>
      </c>
      <c r="N42">
        <v>47</v>
      </c>
      <c r="O42">
        <v>1491</v>
      </c>
      <c r="P42">
        <v>1538</v>
      </c>
    </row>
    <row r="43" spans="1:16" x14ac:dyDescent="0.5">
      <c r="A43">
        <v>42</v>
      </c>
      <c r="B43" s="1">
        <v>43406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7.7527309999999998</v>
      </c>
      <c r="K43">
        <v>10.67545</v>
      </c>
      <c r="L43">
        <v>50.636400000000002</v>
      </c>
      <c r="M43">
        <v>7.27285</v>
      </c>
      <c r="N43">
        <v>149</v>
      </c>
      <c r="O43">
        <v>1597</v>
      </c>
      <c r="P43">
        <v>1746</v>
      </c>
    </row>
    <row r="44" spans="1:16" x14ac:dyDescent="0.5">
      <c r="A44">
        <v>43</v>
      </c>
      <c r="B44" s="1">
        <v>43436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9.1225000000000005</v>
      </c>
      <c r="K44">
        <v>11.6477</v>
      </c>
      <c r="L44">
        <v>54.416699999999999</v>
      </c>
      <c r="M44">
        <v>13.625589</v>
      </c>
      <c r="N44">
        <v>288</v>
      </c>
      <c r="O44">
        <v>1184</v>
      </c>
      <c r="P44">
        <v>1472</v>
      </c>
    </row>
    <row r="45" spans="1:16" x14ac:dyDescent="0.5">
      <c r="A45">
        <v>44</v>
      </c>
      <c r="B45" t="s">
        <v>35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12.977402</v>
      </c>
      <c r="K45">
        <v>16.205649999999999</v>
      </c>
      <c r="L45">
        <v>45.739100000000001</v>
      </c>
      <c r="M45">
        <v>17.479161000000001</v>
      </c>
      <c r="N45">
        <v>397</v>
      </c>
      <c r="O45">
        <v>1192</v>
      </c>
      <c r="P45">
        <v>1589</v>
      </c>
    </row>
    <row r="46" spans="1:16" x14ac:dyDescent="0.5">
      <c r="A46">
        <v>45</v>
      </c>
      <c r="B46" t="s">
        <v>36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17.015000000000001</v>
      </c>
      <c r="K46">
        <v>19.9175</v>
      </c>
      <c r="L46">
        <v>37.583300000000001</v>
      </c>
      <c r="M46">
        <v>27.999835999999998</v>
      </c>
      <c r="N46">
        <v>208</v>
      </c>
      <c r="O46">
        <v>1705</v>
      </c>
      <c r="P46">
        <v>1913</v>
      </c>
    </row>
    <row r="47" spans="1:16" x14ac:dyDescent="0.5">
      <c r="A47">
        <v>46</v>
      </c>
      <c r="B47" t="s">
        <v>37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10.909566999999999</v>
      </c>
      <c r="K47">
        <v>12.713699999999999</v>
      </c>
      <c r="L47">
        <v>31.434799999999999</v>
      </c>
      <c r="M47">
        <v>19.522058000000001</v>
      </c>
      <c r="N47">
        <v>140</v>
      </c>
      <c r="O47">
        <v>1675</v>
      </c>
      <c r="P47">
        <v>1815</v>
      </c>
    </row>
    <row r="48" spans="1:16" x14ac:dyDescent="0.5">
      <c r="A48">
        <v>47</v>
      </c>
      <c r="B48" t="s">
        <v>38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13.048700999999999</v>
      </c>
      <c r="K48">
        <v>15.81</v>
      </c>
      <c r="L48">
        <v>42.347799999999999</v>
      </c>
      <c r="M48">
        <v>16.869997000000001</v>
      </c>
      <c r="N48">
        <v>218</v>
      </c>
      <c r="O48">
        <v>1897</v>
      </c>
      <c r="P48">
        <v>2115</v>
      </c>
    </row>
    <row r="49" spans="1:16" x14ac:dyDescent="0.5">
      <c r="A49">
        <v>48</v>
      </c>
      <c r="B49" t="s">
        <v>39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17.869153000000001</v>
      </c>
      <c r="K49">
        <v>21.4329</v>
      </c>
      <c r="L49">
        <v>50.5</v>
      </c>
      <c r="M49">
        <v>15.416968000000001</v>
      </c>
      <c r="N49">
        <v>259</v>
      </c>
      <c r="O49">
        <v>2216</v>
      </c>
      <c r="P49">
        <v>2475</v>
      </c>
    </row>
    <row r="50" spans="1:16" x14ac:dyDescent="0.5">
      <c r="A50">
        <v>49</v>
      </c>
      <c r="B50" t="s">
        <v>40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21.388347</v>
      </c>
      <c r="K50">
        <v>25.599150000000002</v>
      </c>
      <c r="L50">
        <v>51.666699999999999</v>
      </c>
      <c r="M50">
        <v>17.749974999999999</v>
      </c>
      <c r="N50">
        <v>579</v>
      </c>
      <c r="O50">
        <v>2348</v>
      </c>
      <c r="P50">
        <v>2927</v>
      </c>
    </row>
    <row r="51" spans="1:16" x14ac:dyDescent="0.5">
      <c r="A51">
        <v>50</v>
      </c>
      <c r="B51" t="s">
        <v>41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16.365846999999999</v>
      </c>
      <c r="K51">
        <v>19.5702</v>
      </c>
      <c r="L51">
        <v>18.791699999999999</v>
      </c>
      <c r="M51">
        <v>34.000020999999997</v>
      </c>
      <c r="N51">
        <v>532</v>
      </c>
      <c r="O51">
        <v>1103</v>
      </c>
      <c r="P51">
        <v>1635</v>
      </c>
    </row>
    <row r="52" spans="1:16" x14ac:dyDescent="0.5">
      <c r="A52">
        <v>51</v>
      </c>
      <c r="B52" t="s">
        <v>42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11.693897</v>
      </c>
      <c r="K52">
        <v>13.8665</v>
      </c>
      <c r="L52">
        <v>40.782600000000002</v>
      </c>
      <c r="M52">
        <v>14.956745</v>
      </c>
      <c r="N52">
        <v>639</v>
      </c>
      <c r="O52">
        <v>1173</v>
      </c>
      <c r="P52">
        <v>1812</v>
      </c>
    </row>
    <row r="53" spans="1:16" x14ac:dyDescent="0.5">
      <c r="A53">
        <v>52</v>
      </c>
      <c r="B53" t="s">
        <v>43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12.436653</v>
      </c>
      <c r="K53">
        <v>14.203749999999999</v>
      </c>
      <c r="L53">
        <v>60.5</v>
      </c>
      <c r="M53">
        <v>20.625682000000001</v>
      </c>
      <c r="N53">
        <v>195</v>
      </c>
      <c r="O53">
        <v>912</v>
      </c>
      <c r="P53">
        <v>1107</v>
      </c>
    </row>
    <row r="54" spans="1:16" x14ac:dyDescent="0.5">
      <c r="A54">
        <v>53</v>
      </c>
      <c r="B54" t="s">
        <v>44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7.4711020000000001</v>
      </c>
      <c r="K54">
        <v>9.3016500000000004</v>
      </c>
      <c r="L54">
        <v>57.777799999999999</v>
      </c>
      <c r="M54">
        <v>13.110761</v>
      </c>
      <c r="N54">
        <v>74</v>
      </c>
      <c r="O54">
        <v>1376</v>
      </c>
      <c r="P54">
        <v>1450</v>
      </c>
    </row>
    <row r="55" spans="1:16" x14ac:dyDescent="0.5">
      <c r="A55">
        <v>54</v>
      </c>
      <c r="B55" t="s">
        <v>45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9.0912989999999994</v>
      </c>
      <c r="K55">
        <v>12.28585</v>
      </c>
      <c r="L55">
        <v>42.304299999999998</v>
      </c>
      <c r="M55">
        <v>6.3055709999999996</v>
      </c>
      <c r="N55">
        <v>139</v>
      </c>
      <c r="O55">
        <v>1778</v>
      </c>
      <c r="P55">
        <v>1917</v>
      </c>
    </row>
    <row r="56" spans="1:16" x14ac:dyDescent="0.5">
      <c r="A56">
        <v>55</v>
      </c>
      <c r="B56" t="s">
        <v>46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12.121732</v>
      </c>
      <c r="K56">
        <v>14.45955</v>
      </c>
      <c r="L56">
        <v>69.739099999999993</v>
      </c>
      <c r="M56">
        <v>16.783232000000002</v>
      </c>
      <c r="N56">
        <v>100</v>
      </c>
      <c r="O56">
        <v>1707</v>
      </c>
      <c r="P56">
        <v>1807</v>
      </c>
    </row>
    <row r="57" spans="1:16" x14ac:dyDescent="0.5">
      <c r="A57">
        <v>56</v>
      </c>
      <c r="B57" t="s">
        <v>47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14.938268000000001</v>
      </c>
      <c r="K57">
        <v>17.523050000000001</v>
      </c>
      <c r="L57">
        <v>71.217399999999998</v>
      </c>
      <c r="M57">
        <v>23.218112999999999</v>
      </c>
      <c r="N57">
        <v>120</v>
      </c>
      <c r="O57">
        <v>1341</v>
      </c>
      <c r="P57">
        <v>1461</v>
      </c>
    </row>
    <row r="58" spans="1:16" x14ac:dyDescent="0.5">
      <c r="A58">
        <v>57</v>
      </c>
      <c r="B58" t="s">
        <v>48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11.5825</v>
      </c>
      <c r="K58">
        <v>14.1096</v>
      </c>
      <c r="L58">
        <v>53.791699999999999</v>
      </c>
      <c r="M58">
        <v>12.500257</v>
      </c>
      <c r="N58">
        <v>424</v>
      </c>
      <c r="O58">
        <v>1545</v>
      </c>
      <c r="P58">
        <v>1969</v>
      </c>
    </row>
    <row r="59" spans="1:16" x14ac:dyDescent="0.5">
      <c r="A59">
        <v>58</v>
      </c>
      <c r="B59" t="s">
        <v>49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14.082598000000001</v>
      </c>
      <c r="K59">
        <v>17.55545</v>
      </c>
      <c r="L59">
        <v>68</v>
      </c>
      <c r="M59">
        <v>8.3916160000000009</v>
      </c>
      <c r="N59">
        <v>694</v>
      </c>
      <c r="O59">
        <v>1708</v>
      </c>
      <c r="P59">
        <v>2402</v>
      </c>
    </row>
    <row r="60" spans="1:16" x14ac:dyDescent="0.5">
      <c r="A60">
        <v>59</v>
      </c>
      <c r="B60" t="s">
        <v>50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16.698193</v>
      </c>
      <c r="K60">
        <v>20.0059</v>
      </c>
      <c r="L60">
        <v>87.636399999999995</v>
      </c>
      <c r="M60">
        <v>19.408961999999999</v>
      </c>
      <c r="N60">
        <v>81</v>
      </c>
      <c r="O60">
        <v>1365</v>
      </c>
      <c r="P60">
        <v>1446</v>
      </c>
    </row>
    <row r="61" spans="1:16" x14ac:dyDescent="0.5">
      <c r="A61">
        <v>60</v>
      </c>
      <c r="B61" s="1">
        <v>43103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10.933346999999999</v>
      </c>
      <c r="K61">
        <v>13.193949999999999</v>
      </c>
      <c r="L61">
        <v>53.5</v>
      </c>
      <c r="M61">
        <v>14.500475</v>
      </c>
      <c r="N61">
        <v>137</v>
      </c>
      <c r="O61">
        <v>1714</v>
      </c>
      <c r="P61">
        <v>1851</v>
      </c>
    </row>
    <row r="62" spans="1:16" x14ac:dyDescent="0.5">
      <c r="A62">
        <v>61</v>
      </c>
      <c r="B62" s="1">
        <v>43134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13.734999999999999</v>
      </c>
      <c r="K62">
        <v>16.003550000000001</v>
      </c>
      <c r="L62">
        <v>44.958300000000001</v>
      </c>
      <c r="M62">
        <v>20.624811000000001</v>
      </c>
      <c r="N62">
        <v>231</v>
      </c>
      <c r="O62">
        <v>1903</v>
      </c>
      <c r="P62">
        <v>2134</v>
      </c>
    </row>
    <row r="63" spans="1:16" x14ac:dyDescent="0.5">
      <c r="A63">
        <v>62</v>
      </c>
      <c r="B63" s="1">
        <v>43162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8.131653</v>
      </c>
      <c r="K63">
        <v>10.00665</v>
      </c>
      <c r="L63">
        <v>31.833300000000001</v>
      </c>
      <c r="M63">
        <v>15.125518</v>
      </c>
      <c r="N63">
        <v>123</v>
      </c>
      <c r="O63">
        <v>1562</v>
      </c>
      <c r="P63">
        <v>1685</v>
      </c>
    </row>
    <row r="64" spans="1:16" x14ac:dyDescent="0.5">
      <c r="A64">
        <v>63</v>
      </c>
      <c r="B64" s="1">
        <v>43193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10.728346999999999</v>
      </c>
      <c r="K64">
        <v>12.783950000000001</v>
      </c>
      <c r="L64">
        <v>61.041699999999999</v>
      </c>
      <c r="M64">
        <v>13.624181999999999</v>
      </c>
      <c r="N64">
        <v>214</v>
      </c>
      <c r="O64">
        <v>1730</v>
      </c>
      <c r="P64">
        <v>1944</v>
      </c>
    </row>
    <row r="65" spans="1:16" x14ac:dyDescent="0.5">
      <c r="A65">
        <v>64</v>
      </c>
      <c r="B65" s="1">
        <v>43223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15.750847</v>
      </c>
      <c r="K65">
        <v>18.938949999999998</v>
      </c>
      <c r="L65">
        <v>78.916700000000006</v>
      </c>
      <c r="M65">
        <v>16.875357000000001</v>
      </c>
      <c r="N65">
        <v>640</v>
      </c>
      <c r="O65">
        <v>1437</v>
      </c>
      <c r="P65">
        <v>2077</v>
      </c>
    </row>
    <row r="66" spans="1:16" x14ac:dyDescent="0.5">
      <c r="A66">
        <v>65</v>
      </c>
      <c r="B66" s="1">
        <v>43254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15.437402000000001</v>
      </c>
      <c r="K66">
        <v>18.3126</v>
      </c>
      <c r="L66">
        <v>94.826099999999997</v>
      </c>
      <c r="M66">
        <v>23.000229000000001</v>
      </c>
      <c r="N66">
        <v>114</v>
      </c>
      <c r="O66">
        <v>491</v>
      </c>
      <c r="P66">
        <v>605</v>
      </c>
    </row>
    <row r="67" spans="1:16" x14ac:dyDescent="0.5">
      <c r="A67">
        <v>66</v>
      </c>
      <c r="B67" s="1">
        <v>43284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10.731299</v>
      </c>
      <c r="K67">
        <v>11.92305</v>
      </c>
      <c r="L67">
        <v>55.130400000000002</v>
      </c>
      <c r="M67">
        <v>22.870584000000001</v>
      </c>
      <c r="N67">
        <v>244</v>
      </c>
      <c r="O67">
        <v>1628</v>
      </c>
      <c r="P67">
        <v>1872</v>
      </c>
    </row>
    <row r="68" spans="1:16" x14ac:dyDescent="0.5">
      <c r="A68">
        <v>67</v>
      </c>
      <c r="B68" s="1">
        <v>43315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11.9925</v>
      </c>
      <c r="K68">
        <v>15.12</v>
      </c>
      <c r="L68">
        <v>42.083300000000001</v>
      </c>
      <c r="M68">
        <v>8.0835500000000007</v>
      </c>
      <c r="N68">
        <v>316</v>
      </c>
      <c r="O68">
        <v>1817</v>
      </c>
      <c r="P68">
        <v>2133</v>
      </c>
    </row>
    <row r="69" spans="1:16" x14ac:dyDescent="0.5">
      <c r="A69">
        <v>68</v>
      </c>
      <c r="B69" s="1">
        <v>43346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12.129153000000001</v>
      </c>
      <c r="K69">
        <v>14.330399999999999</v>
      </c>
      <c r="L69">
        <v>77.541700000000006</v>
      </c>
      <c r="M69">
        <v>14.75005</v>
      </c>
      <c r="N69">
        <v>191</v>
      </c>
      <c r="O69">
        <v>1700</v>
      </c>
      <c r="P69">
        <v>1891</v>
      </c>
    </row>
    <row r="70" spans="1:16" x14ac:dyDescent="0.5">
      <c r="A70">
        <v>69</v>
      </c>
      <c r="B70" s="1">
        <v>43376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15.952731</v>
      </c>
      <c r="K70">
        <v>19.2834</v>
      </c>
      <c r="L70">
        <v>0</v>
      </c>
      <c r="M70">
        <v>17.545759</v>
      </c>
      <c r="N70">
        <v>46</v>
      </c>
      <c r="O70">
        <v>577</v>
      </c>
      <c r="P70">
        <v>623</v>
      </c>
    </row>
    <row r="71" spans="1:16" x14ac:dyDescent="0.5">
      <c r="A71">
        <v>70</v>
      </c>
      <c r="B71" s="1">
        <v>43407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12.977402</v>
      </c>
      <c r="K71">
        <v>15.25</v>
      </c>
      <c r="L71">
        <v>64.956500000000005</v>
      </c>
      <c r="M71">
        <v>15.60899</v>
      </c>
      <c r="N71">
        <v>247</v>
      </c>
      <c r="O71">
        <v>1730</v>
      </c>
      <c r="P71">
        <v>1977</v>
      </c>
    </row>
    <row r="72" spans="1:16" x14ac:dyDescent="0.5">
      <c r="A72">
        <v>71</v>
      </c>
      <c r="B72" s="1">
        <v>43437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13.495846999999999</v>
      </c>
      <c r="K72">
        <v>16.287500000000001</v>
      </c>
      <c r="L72">
        <v>59.458300000000001</v>
      </c>
      <c r="M72">
        <v>14.791925000000001</v>
      </c>
      <c r="N72">
        <v>724</v>
      </c>
      <c r="O72">
        <v>1408</v>
      </c>
      <c r="P72">
        <v>2132</v>
      </c>
    </row>
    <row r="73" spans="1:16" x14ac:dyDescent="0.5">
      <c r="A73">
        <v>72</v>
      </c>
      <c r="B73" t="s">
        <v>51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15.758267999999999</v>
      </c>
      <c r="K73">
        <v>19.004549999999998</v>
      </c>
      <c r="L73">
        <v>52.739100000000001</v>
      </c>
      <c r="M73">
        <v>18.130468</v>
      </c>
      <c r="N73">
        <v>982</v>
      </c>
      <c r="O73">
        <v>1435</v>
      </c>
      <c r="P73">
        <v>2417</v>
      </c>
    </row>
    <row r="74" spans="1:16" x14ac:dyDescent="0.5">
      <c r="A74">
        <v>73</v>
      </c>
      <c r="B74" t="s">
        <v>52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13.333897</v>
      </c>
      <c r="K74">
        <v>16.600000000000001</v>
      </c>
      <c r="L74">
        <v>49.695700000000002</v>
      </c>
      <c r="M74">
        <v>9.174042</v>
      </c>
      <c r="N74">
        <v>359</v>
      </c>
      <c r="O74">
        <v>1687</v>
      </c>
      <c r="P74">
        <v>2046</v>
      </c>
    </row>
    <row r="75" spans="1:16" x14ac:dyDescent="0.5">
      <c r="A75">
        <v>74</v>
      </c>
      <c r="B75" t="s">
        <v>53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13.013031</v>
      </c>
      <c r="K75">
        <v>15.908899999999999</v>
      </c>
      <c r="L75">
        <v>65.565200000000004</v>
      </c>
      <c r="M75">
        <v>12.348703</v>
      </c>
      <c r="N75">
        <v>289</v>
      </c>
      <c r="O75">
        <v>1767</v>
      </c>
      <c r="P75">
        <v>2056</v>
      </c>
    </row>
    <row r="76" spans="1:16" x14ac:dyDescent="0.5">
      <c r="A76">
        <v>75</v>
      </c>
      <c r="B76" t="s">
        <v>54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14.973896999999999</v>
      </c>
      <c r="K76">
        <v>18.346499999999999</v>
      </c>
      <c r="L76">
        <v>77.652199999999993</v>
      </c>
      <c r="M76">
        <v>13.608839</v>
      </c>
      <c r="N76">
        <v>321</v>
      </c>
      <c r="O76">
        <v>1871</v>
      </c>
      <c r="P76">
        <v>2192</v>
      </c>
    </row>
    <row r="77" spans="1:16" x14ac:dyDescent="0.5">
      <c r="A77">
        <v>76</v>
      </c>
      <c r="B77" t="s">
        <v>55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17.015000000000001</v>
      </c>
      <c r="K77">
        <v>20.516649999999998</v>
      </c>
      <c r="L77">
        <v>60.291699999999999</v>
      </c>
      <c r="M77">
        <v>14.041793</v>
      </c>
      <c r="N77">
        <v>424</v>
      </c>
      <c r="O77">
        <v>2320</v>
      </c>
      <c r="P77">
        <v>2744</v>
      </c>
    </row>
    <row r="78" spans="1:16" x14ac:dyDescent="0.5">
      <c r="A78">
        <v>77</v>
      </c>
      <c r="B78" t="s">
        <v>56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22.14</v>
      </c>
      <c r="K78">
        <v>26.350449999999999</v>
      </c>
      <c r="L78">
        <v>52.521700000000003</v>
      </c>
      <c r="M78">
        <v>15.478139000000001</v>
      </c>
      <c r="N78">
        <v>884</v>
      </c>
      <c r="O78">
        <v>2355</v>
      </c>
      <c r="P78">
        <v>3239</v>
      </c>
    </row>
    <row r="79" spans="1:16" x14ac:dyDescent="0.5">
      <c r="A79">
        <v>78</v>
      </c>
      <c r="B79" t="s">
        <v>57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19.372499999999999</v>
      </c>
      <c r="K79">
        <v>23.326250000000002</v>
      </c>
      <c r="L79">
        <v>37.916699999999999</v>
      </c>
      <c r="M79">
        <v>24.667189</v>
      </c>
      <c r="N79">
        <v>1424</v>
      </c>
      <c r="O79">
        <v>1693</v>
      </c>
      <c r="P79">
        <v>3117</v>
      </c>
    </row>
    <row r="80" spans="1:16" x14ac:dyDescent="0.5">
      <c r="A80">
        <v>79</v>
      </c>
      <c r="B80" t="s">
        <v>58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13.6325</v>
      </c>
      <c r="K80">
        <v>16.287500000000001</v>
      </c>
      <c r="L80">
        <v>47.375</v>
      </c>
      <c r="M80">
        <v>13.917306999999999</v>
      </c>
      <c r="N80">
        <v>1047</v>
      </c>
      <c r="O80">
        <v>1424</v>
      </c>
      <c r="P80">
        <v>2471</v>
      </c>
    </row>
    <row r="81" spans="1:16" x14ac:dyDescent="0.5">
      <c r="A81">
        <v>80</v>
      </c>
      <c r="B81" t="s">
        <v>59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17.647835000000001</v>
      </c>
      <c r="K81">
        <v>20.486750000000001</v>
      </c>
      <c r="L81">
        <v>73.739099999999993</v>
      </c>
      <c r="M81">
        <v>19.348461</v>
      </c>
      <c r="N81">
        <v>401</v>
      </c>
      <c r="O81">
        <v>1676</v>
      </c>
      <c r="P81">
        <v>2077</v>
      </c>
    </row>
    <row r="82" spans="1:16" x14ac:dyDescent="0.5">
      <c r="A82">
        <v>81</v>
      </c>
      <c r="B82" t="s">
        <v>60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18.108346999999998</v>
      </c>
      <c r="K82">
        <v>22.0321</v>
      </c>
      <c r="L82">
        <v>62.458300000000001</v>
      </c>
      <c r="M82">
        <v>15.125249999999999</v>
      </c>
      <c r="N82">
        <v>460</v>
      </c>
      <c r="O82">
        <v>2243</v>
      </c>
      <c r="P82">
        <v>2703</v>
      </c>
    </row>
    <row r="83" spans="1:16" x14ac:dyDescent="0.5">
      <c r="A83">
        <v>82</v>
      </c>
      <c r="B83" t="s">
        <v>61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14.225237</v>
      </c>
      <c r="K83">
        <v>16.89695</v>
      </c>
      <c r="L83">
        <v>83.956500000000005</v>
      </c>
      <c r="M83">
        <v>15.695487</v>
      </c>
      <c r="N83">
        <v>203</v>
      </c>
      <c r="O83">
        <v>1918</v>
      </c>
      <c r="P83">
        <v>2121</v>
      </c>
    </row>
    <row r="84" spans="1:16" x14ac:dyDescent="0.5">
      <c r="A84">
        <v>83</v>
      </c>
      <c r="B84" t="s">
        <v>62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11.685</v>
      </c>
      <c r="K84">
        <v>13.541650000000001</v>
      </c>
      <c r="L84">
        <v>80.583299999999994</v>
      </c>
      <c r="M84">
        <v>16.333729000000002</v>
      </c>
      <c r="N84">
        <v>166</v>
      </c>
      <c r="O84">
        <v>1699</v>
      </c>
      <c r="P84">
        <v>1865</v>
      </c>
    </row>
    <row r="85" spans="1:16" x14ac:dyDescent="0.5">
      <c r="A85">
        <v>84</v>
      </c>
      <c r="B85" t="s">
        <v>63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10.830847</v>
      </c>
      <c r="K85">
        <v>12.8156</v>
      </c>
      <c r="L85">
        <v>49.5</v>
      </c>
      <c r="M85">
        <v>15.458575</v>
      </c>
      <c r="N85">
        <v>300</v>
      </c>
      <c r="O85">
        <v>1910</v>
      </c>
      <c r="P85">
        <v>2210</v>
      </c>
    </row>
    <row r="86" spans="1:16" x14ac:dyDescent="0.5">
      <c r="A86">
        <v>85</v>
      </c>
      <c r="B86" t="s">
        <v>64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10.899153</v>
      </c>
      <c r="K86">
        <v>12.878550000000001</v>
      </c>
      <c r="L86">
        <v>39.416699999999999</v>
      </c>
      <c r="M86">
        <v>14.041257</v>
      </c>
      <c r="N86">
        <v>981</v>
      </c>
      <c r="O86">
        <v>1515</v>
      </c>
      <c r="P86">
        <v>2496</v>
      </c>
    </row>
    <row r="87" spans="1:16" x14ac:dyDescent="0.5">
      <c r="A87">
        <v>86</v>
      </c>
      <c r="B87" t="s">
        <v>65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10.374763</v>
      </c>
      <c r="K87">
        <v>12.51695</v>
      </c>
      <c r="L87">
        <v>49.391300000000001</v>
      </c>
      <c r="M87">
        <v>12.348100000000001</v>
      </c>
      <c r="N87">
        <v>472</v>
      </c>
      <c r="O87">
        <v>1221</v>
      </c>
      <c r="P87">
        <v>1693</v>
      </c>
    </row>
    <row r="88" spans="1:16" x14ac:dyDescent="0.5">
      <c r="A88">
        <v>87</v>
      </c>
      <c r="B88" t="s">
        <v>66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10.838267999999999</v>
      </c>
      <c r="K88">
        <v>12.8787</v>
      </c>
      <c r="L88">
        <v>30.217400000000001</v>
      </c>
      <c r="M88">
        <v>14.217668</v>
      </c>
      <c r="N88">
        <v>222</v>
      </c>
      <c r="O88">
        <v>1806</v>
      </c>
      <c r="P88">
        <v>2028</v>
      </c>
    </row>
    <row r="89" spans="1:16" x14ac:dyDescent="0.5">
      <c r="A89">
        <v>88</v>
      </c>
      <c r="B89" t="s">
        <v>67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12.4025</v>
      </c>
      <c r="K89">
        <v>14.6454</v>
      </c>
      <c r="L89">
        <v>31.416699999999999</v>
      </c>
      <c r="M89">
        <v>15.208731999999999</v>
      </c>
      <c r="N89">
        <v>317</v>
      </c>
      <c r="O89">
        <v>2108</v>
      </c>
      <c r="P89">
        <v>2425</v>
      </c>
    </row>
    <row r="90" spans="1:16" x14ac:dyDescent="0.5">
      <c r="A90">
        <v>89</v>
      </c>
      <c r="B90" t="s">
        <v>68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12.3</v>
      </c>
      <c r="K90">
        <v>14.8675</v>
      </c>
      <c r="L90">
        <v>64.666700000000006</v>
      </c>
      <c r="M90">
        <v>11.583496</v>
      </c>
      <c r="N90">
        <v>168</v>
      </c>
      <c r="O90">
        <v>1368</v>
      </c>
      <c r="P90">
        <v>1536</v>
      </c>
    </row>
    <row r="91" spans="1:16" x14ac:dyDescent="0.5">
      <c r="A91">
        <v>90</v>
      </c>
      <c r="B91" t="s">
        <v>69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11.001652999999999</v>
      </c>
      <c r="K91">
        <v>12.87875</v>
      </c>
      <c r="L91">
        <v>91.833299999999994</v>
      </c>
      <c r="M91">
        <v>14.582281999999999</v>
      </c>
      <c r="N91">
        <v>179</v>
      </c>
      <c r="O91">
        <v>1506</v>
      </c>
      <c r="P91">
        <v>1685</v>
      </c>
    </row>
    <row r="92" spans="1:16" x14ac:dyDescent="0.5">
      <c r="A92">
        <v>91</v>
      </c>
      <c r="B92" s="1">
        <v>43104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12.3</v>
      </c>
      <c r="K92">
        <v>14.172700000000001</v>
      </c>
      <c r="L92">
        <v>68.625</v>
      </c>
      <c r="M92">
        <v>17.333435999999999</v>
      </c>
      <c r="N92">
        <v>307</v>
      </c>
      <c r="O92">
        <v>1920</v>
      </c>
      <c r="P92">
        <v>2227</v>
      </c>
    </row>
    <row r="93" spans="1:16" x14ac:dyDescent="0.5">
      <c r="A93">
        <v>92</v>
      </c>
      <c r="B93" s="1">
        <v>43135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12.914999999999999</v>
      </c>
      <c r="K93">
        <v>15.78185</v>
      </c>
      <c r="L93">
        <v>65.375</v>
      </c>
      <c r="M93">
        <v>13.208781999999999</v>
      </c>
      <c r="N93">
        <v>898</v>
      </c>
      <c r="O93">
        <v>1354</v>
      </c>
      <c r="P93">
        <v>2252</v>
      </c>
    </row>
    <row r="94" spans="1:16" x14ac:dyDescent="0.5">
      <c r="A94">
        <v>93</v>
      </c>
      <c r="B94" s="1">
        <v>43163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15.511653000000001</v>
      </c>
      <c r="K94">
        <v>18.93835</v>
      </c>
      <c r="L94">
        <v>48</v>
      </c>
      <c r="M94">
        <v>12.208271</v>
      </c>
      <c r="N94">
        <v>1651</v>
      </c>
      <c r="O94">
        <v>1598</v>
      </c>
      <c r="P94">
        <v>3249</v>
      </c>
    </row>
    <row r="95" spans="1:16" x14ac:dyDescent="0.5">
      <c r="A95">
        <v>94</v>
      </c>
      <c r="B95" s="1">
        <v>43194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23.506653</v>
      </c>
      <c r="K95">
        <v>27.146450000000002</v>
      </c>
      <c r="L95">
        <v>42.625</v>
      </c>
      <c r="M95">
        <v>25.833257</v>
      </c>
      <c r="N95">
        <v>734</v>
      </c>
      <c r="O95">
        <v>2381</v>
      </c>
      <c r="P95">
        <v>3115</v>
      </c>
    </row>
    <row r="96" spans="1:16" x14ac:dyDescent="0.5">
      <c r="A96">
        <v>95</v>
      </c>
      <c r="B96" s="1">
        <v>43224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16.980847000000001</v>
      </c>
      <c r="K96">
        <v>19.9175</v>
      </c>
      <c r="L96">
        <v>64.208299999999994</v>
      </c>
      <c r="M96">
        <v>26.000489000000002</v>
      </c>
      <c r="N96">
        <v>167</v>
      </c>
      <c r="O96">
        <v>1628</v>
      </c>
      <c r="P96">
        <v>1795</v>
      </c>
    </row>
    <row r="97" spans="1:16" x14ac:dyDescent="0.5">
      <c r="A97">
        <v>96</v>
      </c>
      <c r="B97" s="1">
        <v>43255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16.024152999999998</v>
      </c>
      <c r="K97">
        <v>19.380400000000002</v>
      </c>
      <c r="L97">
        <v>47.083300000000001</v>
      </c>
      <c r="M97">
        <v>17.625221</v>
      </c>
      <c r="N97">
        <v>413</v>
      </c>
      <c r="O97">
        <v>2395</v>
      </c>
      <c r="P97">
        <v>2808</v>
      </c>
    </row>
    <row r="98" spans="1:16" x14ac:dyDescent="0.5">
      <c r="A98">
        <v>97</v>
      </c>
      <c r="B98" s="1">
        <v>43285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17.9375</v>
      </c>
      <c r="K98">
        <v>21.684799999999999</v>
      </c>
      <c r="L98">
        <v>60.291699999999999</v>
      </c>
      <c r="M98">
        <v>10.874904000000001</v>
      </c>
      <c r="N98">
        <v>571</v>
      </c>
      <c r="O98">
        <v>2570</v>
      </c>
      <c r="P98">
        <v>3141</v>
      </c>
    </row>
    <row r="99" spans="1:16" x14ac:dyDescent="0.5">
      <c r="A99">
        <v>98</v>
      </c>
      <c r="B99" s="1">
        <v>43316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13.769152999999999</v>
      </c>
      <c r="K99">
        <v>16.223949999999999</v>
      </c>
      <c r="L99">
        <v>83.625</v>
      </c>
      <c r="M99">
        <v>15.208463999999999</v>
      </c>
      <c r="N99">
        <v>172</v>
      </c>
      <c r="O99">
        <v>1299</v>
      </c>
      <c r="P99">
        <v>1471</v>
      </c>
    </row>
    <row r="100" spans="1:16" x14ac:dyDescent="0.5">
      <c r="A100">
        <v>99</v>
      </c>
      <c r="B100" s="1">
        <v>43347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14.0425</v>
      </c>
      <c r="K100">
        <v>17.076450000000001</v>
      </c>
      <c r="L100">
        <v>87.75</v>
      </c>
      <c r="M100">
        <v>8.9165609999999997</v>
      </c>
      <c r="N100">
        <v>879</v>
      </c>
      <c r="O100">
        <v>1576</v>
      </c>
      <c r="P100">
        <v>2455</v>
      </c>
    </row>
    <row r="101" spans="1:16" x14ac:dyDescent="0.5">
      <c r="A101">
        <v>100</v>
      </c>
      <c r="B101" s="1">
        <v>43377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17.493347</v>
      </c>
      <c r="K101">
        <v>21.336849999999998</v>
      </c>
      <c r="L101">
        <v>85.75</v>
      </c>
      <c r="M101">
        <v>9.8333890000000004</v>
      </c>
      <c r="N101">
        <v>1188</v>
      </c>
      <c r="O101">
        <v>1707</v>
      </c>
      <c r="P101">
        <v>2895</v>
      </c>
    </row>
    <row r="102" spans="1:16" x14ac:dyDescent="0.5">
      <c r="A102">
        <v>101</v>
      </c>
      <c r="B102" s="1">
        <v>43408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24.421731999999999</v>
      </c>
      <c r="K102">
        <v>28.260850000000001</v>
      </c>
      <c r="L102">
        <v>71.695599999999999</v>
      </c>
      <c r="M102">
        <v>21.739757999999998</v>
      </c>
      <c r="N102">
        <v>855</v>
      </c>
      <c r="O102">
        <v>2493</v>
      </c>
      <c r="P102">
        <v>3348</v>
      </c>
    </row>
    <row r="103" spans="1:16" x14ac:dyDescent="0.5">
      <c r="A103">
        <v>102</v>
      </c>
      <c r="B103" s="1">
        <v>43438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20.602499999999999</v>
      </c>
      <c r="K103">
        <v>24.652699999999999</v>
      </c>
      <c r="L103">
        <v>73.916700000000006</v>
      </c>
      <c r="M103">
        <v>18.416893000000002</v>
      </c>
      <c r="N103">
        <v>257</v>
      </c>
      <c r="O103">
        <v>1777</v>
      </c>
      <c r="P103">
        <v>2034</v>
      </c>
    </row>
    <row r="104" spans="1:16" x14ac:dyDescent="0.5">
      <c r="A104">
        <v>103</v>
      </c>
      <c r="B104" t="s">
        <v>70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16.912500000000001</v>
      </c>
      <c r="K104">
        <v>20.864149999999999</v>
      </c>
      <c r="L104">
        <v>81.916700000000006</v>
      </c>
      <c r="M104">
        <v>16.791339000000001</v>
      </c>
      <c r="N104">
        <v>209</v>
      </c>
      <c r="O104">
        <v>1953</v>
      </c>
      <c r="P104">
        <v>2162</v>
      </c>
    </row>
    <row r="105" spans="1:16" x14ac:dyDescent="0.5">
      <c r="A105">
        <v>104</v>
      </c>
      <c r="B105" t="s">
        <v>71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19.1675</v>
      </c>
      <c r="K105">
        <v>23.1371</v>
      </c>
      <c r="L105">
        <v>54.041699999999999</v>
      </c>
      <c r="M105">
        <v>7.4169</v>
      </c>
      <c r="N105">
        <v>529</v>
      </c>
      <c r="O105">
        <v>2738</v>
      </c>
      <c r="P105">
        <v>3267</v>
      </c>
    </row>
    <row r="106" spans="1:16" x14ac:dyDescent="0.5">
      <c r="A106">
        <v>105</v>
      </c>
      <c r="B106" t="s">
        <v>72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18.313347</v>
      </c>
      <c r="K106">
        <v>22.095649999999999</v>
      </c>
      <c r="L106">
        <v>67.125</v>
      </c>
      <c r="M106">
        <v>15.167125</v>
      </c>
      <c r="N106">
        <v>642</v>
      </c>
      <c r="O106">
        <v>2484</v>
      </c>
      <c r="P106">
        <v>3126</v>
      </c>
    </row>
    <row r="107" spans="1:16" x14ac:dyDescent="0.5">
      <c r="A107">
        <v>106</v>
      </c>
      <c r="B107" t="s">
        <v>73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17.664152999999999</v>
      </c>
      <c r="K107">
        <v>21.2746</v>
      </c>
      <c r="L107">
        <v>88.833299999999994</v>
      </c>
      <c r="M107">
        <v>22.834136000000001</v>
      </c>
      <c r="N107">
        <v>121</v>
      </c>
      <c r="O107">
        <v>674</v>
      </c>
      <c r="P107">
        <v>795</v>
      </c>
    </row>
    <row r="108" spans="1:16" x14ac:dyDescent="0.5">
      <c r="A108">
        <v>107</v>
      </c>
      <c r="B108" t="s">
        <v>74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18.723347</v>
      </c>
      <c r="K108">
        <v>22.284800000000001</v>
      </c>
      <c r="L108">
        <v>47.958300000000001</v>
      </c>
      <c r="M108">
        <v>20.334232</v>
      </c>
      <c r="N108">
        <v>1558</v>
      </c>
      <c r="O108">
        <v>2186</v>
      </c>
      <c r="P108">
        <v>3744</v>
      </c>
    </row>
    <row r="109" spans="1:16" x14ac:dyDescent="0.5">
      <c r="A109">
        <v>108</v>
      </c>
      <c r="B109" t="s">
        <v>75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21.012499999999999</v>
      </c>
      <c r="K109">
        <v>25.157299999999999</v>
      </c>
      <c r="L109">
        <v>54.25</v>
      </c>
      <c r="M109">
        <v>10.958989000000001</v>
      </c>
      <c r="N109">
        <v>669</v>
      </c>
      <c r="O109">
        <v>2760</v>
      </c>
      <c r="P109">
        <v>3429</v>
      </c>
    </row>
    <row r="110" spans="1:16" x14ac:dyDescent="0.5">
      <c r="A110">
        <v>109</v>
      </c>
      <c r="B110" t="s">
        <v>76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20.739153000000002</v>
      </c>
      <c r="K110">
        <v>24.462900000000001</v>
      </c>
      <c r="L110">
        <v>66.583299999999994</v>
      </c>
      <c r="M110">
        <v>10.584057</v>
      </c>
      <c r="N110">
        <v>409</v>
      </c>
      <c r="O110">
        <v>2795</v>
      </c>
      <c r="P110">
        <v>3204</v>
      </c>
    </row>
    <row r="111" spans="1:16" x14ac:dyDescent="0.5">
      <c r="A111">
        <v>110</v>
      </c>
      <c r="B111" t="s">
        <v>77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24.395</v>
      </c>
      <c r="K111">
        <v>28.2196</v>
      </c>
      <c r="L111">
        <v>61.416699999999999</v>
      </c>
      <c r="M111">
        <v>16.208974999999999</v>
      </c>
      <c r="N111">
        <v>613</v>
      </c>
      <c r="O111">
        <v>3331</v>
      </c>
      <c r="P111">
        <v>3944</v>
      </c>
    </row>
    <row r="112" spans="1:16" x14ac:dyDescent="0.5">
      <c r="A112">
        <v>111</v>
      </c>
      <c r="B112" t="s">
        <v>78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18.825847</v>
      </c>
      <c r="K112">
        <v>22.694600000000001</v>
      </c>
      <c r="L112">
        <v>40.708300000000001</v>
      </c>
      <c r="M112">
        <v>21.792286000000001</v>
      </c>
      <c r="N112">
        <v>745</v>
      </c>
      <c r="O112">
        <v>3444</v>
      </c>
      <c r="P112">
        <v>4189</v>
      </c>
    </row>
    <row r="113" spans="1:16" x14ac:dyDescent="0.5">
      <c r="A113">
        <v>112</v>
      </c>
      <c r="B113" t="s">
        <v>79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13.803347</v>
      </c>
      <c r="K113">
        <v>16.0977</v>
      </c>
      <c r="L113">
        <v>72.958299999999994</v>
      </c>
      <c r="M113">
        <v>14.707907000000001</v>
      </c>
      <c r="N113">
        <v>177</v>
      </c>
      <c r="O113">
        <v>1506</v>
      </c>
      <c r="P113">
        <v>1683</v>
      </c>
    </row>
    <row r="114" spans="1:16" x14ac:dyDescent="0.5">
      <c r="A114">
        <v>113</v>
      </c>
      <c r="B114" t="s">
        <v>80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18.86</v>
      </c>
      <c r="K114">
        <v>22.506049999999998</v>
      </c>
      <c r="L114">
        <v>88.791700000000006</v>
      </c>
      <c r="M114">
        <v>15.458575</v>
      </c>
      <c r="N114">
        <v>1462</v>
      </c>
      <c r="O114">
        <v>2574</v>
      </c>
      <c r="P114">
        <v>4036</v>
      </c>
    </row>
    <row r="115" spans="1:16" x14ac:dyDescent="0.5">
      <c r="A115">
        <v>114</v>
      </c>
      <c r="B115" t="s">
        <v>81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23.848347</v>
      </c>
      <c r="K115">
        <v>27.588149999999999</v>
      </c>
      <c r="L115">
        <v>81.083299999999994</v>
      </c>
      <c r="M115">
        <v>12.875724999999999</v>
      </c>
      <c r="N115">
        <v>1710</v>
      </c>
      <c r="O115">
        <v>2481</v>
      </c>
      <c r="P115">
        <v>4191</v>
      </c>
    </row>
    <row r="116" spans="1:16" x14ac:dyDescent="0.5">
      <c r="A116">
        <v>115</v>
      </c>
      <c r="B116" t="s">
        <v>82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24.873346999999999</v>
      </c>
      <c r="K116">
        <v>28.725000000000001</v>
      </c>
      <c r="L116">
        <v>77.666700000000006</v>
      </c>
      <c r="M116">
        <v>12.417311</v>
      </c>
      <c r="N116">
        <v>773</v>
      </c>
      <c r="O116">
        <v>3300</v>
      </c>
      <c r="P116">
        <v>4073</v>
      </c>
    </row>
    <row r="117" spans="1:16" x14ac:dyDescent="0.5">
      <c r="A117">
        <v>116</v>
      </c>
      <c r="B117" t="s">
        <v>83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25.898347000000001</v>
      </c>
      <c r="K117">
        <v>29.704149999999998</v>
      </c>
      <c r="L117">
        <v>72.916700000000006</v>
      </c>
      <c r="M117">
        <v>21.875499999999999</v>
      </c>
      <c r="N117">
        <v>678</v>
      </c>
      <c r="O117">
        <v>3722</v>
      </c>
      <c r="P117">
        <v>4400</v>
      </c>
    </row>
    <row r="118" spans="1:16" x14ac:dyDescent="0.5">
      <c r="A118">
        <v>117</v>
      </c>
      <c r="B118" t="s">
        <v>84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25.42</v>
      </c>
      <c r="K118">
        <v>28.757100000000001</v>
      </c>
      <c r="L118">
        <v>83.541700000000006</v>
      </c>
      <c r="M118">
        <v>20.917400000000001</v>
      </c>
      <c r="N118">
        <v>547</v>
      </c>
      <c r="O118">
        <v>3325</v>
      </c>
      <c r="P118">
        <v>3872</v>
      </c>
    </row>
    <row r="119" spans="1:16" x14ac:dyDescent="0.5">
      <c r="A119">
        <v>118</v>
      </c>
      <c r="B119" t="s">
        <v>85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25.317499999999999</v>
      </c>
      <c r="K119">
        <v>28.946449999999999</v>
      </c>
      <c r="L119">
        <v>70.083299999999994</v>
      </c>
      <c r="M119">
        <v>21.500836</v>
      </c>
      <c r="N119">
        <v>569</v>
      </c>
      <c r="O119">
        <v>3489</v>
      </c>
      <c r="P119">
        <v>4058</v>
      </c>
    </row>
    <row r="120" spans="1:16" x14ac:dyDescent="0.5">
      <c r="A120">
        <v>119</v>
      </c>
      <c r="B120" t="s">
        <v>86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20.91</v>
      </c>
      <c r="K120">
        <v>24.873149999999999</v>
      </c>
      <c r="L120">
        <v>45.708300000000001</v>
      </c>
      <c r="M120">
        <v>16.084220999999999</v>
      </c>
      <c r="N120">
        <v>878</v>
      </c>
      <c r="O120">
        <v>3717</v>
      </c>
      <c r="P120">
        <v>4595</v>
      </c>
    </row>
    <row r="121" spans="1:16" x14ac:dyDescent="0.5">
      <c r="A121">
        <v>120</v>
      </c>
      <c r="B121" t="s">
        <v>87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19.372499999999999</v>
      </c>
      <c r="K121">
        <v>23.201049999999999</v>
      </c>
      <c r="L121">
        <v>50.333300000000001</v>
      </c>
      <c r="M121">
        <v>15.750025000000001</v>
      </c>
      <c r="N121">
        <v>1965</v>
      </c>
      <c r="O121">
        <v>3347</v>
      </c>
      <c r="P121">
        <v>5312</v>
      </c>
    </row>
    <row r="122" spans="1:16" x14ac:dyDescent="0.5">
      <c r="A122">
        <v>121</v>
      </c>
      <c r="B122" s="1">
        <v>43105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18.518346999999999</v>
      </c>
      <c r="K122">
        <v>22.4102</v>
      </c>
      <c r="L122">
        <v>76.208299999999994</v>
      </c>
      <c r="M122">
        <v>7.125718</v>
      </c>
      <c r="N122">
        <v>1138</v>
      </c>
      <c r="O122">
        <v>2213</v>
      </c>
      <c r="P122">
        <v>3351</v>
      </c>
    </row>
    <row r="123" spans="1:16" x14ac:dyDescent="0.5">
      <c r="A123">
        <v>122</v>
      </c>
      <c r="B123" s="1">
        <v>43136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22.515847000000001</v>
      </c>
      <c r="K123">
        <v>26.641649999999998</v>
      </c>
      <c r="L123">
        <v>73</v>
      </c>
      <c r="M123">
        <v>12.291418</v>
      </c>
      <c r="N123">
        <v>847</v>
      </c>
      <c r="O123">
        <v>3554</v>
      </c>
      <c r="P123">
        <v>4401</v>
      </c>
    </row>
    <row r="124" spans="1:16" x14ac:dyDescent="0.5">
      <c r="A124">
        <v>123</v>
      </c>
      <c r="B124" s="1">
        <v>43164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25.283346999999999</v>
      </c>
      <c r="K124">
        <v>29.103950000000001</v>
      </c>
      <c r="L124">
        <v>69.708299999999994</v>
      </c>
      <c r="M124">
        <v>22.958689</v>
      </c>
      <c r="N124">
        <v>603</v>
      </c>
      <c r="O124">
        <v>3848</v>
      </c>
      <c r="P124">
        <v>4451</v>
      </c>
    </row>
    <row r="125" spans="1:16" x14ac:dyDescent="0.5">
      <c r="A125">
        <v>124</v>
      </c>
      <c r="B125" s="1">
        <v>43195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16.980847000000001</v>
      </c>
      <c r="K125">
        <v>20.232500000000002</v>
      </c>
      <c r="L125">
        <v>73.708299999999994</v>
      </c>
      <c r="M125">
        <v>22.042732000000001</v>
      </c>
      <c r="N125">
        <v>255</v>
      </c>
      <c r="O125">
        <v>2378</v>
      </c>
      <c r="P125">
        <v>2633</v>
      </c>
    </row>
    <row r="126" spans="1:16" x14ac:dyDescent="0.5">
      <c r="A126">
        <v>125</v>
      </c>
      <c r="B126" s="1">
        <v>43225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18.825847</v>
      </c>
      <c r="K126">
        <v>22.095849999999999</v>
      </c>
      <c r="L126">
        <v>44.416699999999999</v>
      </c>
      <c r="M126">
        <v>19.791264000000002</v>
      </c>
      <c r="N126">
        <v>614</v>
      </c>
      <c r="O126">
        <v>3819</v>
      </c>
      <c r="P126">
        <v>4433</v>
      </c>
    </row>
    <row r="127" spans="1:16" x14ac:dyDescent="0.5">
      <c r="A127">
        <v>126</v>
      </c>
      <c r="B127" s="1">
        <v>43256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19.645847</v>
      </c>
      <c r="K127">
        <v>23.705850000000002</v>
      </c>
      <c r="L127">
        <v>59</v>
      </c>
      <c r="M127">
        <v>15.292482</v>
      </c>
      <c r="N127">
        <v>894</v>
      </c>
      <c r="O127">
        <v>3714</v>
      </c>
      <c r="P127">
        <v>4608</v>
      </c>
    </row>
    <row r="128" spans="1:16" x14ac:dyDescent="0.5">
      <c r="A128">
        <v>127</v>
      </c>
      <c r="B128" s="1">
        <v>43286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21.32</v>
      </c>
      <c r="K128">
        <v>25.631049999999998</v>
      </c>
      <c r="L128">
        <v>54.125</v>
      </c>
      <c r="M128">
        <v>10.75015</v>
      </c>
      <c r="N128">
        <v>1612</v>
      </c>
      <c r="O128">
        <v>3102</v>
      </c>
      <c r="P128">
        <v>4714</v>
      </c>
    </row>
    <row r="129" spans="1:16" x14ac:dyDescent="0.5">
      <c r="A129">
        <v>128</v>
      </c>
      <c r="B129" s="1">
        <v>43317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21.661653000000001</v>
      </c>
      <c r="K129">
        <v>25.946650000000002</v>
      </c>
      <c r="L129">
        <v>63.166699999999999</v>
      </c>
      <c r="M129">
        <v>5.0007124999999997</v>
      </c>
      <c r="N129">
        <v>1401</v>
      </c>
      <c r="O129">
        <v>2932</v>
      </c>
      <c r="P129">
        <v>4333</v>
      </c>
    </row>
    <row r="130" spans="1:16" x14ac:dyDescent="0.5">
      <c r="A130">
        <v>129</v>
      </c>
      <c r="B130" s="1">
        <v>43348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21.8325</v>
      </c>
      <c r="K130">
        <v>26.2623</v>
      </c>
      <c r="L130">
        <v>58.875</v>
      </c>
      <c r="M130">
        <v>11.792</v>
      </c>
      <c r="N130">
        <v>664</v>
      </c>
      <c r="O130">
        <v>3698</v>
      </c>
      <c r="P130">
        <v>4362</v>
      </c>
    </row>
    <row r="131" spans="1:16" x14ac:dyDescent="0.5">
      <c r="A131">
        <v>130</v>
      </c>
      <c r="B131" s="1">
        <v>43378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21.8325</v>
      </c>
      <c r="K131">
        <v>26.136050000000001</v>
      </c>
      <c r="L131">
        <v>48.916699999999999</v>
      </c>
      <c r="M131">
        <v>7.7499570000000002</v>
      </c>
      <c r="N131">
        <v>694</v>
      </c>
      <c r="O131">
        <v>4109</v>
      </c>
      <c r="P131">
        <v>4803</v>
      </c>
    </row>
    <row r="132" spans="1:16" x14ac:dyDescent="0.5">
      <c r="A132">
        <v>131</v>
      </c>
      <c r="B132" s="1">
        <v>43409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22.2425</v>
      </c>
      <c r="K132">
        <v>26.42</v>
      </c>
      <c r="L132">
        <v>63.291699999999999</v>
      </c>
      <c r="M132">
        <v>8.0830140000000004</v>
      </c>
      <c r="N132">
        <v>550</v>
      </c>
      <c r="O132">
        <v>3632</v>
      </c>
      <c r="P132">
        <v>4182</v>
      </c>
    </row>
    <row r="133" spans="1:16" x14ac:dyDescent="0.5">
      <c r="A133">
        <v>132</v>
      </c>
      <c r="B133" s="1">
        <v>43439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21.934999999999999</v>
      </c>
      <c r="K133">
        <v>26.168150000000001</v>
      </c>
      <c r="L133">
        <v>74.75</v>
      </c>
      <c r="M133">
        <v>12.707689</v>
      </c>
      <c r="N133">
        <v>695</v>
      </c>
      <c r="O133">
        <v>4169</v>
      </c>
      <c r="P133">
        <v>4864</v>
      </c>
    </row>
    <row r="134" spans="1:16" x14ac:dyDescent="0.5">
      <c r="A134">
        <v>133</v>
      </c>
      <c r="B134" t="s">
        <v>88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21.012499999999999</v>
      </c>
      <c r="K134">
        <v>24.715</v>
      </c>
      <c r="L134">
        <v>86.333299999999994</v>
      </c>
      <c r="M134">
        <v>12.041575</v>
      </c>
      <c r="N134">
        <v>692</v>
      </c>
      <c r="O134">
        <v>3413</v>
      </c>
      <c r="P134">
        <v>4105</v>
      </c>
    </row>
    <row r="135" spans="1:16" x14ac:dyDescent="0.5">
      <c r="A135">
        <v>134</v>
      </c>
      <c r="B135" t="s">
        <v>89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21.354153</v>
      </c>
      <c r="K135">
        <v>25.03145</v>
      </c>
      <c r="L135">
        <v>92.25</v>
      </c>
      <c r="M135">
        <v>9.0416500000000006</v>
      </c>
      <c r="N135">
        <v>902</v>
      </c>
      <c r="O135">
        <v>2507</v>
      </c>
      <c r="P135">
        <v>3409</v>
      </c>
    </row>
    <row r="136" spans="1:16" x14ac:dyDescent="0.5">
      <c r="A136">
        <v>135</v>
      </c>
      <c r="B136" t="s">
        <v>90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23.0625</v>
      </c>
      <c r="K136">
        <v>26.8</v>
      </c>
      <c r="L136">
        <v>86.708299999999994</v>
      </c>
      <c r="M136">
        <v>10.249593000000001</v>
      </c>
      <c r="N136">
        <v>1582</v>
      </c>
      <c r="O136">
        <v>2971</v>
      </c>
      <c r="P136">
        <v>4553</v>
      </c>
    </row>
    <row r="137" spans="1:16" x14ac:dyDescent="0.5">
      <c r="A137">
        <v>136</v>
      </c>
      <c r="B137" t="s">
        <v>91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23.677499999999998</v>
      </c>
      <c r="K137">
        <v>27.525600000000001</v>
      </c>
      <c r="L137">
        <v>78.791700000000006</v>
      </c>
      <c r="M137">
        <v>8.5003569999999993</v>
      </c>
      <c r="N137">
        <v>773</v>
      </c>
      <c r="O137">
        <v>3185</v>
      </c>
      <c r="P137">
        <v>3958</v>
      </c>
    </row>
    <row r="138" spans="1:16" x14ac:dyDescent="0.5">
      <c r="A138">
        <v>137</v>
      </c>
      <c r="B138" t="s">
        <v>92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23.028347</v>
      </c>
      <c r="K138">
        <v>26.926449999999999</v>
      </c>
      <c r="L138">
        <v>83.791700000000006</v>
      </c>
      <c r="M138">
        <v>18.582718</v>
      </c>
      <c r="N138">
        <v>678</v>
      </c>
      <c r="O138">
        <v>3445</v>
      </c>
      <c r="P138">
        <v>4123</v>
      </c>
    </row>
    <row r="139" spans="1:16" x14ac:dyDescent="0.5">
      <c r="A139">
        <v>138</v>
      </c>
      <c r="B139" t="s">
        <v>93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22.55</v>
      </c>
      <c r="K139">
        <v>26.357900000000001</v>
      </c>
      <c r="L139">
        <v>87</v>
      </c>
      <c r="M139">
        <v>13.499964</v>
      </c>
      <c r="N139">
        <v>536</v>
      </c>
      <c r="O139">
        <v>3319</v>
      </c>
      <c r="P139">
        <v>3855</v>
      </c>
    </row>
    <row r="140" spans="1:16" x14ac:dyDescent="0.5">
      <c r="A140">
        <v>139</v>
      </c>
      <c r="B140" t="s">
        <v>94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21.764153</v>
      </c>
      <c r="K140">
        <v>25.537099999999999</v>
      </c>
      <c r="L140">
        <v>82.958299999999994</v>
      </c>
      <c r="M140">
        <v>7.2502709999999997</v>
      </c>
      <c r="N140">
        <v>735</v>
      </c>
      <c r="O140">
        <v>3840</v>
      </c>
      <c r="P140">
        <v>4575</v>
      </c>
    </row>
    <row r="141" spans="1:16" x14ac:dyDescent="0.5">
      <c r="A141">
        <v>140</v>
      </c>
      <c r="B141" t="s">
        <v>95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22.003347000000002</v>
      </c>
      <c r="K141">
        <v>26.452100000000002</v>
      </c>
      <c r="L141">
        <v>71.958299999999994</v>
      </c>
      <c r="M141">
        <v>8.3758710000000001</v>
      </c>
      <c r="N141">
        <v>909</v>
      </c>
      <c r="O141">
        <v>4008</v>
      </c>
      <c r="P141">
        <v>4917</v>
      </c>
    </row>
    <row r="142" spans="1:16" x14ac:dyDescent="0.5">
      <c r="A142">
        <v>141</v>
      </c>
      <c r="B142" t="s">
        <v>96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24.702500000000001</v>
      </c>
      <c r="K142">
        <v>28.598749999999999</v>
      </c>
      <c r="L142">
        <v>62.666699999999999</v>
      </c>
      <c r="M142">
        <v>8.0835500000000007</v>
      </c>
      <c r="N142">
        <v>2258</v>
      </c>
      <c r="O142">
        <v>3547</v>
      </c>
      <c r="P142">
        <v>5805</v>
      </c>
    </row>
    <row r="143" spans="1:16" x14ac:dyDescent="0.5">
      <c r="A143">
        <v>142</v>
      </c>
      <c r="B143" t="s">
        <v>97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24.770847</v>
      </c>
      <c r="K143">
        <v>28.725000000000001</v>
      </c>
      <c r="L143">
        <v>74.958299999999994</v>
      </c>
      <c r="M143">
        <v>9.9165360000000007</v>
      </c>
      <c r="N143">
        <v>1576</v>
      </c>
      <c r="O143">
        <v>3084</v>
      </c>
      <c r="P143">
        <v>4660</v>
      </c>
    </row>
    <row r="144" spans="1:16" x14ac:dyDescent="0.5">
      <c r="A144">
        <v>143</v>
      </c>
      <c r="B144" t="s">
        <v>98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25.898347000000001</v>
      </c>
      <c r="K144">
        <v>29.514800000000001</v>
      </c>
      <c r="L144">
        <v>81</v>
      </c>
      <c r="M144">
        <v>15.667414000000001</v>
      </c>
      <c r="N144">
        <v>836</v>
      </c>
      <c r="O144">
        <v>3438</v>
      </c>
      <c r="P144">
        <v>4274</v>
      </c>
    </row>
    <row r="145" spans="1:16" x14ac:dyDescent="0.5">
      <c r="A145">
        <v>144</v>
      </c>
      <c r="B145" t="s">
        <v>99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27.06</v>
      </c>
      <c r="K145">
        <v>30.240649999999999</v>
      </c>
      <c r="L145">
        <v>74.083299999999994</v>
      </c>
      <c r="M145">
        <v>13.875164</v>
      </c>
      <c r="N145">
        <v>659</v>
      </c>
      <c r="O145">
        <v>3833</v>
      </c>
      <c r="P145">
        <v>4492</v>
      </c>
    </row>
    <row r="146" spans="1:16" x14ac:dyDescent="0.5">
      <c r="A146">
        <v>145</v>
      </c>
      <c r="B146" t="s">
        <v>100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27.094152999999999</v>
      </c>
      <c r="K146">
        <v>30.777100000000001</v>
      </c>
      <c r="L146">
        <v>69.625</v>
      </c>
      <c r="M146">
        <v>10.333610999999999</v>
      </c>
      <c r="N146">
        <v>740</v>
      </c>
      <c r="O146">
        <v>4238</v>
      </c>
      <c r="P146">
        <v>4978</v>
      </c>
    </row>
    <row r="147" spans="1:16" x14ac:dyDescent="0.5">
      <c r="A147">
        <v>146</v>
      </c>
      <c r="B147" t="s">
        <v>101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29.041653</v>
      </c>
      <c r="K147">
        <v>32.734400000000001</v>
      </c>
      <c r="L147">
        <v>67.75</v>
      </c>
      <c r="M147">
        <v>13.376014</v>
      </c>
      <c r="N147">
        <v>758</v>
      </c>
      <c r="O147">
        <v>3919</v>
      </c>
      <c r="P147">
        <v>4677</v>
      </c>
    </row>
    <row r="148" spans="1:16" x14ac:dyDescent="0.5">
      <c r="A148">
        <v>147</v>
      </c>
      <c r="B148" t="s">
        <v>102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27.948346999999998</v>
      </c>
      <c r="K148">
        <v>31.8504</v>
      </c>
      <c r="L148">
        <v>65.375</v>
      </c>
      <c r="M148">
        <v>16.125492999999999</v>
      </c>
      <c r="N148">
        <v>871</v>
      </c>
      <c r="O148">
        <v>3808</v>
      </c>
      <c r="P148">
        <v>4679</v>
      </c>
    </row>
    <row r="149" spans="1:16" x14ac:dyDescent="0.5">
      <c r="A149">
        <v>148</v>
      </c>
      <c r="B149" t="s">
        <v>103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26.889153</v>
      </c>
      <c r="K149">
        <v>30.618950000000002</v>
      </c>
      <c r="L149">
        <v>72.958299999999994</v>
      </c>
      <c r="M149">
        <v>15.416164</v>
      </c>
      <c r="N149">
        <v>2001</v>
      </c>
      <c r="O149">
        <v>2757</v>
      </c>
      <c r="P149">
        <v>4758</v>
      </c>
    </row>
    <row r="150" spans="1:16" x14ac:dyDescent="0.5">
      <c r="A150">
        <v>149</v>
      </c>
      <c r="B150" t="s">
        <v>104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27.3675</v>
      </c>
      <c r="K150">
        <v>30.7775</v>
      </c>
      <c r="L150">
        <v>81.875</v>
      </c>
      <c r="M150">
        <v>14.333845999999999</v>
      </c>
      <c r="N150">
        <v>2355</v>
      </c>
      <c r="O150">
        <v>2433</v>
      </c>
      <c r="P150">
        <v>4788</v>
      </c>
    </row>
    <row r="151" spans="1:16" x14ac:dyDescent="0.5">
      <c r="A151">
        <v>150</v>
      </c>
      <c r="B151" t="s">
        <v>105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30.066652999999999</v>
      </c>
      <c r="K151">
        <v>33.554600000000001</v>
      </c>
      <c r="L151">
        <v>68.5</v>
      </c>
      <c r="M151">
        <v>8.7920750000000005</v>
      </c>
      <c r="N151">
        <v>1549</v>
      </c>
      <c r="O151">
        <v>2549</v>
      </c>
      <c r="P151">
        <v>4098</v>
      </c>
    </row>
    <row r="152" spans="1:16" x14ac:dyDescent="0.5">
      <c r="A152">
        <v>151</v>
      </c>
      <c r="B152" t="s">
        <v>106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31.774999999999999</v>
      </c>
      <c r="K152">
        <v>36.269150000000003</v>
      </c>
      <c r="L152">
        <v>63.666699999999999</v>
      </c>
      <c r="M152">
        <v>7.4590430000000003</v>
      </c>
      <c r="N152">
        <v>673</v>
      </c>
      <c r="O152">
        <v>3309</v>
      </c>
      <c r="P152">
        <v>3982</v>
      </c>
    </row>
    <row r="153" spans="1:16" x14ac:dyDescent="0.5">
      <c r="A153">
        <v>152</v>
      </c>
      <c r="B153" s="1">
        <v>43106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31.330846999999999</v>
      </c>
      <c r="K153">
        <v>36.048349999999999</v>
      </c>
      <c r="L153">
        <v>67.708299999999994</v>
      </c>
      <c r="M153">
        <v>13.875164</v>
      </c>
      <c r="N153">
        <v>513</v>
      </c>
      <c r="O153">
        <v>3461</v>
      </c>
      <c r="P153">
        <v>3974</v>
      </c>
    </row>
    <row r="154" spans="1:16" x14ac:dyDescent="0.5">
      <c r="A154">
        <v>153</v>
      </c>
      <c r="B154" s="1">
        <v>43137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29.315000000000001</v>
      </c>
      <c r="K154">
        <v>32.197099999999999</v>
      </c>
      <c r="L154">
        <v>30.5</v>
      </c>
      <c r="M154">
        <v>19.583228999999999</v>
      </c>
      <c r="N154">
        <v>736</v>
      </c>
      <c r="O154">
        <v>4232</v>
      </c>
      <c r="P154">
        <v>4968</v>
      </c>
    </row>
    <row r="155" spans="1:16" x14ac:dyDescent="0.5">
      <c r="A155">
        <v>154</v>
      </c>
      <c r="B155" s="1">
        <v>43165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25.42</v>
      </c>
      <c r="K155">
        <v>29.356649999999998</v>
      </c>
      <c r="L155">
        <v>35.416699999999999</v>
      </c>
      <c r="M155">
        <v>16.959106999999999</v>
      </c>
      <c r="N155">
        <v>898</v>
      </c>
      <c r="O155">
        <v>4414</v>
      </c>
      <c r="P155">
        <v>5312</v>
      </c>
    </row>
    <row r="156" spans="1:16" x14ac:dyDescent="0.5">
      <c r="A156">
        <v>155</v>
      </c>
      <c r="B156" s="1">
        <v>43196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26.035</v>
      </c>
      <c r="K156">
        <v>29.7348</v>
      </c>
      <c r="L156">
        <v>45.625</v>
      </c>
      <c r="M156">
        <v>8.2505140000000008</v>
      </c>
      <c r="N156">
        <v>1869</v>
      </c>
      <c r="O156">
        <v>3473</v>
      </c>
      <c r="P156">
        <v>5342</v>
      </c>
    </row>
    <row r="157" spans="1:16" x14ac:dyDescent="0.5">
      <c r="A157">
        <v>156</v>
      </c>
      <c r="B157" s="1">
        <v>43226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26.581652999999999</v>
      </c>
      <c r="K157">
        <v>30.840199999999999</v>
      </c>
      <c r="L157">
        <v>65.25</v>
      </c>
      <c r="M157">
        <v>9.2923639999999992</v>
      </c>
      <c r="N157">
        <v>1685</v>
      </c>
      <c r="O157">
        <v>3221</v>
      </c>
      <c r="P157">
        <v>4906</v>
      </c>
    </row>
    <row r="158" spans="1:16" x14ac:dyDescent="0.5">
      <c r="A158">
        <v>157</v>
      </c>
      <c r="B158" s="1">
        <v>43257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27.811653</v>
      </c>
      <c r="K158">
        <v>31.0929</v>
      </c>
      <c r="L158">
        <v>60</v>
      </c>
      <c r="M158">
        <v>8.1670320000000007</v>
      </c>
      <c r="N158">
        <v>673</v>
      </c>
      <c r="O158">
        <v>3875</v>
      </c>
      <c r="P158">
        <v>4548</v>
      </c>
    </row>
    <row r="159" spans="1:16" x14ac:dyDescent="0.5">
      <c r="A159">
        <v>158</v>
      </c>
      <c r="B159" s="1">
        <v>43287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29.0075</v>
      </c>
      <c r="K159">
        <v>32.797499999999999</v>
      </c>
      <c r="L159">
        <v>59.791699999999999</v>
      </c>
      <c r="M159">
        <v>12.583136</v>
      </c>
      <c r="N159">
        <v>763</v>
      </c>
      <c r="O159">
        <v>4070</v>
      </c>
      <c r="P159">
        <v>4833</v>
      </c>
    </row>
    <row r="160" spans="1:16" x14ac:dyDescent="0.5">
      <c r="A160">
        <v>159</v>
      </c>
      <c r="B160" s="1">
        <v>43318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31.809152999999998</v>
      </c>
      <c r="K160">
        <v>36.363950000000003</v>
      </c>
      <c r="L160">
        <v>62.208300000000001</v>
      </c>
      <c r="M160">
        <v>9.1667389999999997</v>
      </c>
      <c r="N160">
        <v>676</v>
      </c>
      <c r="O160">
        <v>3725</v>
      </c>
      <c r="P160">
        <v>4401</v>
      </c>
    </row>
    <row r="161" spans="1:16" x14ac:dyDescent="0.5">
      <c r="A161">
        <v>160</v>
      </c>
      <c r="B161" s="1">
        <v>43349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33.141652999999998</v>
      </c>
      <c r="K161">
        <v>37.878950000000003</v>
      </c>
      <c r="L161">
        <v>56.833300000000001</v>
      </c>
      <c r="M161">
        <v>10.042161</v>
      </c>
      <c r="N161">
        <v>563</v>
      </c>
      <c r="O161">
        <v>3352</v>
      </c>
      <c r="P161">
        <v>3915</v>
      </c>
    </row>
    <row r="162" spans="1:16" x14ac:dyDescent="0.5">
      <c r="A162">
        <v>161</v>
      </c>
      <c r="B162" s="1">
        <v>43379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30.954999999999998</v>
      </c>
      <c r="K162">
        <v>35.1646</v>
      </c>
      <c r="L162">
        <v>60.5</v>
      </c>
      <c r="M162">
        <v>9.4171180000000003</v>
      </c>
      <c r="N162">
        <v>815</v>
      </c>
      <c r="O162">
        <v>3771</v>
      </c>
      <c r="P162">
        <v>4586</v>
      </c>
    </row>
    <row r="163" spans="1:16" x14ac:dyDescent="0.5">
      <c r="A163">
        <v>162</v>
      </c>
      <c r="B163" s="1">
        <v>43410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29.725000000000001</v>
      </c>
      <c r="K163">
        <v>33.901899999999998</v>
      </c>
      <c r="L163">
        <v>65.458299999999994</v>
      </c>
      <c r="M163">
        <v>10.37495</v>
      </c>
      <c r="N163">
        <v>1729</v>
      </c>
      <c r="O163">
        <v>3237</v>
      </c>
      <c r="P163">
        <v>4966</v>
      </c>
    </row>
    <row r="164" spans="1:16" x14ac:dyDescent="0.5">
      <c r="A164">
        <v>163</v>
      </c>
      <c r="B164" s="1">
        <v>43440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28.392499999999998</v>
      </c>
      <c r="K164">
        <v>32.166249999999998</v>
      </c>
      <c r="L164">
        <v>74.791700000000006</v>
      </c>
      <c r="M164">
        <v>10.958989000000001</v>
      </c>
      <c r="N164">
        <v>1467</v>
      </c>
      <c r="O164">
        <v>2993</v>
      </c>
      <c r="P164">
        <v>4460</v>
      </c>
    </row>
    <row r="165" spans="1:16" x14ac:dyDescent="0.5">
      <c r="A165">
        <v>164</v>
      </c>
      <c r="B165" t="s">
        <v>107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26.035</v>
      </c>
      <c r="K165">
        <v>30.082699999999999</v>
      </c>
      <c r="L165">
        <v>49.458300000000001</v>
      </c>
      <c r="M165">
        <v>20.458449999999999</v>
      </c>
      <c r="N165">
        <v>863</v>
      </c>
      <c r="O165">
        <v>4157</v>
      </c>
      <c r="P165">
        <v>5020</v>
      </c>
    </row>
    <row r="166" spans="1:16" x14ac:dyDescent="0.5">
      <c r="A166">
        <v>165</v>
      </c>
      <c r="B166" t="s">
        <v>108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24.770847</v>
      </c>
      <c r="K166">
        <v>29.577300000000001</v>
      </c>
      <c r="L166">
        <v>50.708300000000001</v>
      </c>
      <c r="M166">
        <v>18.041961000000001</v>
      </c>
      <c r="N166">
        <v>727</v>
      </c>
      <c r="O166">
        <v>4164</v>
      </c>
      <c r="P166">
        <v>4891</v>
      </c>
    </row>
    <row r="167" spans="1:16" x14ac:dyDescent="0.5">
      <c r="A167">
        <v>166</v>
      </c>
      <c r="B167" t="s">
        <v>109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25.693346999999999</v>
      </c>
      <c r="K167">
        <v>29.387699999999999</v>
      </c>
      <c r="L167">
        <v>47.166699999999999</v>
      </c>
      <c r="M167">
        <v>11.250104</v>
      </c>
      <c r="N167">
        <v>769</v>
      </c>
      <c r="O167">
        <v>4411</v>
      </c>
      <c r="P167">
        <v>5180</v>
      </c>
    </row>
    <row r="168" spans="1:16" x14ac:dyDescent="0.5">
      <c r="A168">
        <v>167</v>
      </c>
      <c r="B168" t="s">
        <v>110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25.761652999999999</v>
      </c>
      <c r="K168">
        <v>29.767299999999999</v>
      </c>
      <c r="L168">
        <v>68.833299999999994</v>
      </c>
      <c r="M168">
        <v>13.833557000000001</v>
      </c>
      <c r="N168">
        <v>545</v>
      </c>
      <c r="O168">
        <v>3222</v>
      </c>
      <c r="P168">
        <v>3767</v>
      </c>
    </row>
    <row r="169" spans="1:16" x14ac:dyDescent="0.5">
      <c r="A169">
        <v>168</v>
      </c>
      <c r="B169" t="s">
        <v>111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26.615846999999999</v>
      </c>
      <c r="K169">
        <v>30.01915</v>
      </c>
      <c r="L169">
        <v>73.583299999999994</v>
      </c>
      <c r="M169">
        <v>9.5829430000000002</v>
      </c>
      <c r="N169">
        <v>863</v>
      </c>
      <c r="O169">
        <v>3981</v>
      </c>
      <c r="P169">
        <v>4844</v>
      </c>
    </row>
    <row r="170" spans="1:16" x14ac:dyDescent="0.5">
      <c r="A170">
        <v>169</v>
      </c>
      <c r="B170" t="s">
        <v>112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28.563347</v>
      </c>
      <c r="K170">
        <v>32.197699999999998</v>
      </c>
      <c r="L170">
        <v>67.041700000000006</v>
      </c>
      <c r="M170">
        <v>8.0003360000000008</v>
      </c>
      <c r="N170">
        <v>1807</v>
      </c>
      <c r="O170">
        <v>3312</v>
      </c>
      <c r="P170">
        <v>5119</v>
      </c>
    </row>
    <row r="171" spans="1:16" x14ac:dyDescent="0.5">
      <c r="A171">
        <v>170</v>
      </c>
      <c r="B171" t="s">
        <v>113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28.665846999999999</v>
      </c>
      <c r="K171">
        <v>32.292299999999997</v>
      </c>
      <c r="L171">
        <v>66.666700000000006</v>
      </c>
      <c r="M171">
        <v>6.8339999999999996</v>
      </c>
      <c r="N171">
        <v>1639</v>
      </c>
      <c r="O171">
        <v>3105</v>
      </c>
      <c r="P171">
        <v>4744</v>
      </c>
    </row>
    <row r="172" spans="1:16" x14ac:dyDescent="0.5">
      <c r="A172">
        <v>171</v>
      </c>
      <c r="B172" t="s">
        <v>114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26.035</v>
      </c>
      <c r="K172">
        <v>29.767299999999999</v>
      </c>
      <c r="L172">
        <v>74.625</v>
      </c>
      <c r="M172">
        <v>10.416824999999999</v>
      </c>
      <c r="N172">
        <v>699</v>
      </c>
      <c r="O172">
        <v>3311</v>
      </c>
      <c r="P172">
        <v>4010</v>
      </c>
    </row>
    <row r="173" spans="1:16" x14ac:dyDescent="0.5">
      <c r="A173">
        <v>172</v>
      </c>
      <c r="B173" t="s">
        <v>115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27.914152999999999</v>
      </c>
      <c r="K173">
        <v>31.882300000000001</v>
      </c>
      <c r="L173">
        <v>77.041700000000006</v>
      </c>
      <c r="M173">
        <v>11.458674999999999</v>
      </c>
      <c r="N173">
        <v>774</v>
      </c>
      <c r="O173">
        <v>4061</v>
      </c>
      <c r="P173">
        <v>4835</v>
      </c>
    </row>
    <row r="174" spans="1:16" x14ac:dyDescent="0.5">
      <c r="A174">
        <v>173</v>
      </c>
      <c r="B174" t="s">
        <v>116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30.066652999999999</v>
      </c>
      <c r="K174">
        <v>34.691450000000003</v>
      </c>
      <c r="L174">
        <v>70.75</v>
      </c>
      <c r="M174">
        <v>11.541554</v>
      </c>
      <c r="N174">
        <v>661</v>
      </c>
      <c r="O174">
        <v>3846</v>
      </c>
      <c r="P174">
        <v>4507</v>
      </c>
    </row>
    <row r="175" spans="1:16" x14ac:dyDescent="0.5">
      <c r="A175">
        <v>174</v>
      </c>
      <c r="B175" t="s">
        <v>117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29.861653</v>
      </c>
      <c r="K175">
        <v>34.691650000000003</v>
      </c>
      <c r="L175">
        <v>70.333299999999994</v>
      </c>
      <c r="M175">
        <v>15.999867999999999</v>
      </c>
      <c r="N175">
        <v>746</v>
      </c>
      <c r="O175">
        <v>4044</v>
      </c>
      <c r="P175">
        <v>4790</v>
      </c>
    </row>
    <row r="176" spans="1:16" x14ac:dyDescent="0.5">
      <c r="A176">
        <v>175</v>
      </c>
      <c r="B176" t="s">
        <v>118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29.690847000000002</v>
      </c>
      <c r="K176">
        <v>32.829149999999998</v>
      </c>
      <c r="L176">
        <v>57.333300000000001</v>
      </c>
      <c r="M176">
        <v>14.875674999999999</v>
      </c>
      <c r="N176">
        <v>969</v>
      </c>
      <c r="O176">
        <v>4022</v>
      </c>
      <c r="P176">
        <v>4991</v>
      </c>
    </row>
    <row r="177" spans="1:16" x14ac:dyDescent="0.5">
      <c r="A177">
        <v>176</v>
      </c>
      <c r="B177" t="s">
        <v>119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28.495000000000001</v>
      </c>
      <c r="K177">
        <v>32.165649999999999</v>
      </c>
      <c r="L177">
        <v>48.333300000000001</v>
      </c>
      <c r="M177">
        <v>14.041257</v>
      </c>
      <c r="N177">
        <v>1782</v>
      </c>
      <c r="O177">
        <v>3420</v>
      </c>
      <c r="P177">
        <v>5202</v>
      </c>
    </row>
    <row r="178" spans="1:16" x14ac:dyDescent="0.5">
      <c r="A178">
        <v>177</v>
      </c>
      <c r="B178" t="s">
        <v>120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27.88</v>
      </c>
      <c r="K178">
        <v>31.881450000000001</v>
      </c>
      <c r="L178">
        <v>51.333300000000001</v>
      </c>
      <c r="M178">
        <v>6.3337310999999996</v>
      </c>
      <c r="N178">
        <v>1920</v>
      </c>
      <c r="O178">
        <v>3385</v>
      </c>
      <c r="P178">
        <v>5305</v>
      </c>
    </row>
    <row r="179" spans="1:16" x14ac:dyDescent="0.5">
      <c r="A179">
        <v>178</v>
      </c>
      <c r="B179" t="s">
        <v>121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27.982500000000002</v>
      </c>
      <c r="K179">
        <v>31.850200000000001</v>
      </c>
      <c r="L179">
        <v>65.833299999999994</v>
      </c>
      <c r="M179">
        <v>7.2083959999999996</v>
      </c>
      <c r="N179">
        <v>854</v>
      </c>
      <c r="O179">
        <v>3854</v>
      </c>
      <c r="P179">
        <v>4708</v>
      </c>
    </row>
    <row r="180" spans="1:16" x14ac:dyDescent="0.5">
      <c r="A180">
        <v>179</v>
      </c>
      <c r="B180" t="s">
        <v>122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30.510846999999998</v>
      </c>
      <c r="K180">
        <v>34.627899999999997</v>
      </c>
      <c r="L180">
        <v>63.416699999999999</v>
      </c>
      <c r="M180">
        <v>9.6669610000000006</v>
      </c>
      <c r="N180">
        <v>732</v>
      </c>
      <c r="O180">
        <v>3916</v>
      </c>
      <c r="P180">
        <v>4648</v>
      </c>
    </row>
    <row r="181" spans="1:16" x14ac:dyDescent="0.5">
      <c r="A181">
        <v>180</v>
      </c>
      <c r="B181" t="s">
        <v>123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29.861653</v>
      </c>
      <c r="K181">
        <v>32.734400000000001</v>
      </c>
      <c r="L181">
        <v>49.791699999999999</v>
      </c>
      <c r="M181">
        <v>17.542007000000002</v>
      </c>
      <c r="N181">
        <v>848</v>
      </c>
      <c r="O181">
        <v>4377</v>
      </c>
      <c r="P181">
        <v>5225</v>
      </c>
    </row>
    <row r="182" spans="1:16" x14ac:dyDescent="0.5">
      <c r="A182">
        <v>181</v>
      </c>
      <c r="B182" t="s">
        <v>124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28.563347</v>
      </c>
      <c r="K182">
        <v>31.8504</v>
      </c>
      <c r="L182">
        <v>43.416699999999999</v>
      </c>
      <c r="M182">
        <v>12.415903999999999</v>
      </c>
      <c r="N182">
        <v>1027</v>
      </c>
      <c r="O182">
        <v>4488</v>
      </c>
      <c r="P182">
        <v>5515</v>
      </c>
    </row>
    <row r="183" spans="1:16" x14ac:dyDescent="0.5">
      <c r="A183">
        <v>182</v>
      </c>
      <c r="B183" s="1">
        <v>43107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29.622499999999999</v>
      </c>
      <c r="K183">
        <v>32.6081</v>
      </c>
      <c r="L183">
        <v>39.625</v>
      </c>
      <c r="M183">
        <v>6.8747360000000004</v>
      </c>
      <c r="N183">
        <v>1246</v>
      </c>
      <c r="O183">
        <v>4116</v>
      </c>
      <c r="P183">
        <v>5362</v>
      </c>
    </row>
    <row r="184" spans="1:16" x14ac:dyDescent="0.5">
      <c r="A184">
        <v>183</v>
      </c>
      <c r="B184" s="1">
        <v>43138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30.271653000000001</v>
      </c>
      <c r="K184">
        <v>33.365400000000001</v>
      </c>
      <c r="L184">
        <v>44.458300000000001</v>
      </c>
      <c r="M184">
        <v>7.7091539999999998</v>
      </c>
      <c r="N184">
        <v>2204</v>
      </c>
      <c r="O184">
        <v>2915</v>
      </c>
      <c r="P184">
        <v>5119</v>
      </c>
    </row>
    <row r="185" spans="1:16" x14ac:dyDescent="0.5">
      <c r="A185">
        <v>184</v>
      </c>
      <c r="B185" s="1">
        <v>43166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29.383347000000001</v>
      </c>
      <c r="K185">
        <v>33.428750000000001</v>
      </c>
      <c r="L185">
        <v>68.25</v>
      </c>
      <c r="M185">
        <v>15.333486000000001</v>
      </c>
      <c r="N185">
        <v>2282</v>
      </c>
      <c r="O185">
        <v>2367</v>
      </c>
      <c r="P185">
        <v>4649</v>
      </c>
    </row>
    <row r="186" spans="1:16" x14ac:dyDescent="0.5">
      <c r="A186">
        <v>185</v>
      </c>
      <c r="B186" s="1">
        <v>43197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29.793347000000001</v>
      </c>
      <c r="K186">
        <v>33.270850000000003</v>
      </c>
      <c r="L186">
        <v>63.791699999999999</v>
      </c>
      <c r="M186">
        <v>5.4591063999999996</v>
      </c>
      <c r="N186">
        <v>3065</v>
      </c>
      <c r="O186">
        <v>2978</v>
      </c>
      <c r="P186">
        <v>6043</v>
      </c>
    </row>
    <row r="187" spans="1:16" x14ac:dyDescent="0.5">
      <c r="A187">
        <v>186</v>
      </c>
      <c r="B187" s="1">
        <v>43227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30.613347000000001</v>
      </c>
      <c r="K187">
        <v>34.816899999999997</v>
      </c>
      <c r="L187">
        <v>59.041699999999999</v>
      </c>
      <c r="M187">
        <v>8.4592860000000005</v>
      </c>
      <c r="N187">
        <v>1031</v>
      </c>
      <c r="O187">
        <v>3634</v>
      </c>
      <c r="P187">
        <v>4665</v>
      </c>
    </row>
    <row r="188" spans="1:16" x14ac:dyDescent="0.5">
      <c r="A188">
        <v>187</v>
      </c>
      <c r="B188" s="1">
        <v>43258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29.52</v>
      </c>
      <c r="K188">
        <v>34.281649999999999</v>
      </c>
      <c r="L188">
        <v>74.333299999999994</v>
      </c>
      <c r="M188">
        <v>10.042161</v>
      </c>
      <c r="N188">
        <v>784</v>
      </c>
      <c r="O188">
        <v>3845</v>
      </c>
      <c r="P188">
        <v>4629</v>
      </c>
    </row>
    <row r="189" spans="1:16" x14ac:dyDescent="0.5">
      <c r="A189">
        <v>188</v>
      </c>
      <c r="B189" s="1">
        <v>43288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30.75</v>
      </c>
      <c r="K189">
        <v>34.34355</v>
      </c>
      <c r="L189">
        <v>65.125</v>
      </c>
      <c r="M189">
        <v>10.666399999999999</v>
      </c>
      <c r="N189">
        <v>754</v>
      </c>
      <c r="O189">
        <v>3838</v>
      </c>
      <c r="P189">
        <v>4592</v>
      </c>
    </row>
    <row r="190" spans="1:16" x14ac:dyDescent="0.5">
      <c r="A190">
        <v>189</v>
      </c>
      <c r="B190" s="1">
        <v>43319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29.075847</v>
      </c>
      <c r="K190">
        <v>33.524149999999999</v>
      </c>
      <c r="L190">
        <v>75.791700000000006</v>
      </c>
      <c r="M190">
        <v>15.083643</v>
      </c>
      <c r="N190">
        <v>692</v>
      </c>
      <c r="O190">
        <v>3348</v>
      </c>
      <c r="P190">
        <v>4040</v>
      </c>
    </row>
    <row r="191" spans="1:16" x14ac:dyDescent="0.5">
      <c r="A191">
        <v>190</v>
      </c>
      <c r="B191" s="1">
        <v>43350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30.066652999999999</v>
      </c>
      <c r="K191">
        <v>33.207900000000002</v>
      </c>
      <c r="L191">
        <v>60.916699999999999</v>
      </c>
      <c r="M191">
        <v>11.250104</v>
      </c>
      <c r="N191">
        <v>1988</v>
      </c>
      <c r="O191">
        <v>3348</v>
      </c>
      <c r="P191">
        <v>5336</v>
      </c>
    </row>
    <row r="192" spans="1:16" x14ac:dyDescent="0.5">
      <c r="A192">
        <v>191</v>
      </c>
      <c r="B192" s="1">
        <v>43380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30.647500000000001</v>
      </c>
      <c r="K192">
        <v>34.501249999999999</v>
      </c>
      <c r="L192">
        <v>57.833300000000001</v>
      </c>
      <c r="M192">
        <v>12.292557</v>
      </c>
      <c r="N192">
        <v>1743</v>
      </c>
      <c r="O192">
        <v>3138</v>
      </c>
      <c r="P192">
        <v>4881</v>
      </c>
    </row>
    <row r="193" spans="1:16" x14ac:dyDescent="0.5">
      <c r="A193">
        <v>192</v>
      </c>
      <c r="B193" s="1">
        <v>43411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31.262499999999999</v>
      </c>
      <c r="K193">
        <v>36.490200000000002</v>
      </c>
      <c r="L193">
        <v>63.583300000000001</v>
      </c>
      <c r="M193">
        <v>18.916578999999999</v>
      </c>
      <c r="N193">
        <v>723</v>
      </c>
      <c r="O193">
        <v>3363</v>
      </c>
      <c r="P193">
        <v>4086</v>
      </c>
    </row>
    <row r="194" spans="1:16" x14ac:dyDescent="0.5">
      <c r="A194">
        <v>193</v>
      </c>
      <c r="B194" s="1">
        <v>43441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32.560847000000003</v>
      </c>
      <c r="K194">
        <v>36.963749999999997</v>
      </c>
      <c r="L194">
        <v>55.916699999999999</v>
      </c>
      <c r="M194">
        <v>13.417018000000001</v>
      </c>
      <c r="N194">
        <v>662</v>
      </c>
      <c r="O194">
        <v>3596</v>
      </c>
      <c r="P194">
        <v>4258</v>
      </c>
    </row>
    <row r="195" spans="1:16" x14ac:dyDescent="0.5">
      <c r="A195">
        <v>194</v>
      </c>
      <c r="B195" t="s">
        <v>125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30.613347000000001</v>
      </c>
      <c r="K195">
        <v>34.470199999999998</v>
      </c>
      <c r="L195">
        <v>63.166699999999999</v>
      </c>
      <c r="M195">
        <v>9.7909109999999995</v>
      </c>
      <c r="N195">
        <v>748</v>
      </c>
      <c r="O195">
        <v>3594</v>
      </c>
      <c r="P195">
        <v>4342</v>
      </c>
    </row>
    <row r="196" spans="1:16" x14ac:dyDescent="0.5">
      <c r="A196">
        <v>195</v>
      </c>
      <c r="B196" t="s">
        <v>126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27.914152999999999</v>
      </c>
      <c r="K196">
        <v>31.755199999999999</v>
      </c>
      <c r="L196">
        <v>47.625</v>
      </c>
      <c r="M196">
        <v>16.124689</v>
      </c>
      <c r="N196">
        <v>888</v>
      </c>
      <c r="O196">
        <v>4196</v>
      </c>
      <c r="P196">
        <v>5084</v>
      </c>
    </row>
    <row r="197" spans="1:16" x14ac:dyDescent="0.5">
      <c r="A197">
        <v>196</v>
      </c>
      <c r="B197" t="s">
        <v>127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27.196653000000001</v>
      </c>
      <c r="K197">
        <v>31.21855</v>
      </c>
      <c r="L197">
        <v>59.125</v>
      </c>
      <c r="M197">
        <v>12.249810999999999</v>
      </c>
      <c r="N197">
        <v>1318</v>
      </c>
      <c r="O197">
        <v>4220</v>
      </c>
      <c r="P197">
        <v>5538</v>
      </c>
    </row>
    <row r="198" spans="1:16" x14ac:dyDescent="0.5">
      <c r="A198">
        <v>197</v>
      </c>
      <c r="B198" t="s">
        <v>128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28.153347</v>
      </c>
      <c r="K198">
        <v>31.913150000000002</v>
      </c>
      <c r="L198">
        <v>58.5</v>
      </c>
      <c r="M198">
        <v>13.958914</v>
      </c>
      <c r="N198">
        <v>2418</v>
      </c>
      <c r="O198">
        <v>3505</v>
      </c>
      <c r="P198">
        <v>5923</v>
      </c>
    </row>
    <row r="199" spans="1:16" x14ac:dyDescent="0.5">
      <c r="A199">
        <v>198</v>
      </c>
      <c r="B199" t="s">
        <v>129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29.485847</v>
      </c>
      <c r="K199">
        <v>33.49165</v>
      </c>
      <c r="L199">
        <v>60.416699999999999</v>
      </c>
      <c r="M199">
        <v>16.417211000000002</v>
      </c>
      <c r="N199">
        <v>2006</v>
      </c>
      <c r="O199">
        <v>3296</v>
      </c>
      <c r="P199">
        <v>5302</v>
      </c>
    </row>
    <row r="200" spans="1:16" x14ac:dyDescent="0.5">
      <c r="A200">
        <v>199</v>
      </c>
      <c r="B200" t="s">
        <v>130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30.613347000000001</v>
      </c>
      <c r="K200">
        <v>35.196249999999999</v>
      </c>
      <c r="L200">
        <v>65.125</v>
      </c>
      <c r="M200">
        <v>14.458868000000001</v>
      </c>
      <c r="N200">
        <v>841</v>
      </c>
      <c r="O200">
        <v>3617</v>
      </c>
      <c r="P200">
        <v>4458</v>
      </c>
    </row>
    <row r="201" spans="1:16" x14ac:dyDescent="0.5">
      <c r="A201">
        <v>200</v>
      </c>
      <c r="B201" t="s">
        <v>131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31.843347000000001</v>
      </c>
      <c r="K201">
        <v>37.373950000000001</v>
      </c>
      <c r="L201">
        <v>65.041700000000006</v>
      </c>
      <c r="M201">
        <v>8.7501999999999995</v>
      </c>
      <c r="N201">
        <v>752</v>
      </c>
      <c r="O201">
        <v>3789</v>
      </c>
      <c r="P201">
        <v>4541</v>
      </c>
    </row>
    <row r="202" spans="1:16" x14ac:dyDescent="0.5">
      <c r="A202">
        <v>201</v>
      </c>
      <c r="B202" t="s">
        <v>132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31.501653000000001</v>
      </c>
      <c r="K202">
        <v>37.342500000000001</v>
      </c>
      <c r="L202">
        <v>70.708299999999994</v>
      </c>
      <c r="M202">
        <v>7.6257390000000003</v>
      </c>
      <c r="N202">
        <v>644</v>
      </c>
      <c r="O202">
        <v>3688</v>
      </c>
      <c r="P202">
        <v>4332</v>
      </c>
    </row>
    <row r="203" spans="1:16" x14ac:dyDescent="0.5">
      <c r="A203">
        <v>202</v>
      </c>
      <c r="B203" t="s">
        <v>133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33.414999999999999</v>
      </c>
      <c r="K203">
        <v>41.318550000000002</v>
      </c>
      <c r="L203">
        <v>69.125</v>
      </c>
      <c r="M203">
        <v>14.875406999999999</v>
      </c>
      <c r="N203">
        <v>632</v>
      </c>
      <c r="O203">
        <v>3152</v>
      </c>
      <c r="P203">
        <v>3784</v>
      </c>
    </row>
    <row r="204" spans="1:16" x14ac:dyDescent="0.5">
      <c r="A204">
        <v>203</v>
      </c>
      <c r="B204" t="s">
        <v>134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34.781652999999999</v>
      </c>
      <c r="K204">
        <v>42.044800000000002</v>
      </c>
      <c r="L204">
        <v>58.041699999999999</v>
      </c>
      <c r="M204">
        <v>8.9177</v>
      </c>
      <c r="N204">
        <v>562</v>
      </c>
      <c r="O204">
        <v>2825</v>
      </c>
      <c r="P204">
        <v>3387</v>
      </c>
    </row>
    <row r="205" spans="1:16" x14ac:dyDescent="0.5">
      <c r="A205">
        <v>204</v>
      </c>
      <c r="B205" t="s">
        <v>135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34.815846999999998</v>
      </c>
      <c r="K205">
        <v>40.214350000000003</v>
      </c>
      <c r="L205">
        <v>50</v>
      </c>
      <c r="M205">
        <v>8.7918070000000004</v>
      </c>
      <c r="N205">
        <v>987</v>
      </c>
      <c r="O205">
        <v>2298</v>
      </c>
      <c r="P205">
        <v>3285</v>
      </c>
    </row>
    <row r="206" spans="1:16" x14ac:dyDescent="0.5">
      <c r="A206">
        <v>205</v>
      </c>
      <c r="B206" t="s">
        <v>136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34.03</v>
      </c>
      <c r="K206">
        <v>39.74145</v>
      </c>
      <c r="L206">
        <v>55.083300000000001</v>
      </c>
      <c r="M206">
        <v>11.334457</v>
      </c>
      <c r="N206">
        <v>1050</v>
      </c>
      <c r="O206">
        <v>2556</v>
      </c>
      <c r="P206">
        <v>3606</v>
      </c>
    </row>
    <row r="207" spans="1:16" x14ac:dyDescent="0.5">
      <c r="A207">
        <v>206</v>
      </c>
      <c r="B207" t="s">
        <v>137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30.476652999999999</v>
      </c>
      <c r="K207">
        <v>36.047899999999998</v>
      </c>
      <c r="L207">
        <v>75.708299999999994</v>
      </c>
      <c r="M207">
        <v>6.0841561000000004</v>
      </c>
      <c r="N207">
        <v>568</v>
      </c>
      <c r="O207">
        <v>3272</v>
      </c>
      <c r="P207">
        <v>3840</v>
      </c>
    </row>
    <row r="208" spans="1:16" x14ac:dyDescent="0.5">
      <c r="A208">
        <v>207</v>
      </c>
      <c r="B208" t="s">
        <v>138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31.638347</v>
      </c>
      <c r="K208">
        <v>34.848950000000002</v>
      </c>
      <c r="L208">
        <v>54.083300000000001</v>
      </c>
      <c r="M208">
        <v>13.417286000000001</v>
      </c>
      <c r="N208">
        <v>750</v>
      </c>
      <c r="O208">
        <v>3840</v>
      </c>
      <c r="P208">
        <v>4590</v>
      </c>
    </row>
    <row r="209" spans="1:16" x14ac:dyDescent="0.5">
      <c r="A209">
        <v>208</v>
      </c>
      <c r="B209" t="s">
        <v>139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31.774999999999999</v>
      </c>
      <c r="K209">
        <v>34.533349999999999</v>
      </c>
      <c r="L209">
        <v>40.291699999999999</v>
      </c>
      <c r="M209">
        <v>12.292021</v>
      </c>
      <c r="N209">
        <v>755</v>
      </c>
      <c r="O209">
        <v>3901</v>
      </c>
      <c r="P209">
        <v>4656</v>
      </c>
    </row>
    <row r="210" spans="1:16" x14ac:dyDescent="0.5">
      <c r="A210">
        <v>209</v>
      </c>
      <c r="B210" t="s">
        <v>140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31.945847000000001</v>
      </c>
      <c r="K210">
        <v>36.994999999999997</v>
      </c>
      <c r="L210">
        <v>58.333300000000001</v>
      </c>
      <c r="M210">
        <v>11.958093</v>
      </c>
      <c r="N210">
        <v>606</v>
      </c>
      <c r="O210">
        <v>3784</v>
      </c>
      <c r="P210">
        <v>4390</v>
      </c>
    </row>
    <row r="211" spans="1:16" x14ac:dyDescent="0.5">
      <c r="A211">
        <v>210</v>
      </c>
      <c r="B211" t="s">
        <v>141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34.371653000000002</v>
      </c>
      <c r="K211">
        <v>39.298349999999999</v>
      </c>
      <c r="L211">
        <v>54.25</v>
      </c>
      <c r="M211">
        <v>11.667246</v>
      </c>
      <c r="N211">
        <v>670</v>
      </c>
      <c r="O211">
        <v>3176</v>
      </c>
      <c r="P211">
        <v>3846</v>
      </c>
    </row>
    <row r="212" spans="1:16" x14ac:dyDescent="0.5">
      <c r="A212">
        <v>211</v>
      </c>
      <c r="B212" t="s">
        <v>142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32.970846999999999</v>
      </c>
      <c r="K212">
        <v>36.426850000000002</v>
      </c>
      <c r="L212">
        <v>46.583300000000001</v>
      </c>
      <c r="M212">
        <v>11.291979</v>
      </c>
      <c r="N212">
        <v>1559</v>
      </c>
      <c r="O212">
        <v>2916</v>
      </c>
      <c r="P212">
        <v>4475</v>
      </c>
    </row>
    <row r="213" spans="1:16" x14ac:dyDescent="0.5">
      <c r="A213">
        <v>212</v>
      </c>
      <c r="B213" t="s">
        <v>143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33.039152999999999</v>
      </c>
      <c r="K213">
        <v>36.489800000000002</v>
      </c>
      <c r="L213">
        <v>48.083300000000001</v>
      </c>
      <c r="M213">
        <v>11.042471000000001</v>
      </c>
      <c r="N213">
        <v>1524</v>
      </c>
      <c r="O213">
        <v>2778</v>
      </c>
      <c r="P213">
        <v>4302</v>
      </c>
    </row>
    <row r="214" spans="1:16" x14ac:dyDescent="0.5">
      <c r="A214">
        <v>213</v>
      </c>
      <c r="B214" s="1">
        <v>43108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31.638347</v>
      </c>
      <c r="K214">
        <v>35.1646</v>
      </c>
      <c r="L214">
        <v>55.083300000000001</v>
      </c>
      <c r="M214">
        <v>10.500038999999999</v>
      </c>
      <c r="N214">
        <v>729</v>
      </c>
      <c r="O214">
        <v>3537</v>
      </c>
      <c r="P214">
        <v>4266</v>
      </c>
    </row>
    <row r="215" spans="1:16" x14ac:dyDescent="0.5">
      <c r="A215">
        <v>214</v>
      </c>
      <c r="B215" s="1">
        <v>43139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32.116652999999999</v>
      </c>
      <c r="K215">
        <v>35.353549999999998</v>
      </c>
      <c r="L215">
        <v>49.125</v>
      </c>
      <c r="M215">
        <v>13.79195</v>
      </c>
      <c r="N215">
        <v>801</v>
      </c>
      <c r="O215">
        <v>4044</v>
      </c>
      <c r="P215">
        <v>4845</v>
      </c>
    </row>
    <row r="216" spans="1:16" x14ac:dyDescent="0.5">
      <c r="A216">
        <v>215</v>
      </c>
      <c r="B216" s="1">
        <v>43167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29.998346999999999</v>
      </c>
      <c r="K216">
        <v>33.996850000000002</v>
      </c>
      <c r="L216">
        <v>65.75</v>
      </c>
      <c r="M216">
        <v>9.0840610000000002</v>
      </c>
      <c r="N216">
        <v>467</v>
      </c>
      <c r="O216">
        <v>3107</v>
      </c>
      <c r="P216">
        <v>3574</v>
      </c>
    </row>
    <row r="217" spans="1:16" x14ac:dyDescent="0.5">
      <c r="A217">
        <v>216</v>
      </c>
      <c r="B217" s="1">
        <v>43198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29.11</v>
      </c>
      <c r="K217">
        <v>33.239400000000003</v>
      </c>
      <c r="L217">
        <v>75.75</v>
      </c>
      <c r="M217">
        <v>13.20905</v>
      </c>
      <c r="N217">
        <v>799</v>
      </c>
      <c r="O217">
        <v>3777</v>
      </c>
      <c r="P217">
        <v>4576</v>
      </c>
    </row>
    <row r="218" spans="1:16" x14ac:dyDescent="0.5">
      <c r="A218">
        <v>217</v>
      </c>
      <c r="B218" s="1">
        <v>43228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29.144152999999999</v>
      </c>
      <c r="K218">
        <v>32.82835</v>
      </c>
      <c r="L218">
        <v>63.083300000000001</v>
      </c>
      <c r="M218">
        <v>12.374632</v>
      </c>
      <c r="N218">
        <v>1023</v>
      </c>
      <c r="O218">
        <v>3843</v>
      </c>
      <c r="P218">
        <v>4866</v>
      </c>
    </row>
    <row r="219" spans="1:16" x14ac:dyDescent="0.5">
      <c r="A219">
        <v>218</v>
      </c>
      <c r="B219" s="1">
        <v>43259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29.383347000000001</v>
      </c>
      <c r="K219">
        <v>33.807699999999997</v>
      </c>
      <c r="L219">
        <v>75.5</v>
      </c>
      <c r="M219">
        <v>15.29275</v>
      </c>
      <c r="N219">
        <v>1521</v>
      </c>
      <c r="O219">
        <v>2773</v>
      </c>
      <c r="P219">
        <v>4294</v>
      </c>
    </row>
    <row r="220" spans="1:16" x14ac:dyDescent="0.5">
      <c r="A220">
        <v>219</v>
      </c>
      <c r="B220" s="1">
        <v>43289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30.442499999999999</v>
      </c>
      <c r="K220">
        <v>35.764600000000002</v>
      </c>
      <c r="L220">
        <v>75.291700000000006</v>
      </c>
      <c r="M220">
        <v>13.499629000000001</v>
      </c>
      <c r="N220">
        <v>1298</v>
      </c>
      <c r="O220">
        <v>2487</v>
      </c>
      <c r="P220">
        <v>3785</v>
      </c>
    </row>
    <row r="221" spans="1:16" x14ac:dyDescent="0.5">
      <c r="A221">
        <v>220</v>
      </c>
      <c r="B221" s="1">
        <v>43320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31.364999999999998</v>
      </c>
      <c r="K221">
        <v>35.164149999999999</v>
      </c>
      <c r="L221">
        <v>59.208300000000001</v>
      </c>
      <c r="M221">
        <v>12.875724999999999</v>
      </c>
      <c r="N221">
        <v>846</v>
      </c>
      <c r="O221">
        <v>3480</v>
      </c>
      <c r="P221">
        <v>4326</v>
      </c>
    </row>
    <row r="222" spans="1:16" x14ac:dyDescent="0.5">
      <c r="A222">
        <v>221</v>
      </c>
      <c r="B222" s="1">
        <v>43351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31.774999999999999</v>
      </c>
      <c r="K222">
        <v>36.206049999999998</v>
      </c>
      <c r="L222">
        <v>57.041699999999999</v>
      </c>
      <c r="M222">
        <v>10.125107</v>
      </c>
      <c r="N222">
        <v>907</v>
      </c>
      <c r="O222">
        <v>3695</v>
      </c>
      <c r="P222">
        <v>4602</v>
      </c>
    </row>
    <row r="223" spans="1:16" x14ac:dyDescent="0.5">
      <c r="A223">
        <v>222</v>
      </c>
      <c r="B223" s="1">
        <v>43381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31.433347000000001</v>
      </c>
      <c r="K223">
        <v>34.24915</v>
      </c>
      <c r="L223">
        <v>42.416699999999999</v>
      </c>
      <c r="M223">
        <v>13.417286000000001</v>
      </c>
      <c r="N223">
        <v>884</v>
      </c>
      <c r="O223">
        <v>3896</v>
      </c>
      <c r="P223">
        <v>4780</v>
      </c>
    </row>
    <row r="224" spans="1:16" x14ac:dyDescent="0.5">
      <c r="A224">
        <v>223</v>
      </c>
      <c r="B224" s="1">
        <v>43412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29.4175</v>
      </c>
      <c r="K224">
        <v>32.576050000000002</v>
      </c>
      <c r="L224">
        <v>42.375</v>
      </c>
      <c r="M224">
        <v>11.041332000000001</v>
      </c>
      <c r="N224">
        <v>812</v>
      </c>
      <c r="O224">
        <v>3980</v>
      </c>
      <c r="P224">
        <v>4792</v>
      </c>
    </row>
    <row r="225" spans="1:16" x14ac:dyDescent="0.5">
      <c r="A225">
        <v>224</v>
      </c>
      <c r="B225" s="1">
        <v>43442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29.041653</v>
      </c>
      <c r="K225">
        <v>32.702100000000002</v>
      </c>
      <c r="L225">
        <v>41.5</v>
      </c>
      <c r="M225">
        <v>8.4166070000000008</v>
      </c>
      <c r="N225">
        <v>1051</v>
      </c>
      <c r="O225">
        <v>3854</v>
      </c>
      <c r="P225">
        <v>4905</v>
      </c>
    </row>
    <row r="226" spans="1:16" x14ac:dyDescent="0.5">
      <c r="A226">
        <v>225</v>
      </c>
      <c r="B226" t="s">
        <v>144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28.119153000000001</v>
      </c>
      <c r="K226">
        <v>32.292900000000003</v>
      </c>
      <c r="L226">
        <v>72.958299999999994</v>
      </c>
      <c r="M226">
        <v>14.167418</v>
      </c>
      <c r="N226">
        <v>1504</v>
      </c>
      <c r="O226">
        <v>2646</v>
      </c>
      <c r="P226">
        <v>4150</v>
      </c>
    </row>
    <row r="227" spans="1:16" x14ac:dyDescent="0.5">
      <c r="A227">
        <v>226</v>
      </c>
      <c r="B227" t="s">
        <v>145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27.743347</v>
      </c>
      <c r="K227">
        <v>31.2194</v>
      </c>
      <c r="L227">
        <v>81.75</v>
      </c>
      <c r="M227">
        <v>14.916411</v>
      </c>
      <c r="N227">
        <v>1338</v>
      </c>
      <c r="O227">
        <v>2482</v>
      </c>
      <c r="P227">
        <v>3820</v>
      </c>
    </row>
    <row r="228" spans="1:16" x14ac:dyDescent="0.5">
      <c r="A228">
        <v>227</v>
      </c>
      <c r="B228" t="s">
        <v>146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27.299153</v>
      </c>
      <c r="K228">
        <v>30.808350000000001</v>
      </c>
      <c r="L228">
        <v>71.208299999999994</v>
      </c>
      <c r="M228">
        <v>13.999917999999999</v>
      </c>
      <c r="N228">
        <v>775</v>
      </c>
      <c r="O228">
        <v>3563</v>
      </c>
      <c r="P228">
        <v>4338</v>
      </c>
    </row>
    <row r="229" spans="1:16" x14ac:dyDescent="0.5">
      <c r="A229">
        <v>228</v>
      </c>
      <c r="B229" t="s">
        <v>147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28.734152999999999</v>
      </c>
      <c r="K229">
        <v>32.291849999999997</v>
      </c>
      <c r="L229">
        <v>57.833300000000001</v>
      </c>
      <c r="M229">
        <v>15.834042999999999</v>
      </c>
      <c r="N229">
        <v>721</v>
      </c>
      <c r="O229">
        <v>4004</v>
      </c>
      <c r="P229">
        <v>4725</v>
      </c>
    </row>
    <row r="230" spans="1:16" x14ac:dyDescent="0.5">
      <c r="A230">
        <v>229</v>
      </c>
      <c r="B230" t="s">
        <v>148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29.656652999999999</v>
      </c>
      <c r="K230">
        <v>33.333550000000002</v>
      </c>
      <c r="L230">
        <v>57.541699999999999</v>
      </c>
      <c r="M230">
        <v>9.6256889999999995</v>
      </c>
      <c r="N230">
        <v>668</v>
      </c>
      <c r="O230">
        <v>4026</v>
      </c>
      <c r="P230">
        <v>4694</v>
      </c>
    </row>
    <row r="231" spans="1:16" x14ac:dyDescent="0.5">
      <c r="A231">
        <v>230</v>
      </c>
      <c r="B231" t="s">
        <v>149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29.178346999999999</v>
      </c>
      <c r="K231">
        <v>33.112900000000003</v>
      </c>
      <c r="L231">
        <v>65.458299999999994</v>
      </c>
      <c r="M231">
        <v>15.624936</v>
      </c>
      <c r="N231">
        <v>639</v>
      </c>
      <c r="O231">
        <v>3166</v>
      </c>
      <c r="P231">
        <v>3805</v>
      </c>
    </row>
    <row r="232" spans="1:16" x14ac:dyDescent="0.5">
      <c r="A232">
        <v>231</v>
      </c>
      <c r="B232" t="s">
        <v>150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28.085000000000001</v>
      </c>
      <c r="K232">
        <v>31.661049999999999</v>
      </c>
      <c r="L232">
        <v>72.291700000000006</v>
      </c>
      <c r="M232">
        <v>9.3336360000000003</v>
      </c>
      <c r="N232">
        <v>797</v>
      </c>
      <c r="O232">
        <v>3356</v>
      </c>
      <c r="P232">
        <v>4153</v>
      </c>
    </row>
    <row r="233" spans="1:16" x14ac:dyDescent="0.5">
      <c r="A233">
        <v>232</v>
      </c>
      <c r="B233" t="s">
        <v>151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28.5975</v>
      </c>
      <c r="K233">
        <v>32.449800000000003</v>
      </c>
      <c r="L233">
        <v>67.416700000000006</v>
      </c>
      <c r="M233">
        <v>6.9992890000000001</v>
      </c>
      <c r="N233">
        <v>1914</v>
      </c>
      <c r="O233">
        <v>3277</v>
      </c>
      <c r="P233">
        <v>5191</v>
      </c>
    </row>
    <row r="234" spans="1:16" x14ac:dyDescent="0.5">
      <c r="A234">
        <v>233</v>
      </c>
      <c r="B234" t="s">
        <v>152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29.144152999999999</v>
      </c>
      <c r="K234">
        <v>33.776249999999997</v>
      </c>
      <c r="L234">
        <v>77</v>
      </c>
      <c r="M234">
        <v>16.666518</v>
      </c>
      <c r="N234">
        <v>1249</v>
      </c>
      <c r="O234">
        <v>2624</v>
      </c>
      <c r="P234">
        <v>3873</v>
      </c>
    </row>
    <row r="235" spans="1:16" x14ac:dyDescent="0.5">
      <c r="A235">
        <v>234</v>
      </c>
      <c r="B235" t="s">
        <v>153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28.358346999999998</v>
      </c>
      <c r="K235">
        <v>31.912700000000001</v>
      </c>
      <c r="L235">
        <v>47</v>
      </c>
      <c r="M235">
        <v>18.542249999999999</v>
      </c>
      <c r="N235">
        <v>833</v>
      </c>
      <c r="O235">
        <v>3925</v>
      </c>
      <c r="P235">
        <v>4758</v>
      </c>
    </row>
    <row r="236" spans="1:16" x14ac:dyDescent="0.5">
      <c r="A236">
        <v>235</v>
      </c>
      <c r="B236" t="s">
        <v>154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26.274152999999998</v>
      </c>
      <c r="K236">
        <v>30.303349999999998</v>
      </c>
      <c r="L236">
        <v>45.541699999999999</v>
      </c>
      <c r="M236">
        <v>9.8331210000000002</v>
      </c>
      <c r="N236">
        <v>1281</v>
      </c>
      <c r="O236">
        <v>4614</v>
      </c>
      <c r="P236">
        <v>5895</v>
      </c>
    </row>
    <row r="237" spans="1:16" x14ac:dyDescent="0.5">
      <c r="A237">
        <v>236</v>
      </c>
      <c r="B237" t="s">
        <v>155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27.606653000000001</v>
      </c>
      <c r="K237">
        <v>31.534600000000001</v>
      </c>
      <c r="L237">
        <v>60.5</v>
      </c>
      <c r="M237">
        <v>16.958235999999999</v>
      </c>
      <c r="N237">
        <v>949</v>
      </c>
      <c r="O237">
        <v>4181</v>
      </c>
      <c r="P237">
        <v>5130</v>
      </c>
    </row>
    <row r="238" spans="1:16" x14ac:dyDescent="0.5">
      <c r="A238">
        <v>237</v>
      </c>
      <c r="B238" t="s">
        <v>156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28.050847000000001</v>
      </c>
      <c r="K238">
        <v>32.292700000000004</v>
      </c>
      <c r="L238">
        <v>77.166700000000006</v>
      </c>
      <c r="M238">
        <v>14.125811000000001</v>
      </c>
      <c r="N238">
        <v>435</v>
      </c>
      <c r="O238">
        <v>3107</v>
      </c>
      <c r="P238">
        <v>3542</v>
      </c>
    </row>
    <row r="239" spans="1:16" x14ac:dyDescent="0.5">
      <c r="A239">
        <v>238</v>
      </c>
      <c r="B239" t="s">
        <v>157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28.7</v>
      </c>
      <c r="K239">
        <v>32.986649999999997</v>
      </c>
      <c r="L239">
        <v>76.125</v>
      </c>
      <c r="M239">
        <v>5.6254875000000002</v>
      </c>
      <c r="N239">
        <v>768</v>
      </c>
      <c r="O239">
        <v>3893</v>
      </c>
      <c r="P239">
        <v>4661</v>
      </c>
    </row>
    <row r="240" spans="1:16" x14ac:dyDescent="0.5">
      <c r="A240">
        <v>239</v>
      </c>
      <c r="B240" t="s">
        <v>158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27.88</v>
      </c>
      <c r="K240">
        <v>31.777799999999999</v>
      </c>
      <c r="L240">
        <v>85</v>
      </c>
      <c r="M240">
        <v>25.166339000000001</v>
      </c>
      <c r="N240">
        <v>226</v>
      </c>
      <c r="O240">
        <v>889</v>
      </c>
      <c r="P240">
        <v>1115</v>
      </c>
    </row>
    <row r="241" spans="1:16" x14ac:dyDescent="0.5">
      <c r="A241">
        <v>240</v>
      </c>
      <c r="B241" t="s">
        <v>159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28.989419000000002</v>
      </c>
      <c r="K241">
        <v>32.397950000000002</v>
      </c>
      <c r="L241">
        <v>56.176499999999997</v>
      </c>
      <c r="M241">
        <v>20.412153</v>
      </c>
      <c r="N241">
        <v>1415</v>
      </c>
      <c r="O241">
        <v>2919</v>
      </c>
      <c r="P241">
        <v>4334</v>
      </c>
    </row>
    <row r="242" spans="1:16" x14ac:dyDescent="0.5">
      <c r="A242">
        <v>241</v>
      </c>
      <c r="B242" t="s">
        <v>160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26.103346999999999</v>
      </c>
      <c r="K242">
        <v>30.3979</v>
      </c>
      <c r="L242">
        <v>55.458300000000001</v>
      </c>
      <c r="M242">
        <v>10.708275</v>
      </c>
      <c r="N242">
        <v>729</v>
      </c>
      <c r="O242">
        <v>3905</v>
      </c>
      <c r="P242">
        <v>4634</v>
      </c>
    </row>
    <row r="243" spans="1:16" x14ac:dyDescent="0.5">
      <c r="A243">
        <v>242</v>
      </c>
      <c r="B243" t="s">
        <v>161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26.205846999999999</v>
      </c>
      <c r="K243">
        <v>29.735199999999999</v>
      </c>
      <c r="L243">
        <v>54.833300000000001</v>
      </c>
      <c r="M243">
        <v>8.3755360000000003</v>
      </c>
      <c r="N243">
        <v>775</v>
      </c>
      <c r="O243">
        <v>4429</v>
      </c>
      <c r="P243">
        <v>5204</v>
      </c>
    </row>
    <row r="244" spans="1:16" x14ac:dyDescent="0.5">
      <c r="A244">
        <v>243</v>
      </c>
      <c r="B244" t="s">
        <v>162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26.923347</v>
      </c>
      <c r="K244">
        <v>30.556049999999999</v>
      </c>
      <c r="L244">
        <v>59.791699999999999</v>
      </c>
      <c r="M244">
        <v>5.5833310999999997</v>
      </c>
      <c r="N244">
        <v>688</v>
      </c>
      <c r="O244">
        <v>4370</v>
      </c>
      <c r="P244">
        <v>5058</v>
      </c>
    </row>
    <row r="245" spans="1:16" x14ac:dyDescent="0.5">
      <c r="A245">
        <v>244</v>
      </c>
      <c r="B245" s="1">
        <v>43109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26.855</v>
      </c>
      <c r="K245">
        <v>30.74605</v>
      </c>
      <c r="L245">
        <v>63.916699999999999</v>
      </c>
      <c r="M245">
        <v>9.5003320000000002</v>
      </c>
      <c r="N245">
        <v>783</v>
      </c>
      <c r="O245">
        <v>4332</v>
      </c>
      <c r="P245">
        <v>5115</v>
      </c>
    </row>
    <row r="246" spans="1:16" x14ac:dyDescent="0.5">
      <c r="A246">
        <v>245</v>
      </c>
      <c r="B246" s="1">
        <v>43140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26.376653000000001</v>
      </c>
      <c r="K246">
        <v>30.240400000000001</v>
      </c>
      <c r="L246">
        <v>72.708299999999994</v>
      </c>
      <c r="M246">
        <v>9.3752429999999993</v>
      </c>
      <c r="N246">
        <v>875</v>
      </c>
      <c r="O246">
        <v>3852</v>
      </c>
      <c r="P246">
        <v>4727</v>
      </c>
    </row>
    <row r="247" spans="1:16" x14ac:dyDescent="0.5">
      <c r="A247">
        <v>246</v>
      </c>
      <c r="B247" s="1">
        <v>43168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27.435846999999999</v>
      </c>
      <c r="K247">
        <v>31.66065</v>
      </c>
      <c r="L247">
        <v>71.666700000000006</v>
      </c>
      <c r="M247">
        <v>12.416774999999999</v>
      </c>
      <c r="N247">
        <v>1935</v>
      </c>
      <c r="O247">
        <v>2549</v>
      </c>
      <c r="P247">
        <v>4484</v>
      </c>
    </row>
    <row r="248" spans="1:16" x14ac:dyDescent="0.5">
      <c r="A248">
        <v>247</v>
      </c>
      <c r="B248" s="1">
        <v>43199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29.075847</v>
      </c>
      <c r="K248">
        <v>33.271450000000002</v>
      </c>
      <c r="L248">
        <v>74.208299999999994</v>
      </c>
      <c r="M248">
        <v>13.833289000000001</v>
      </c>
      <c r="N248">
        <v>2521</v>
      </c>
      <c r="O248">
        <v>2419</v>
      </c>
      <c r="P248">
        <v>4940</v>
      </c>
    </row>
    <row r="249" spans="1:16" x14ac:dyDescent="0.5">
      <c r="A249">
        <v>248</v>
      </c>
      <c r="B249" s="1">
        <v>43229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27.606653000000001</v>
      </c>
      <c r="K249">
        <v>31.282299999999999</v>
      </c>
      <c r="L249">
        <v>79.041700000000006</v>
      </c>
      <c r="M249">
        <v>14.250632</v>
      </c>
      <c r="N249">
        <v>1236</v>
      </c>
      <c r="O249">
        <v>2115</v>
      </c>
      <c r="P249">
        <v>3351</v>
      </c>
    </row>
    <row r="250" spans="1:16" x14ac:dyDescent="0.5">
      <c r="A250">
        <v>249</v>
      </c>
      <c r="B250" s="1">
        <v>43260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22.14</v>
      </c>
      <c r="K250">
        <v>25.76</v>
      </c>
      <c r="L250">
        <v>88.695700000000002</v>
      </c>
      <c r="M250">
        <v>23.044180999999998</v>
      </c>
      <c r="N250">
        <v>204</v>
      </c>
      <c r="O250">
        <v>2506</v>
      </c>
      <c r="P250">
        <v>2710</v>
      </c>
    </row>
    <row r="251" spans="1:16" x14ac:dyDescent="0.5">
      <c r="A251">
        <v>250</v>
      </c>
      <c r="B251" s="1">
        <v>43290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24.565847000000002</v>
      </c>
      <c r="K251">
        <v>27.211449999999999</v>
      </c>
      <c r="L251">
        <v>91.708299999999994</v>
      </c>
      <c r="M251">
        <v>6.5003935999999998</v>
      </c>
      <c r="N251">
        <v>118</v>
      </c>
      <c r="O251">
        <v>1878</v>
      </c>
      <c r="P251">
        <v>1996</v>
      </c>
    </row>
    <row r="252" spans="1:16" x14ac:dyDescent="0.5">
      <c r="A252">
        <v>251</v>
      </c>
      <c r="B252" s="1">
        <v>43321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25.990432999999999</v>
      </c>
      <c r="K252">
        <v>27.768049999999999</v>
      </c>
      <c r="L252">
        <v>93.956500000000005</v>
      </c>
      <c r="M252">
        <v>12.914116</v>
      </c>
      <c r="N252">
        <v>153</v>
      </c>
      <c r="O252">
        <v>1689</v>
      </c>
      <c r="P252">
        <v>1842</v>
      </c>
    </row>
    <row r="253" spans="1:16" x14ac:dyDescent="0.5">
      <c r="A253">
        <v>252</v>
      </c>
      <c r="B253" s="1">
        <v>43352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26.65</v>
      </c>
      <c r="K253">
        <v>28.947299999999998</v>
      </c>
      <c r="L253">
        <v>89.791700000000006</v>
      </c>
      <c r="M253">
        <v>8.3333929999999992</v>
      </c>
      <c r="N253">
        <v>417</v>
      </c>
      <c r="O253">
        <v>3127</v>
      </c>
      <c r="P253">
        <v>3544</v>
      </c>
    </row>
    <row r="254" spans="1:16" x14ac:dyDescent="0.5">
      <c r="A254">
        <v>253</v>
      </c>
      <c r="B254" s="1">
        <v>43382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27.06</v>
      </c>
      <c r="K254">
        <v>30.398099999999999</v>
      </c>
      <c r="L254">
        <v>75.375</v>
      </c>
      <c r="M254">
        <v>10.291736</v>
      </c>
      <c r="N254">
        <v>1750</v>
      </c>
      <c r="O254">
        <v>3595</v>
      </c>
      <c r="P254">
        <v>5345</v>
      </c>
    </row>
    <row r="255" spans="1:16" x14ac:dyDescent="0.5">
      <c r="A255">
        <v>254</v>
      </c>
      <c r="B255" s="1">
        <v>43413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26.786653000000001</v>
      </c>
      <c r="K255">
        <v>30.461449999999999</v>
      </c>
      <c r="L255">
        <v>71.375</v>
      </c>
      <c r="M255">
        <v>7.7086180000000004</v>
      </c>
      <c r="N255">
        <v>1633</v>
      </c>
      <c r="O255">
        <v>3413</v>
      </c>
      <c r="P255">
        <v>5046</v>
      </c>
    </row>
    <row r="256" spans="1:16" x14ac:dyDescent="0.5">
      <c r="A256">
        <v>255</v>
      </c>
      <c r="B256" s="1">
        <v>43443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26.418268000000001</v>
      </c>
      <c r="K256">
        <v>30.1065</v>
      </c>
      <c r="L256">
        <v>69.217399999999998</v>
      </c>
      <c r="M256">
        <v>5.9571709999999998</v>
      </c>
      <c r="N256">
        <v>690</v>
      </c>
      <c r="O256">
        <v>4023</v>
      </c>
      <c r="P256">
        <v>4713</v>
      </c>
    </row>
    <row r="257" spans="1:16" x14ac:dyDescent="0.5">
      <c r="A257">
        <v>256</v>
      </c>
      <c r="B257" t="s">
        <v>163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26.684152999999998</v>
      </c>
      <c r="K257">
        <v>30.177700000000002</v>
      </c>
      <c r="L257">
        <v>71.25</v>
      </c>
      <c r="M257">
        <v>9.5008680000000005</v>
      </c>
      <c r="N257">
        <v>701</v>
      </c>
      <c r="O257">
        <v>4062</v>
      </c>
      <c r="P257">
        <v>4763</v>
      </c>
    </row>
    <row r="258" spans="1:16" x14ac:dyDescent="0.5">
      <c r="A258">
        <v>257</v>
      </c>
      <c r="B258" t="s">
        <v>164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27.606653000000001</v>
      </c>
      <c r="K258">
        <v>31.344999999999999</v>
      </c>
      <c r="L258">
        <v>69.708299999999994</v>
      </c>
      <c r="M258">
        <v>11.209099999999999</v>
      </c>
      <c r="N258">
        <v>647</v>
      </c>
      <c r="O258">
        <v>4138</v>
      </c>
      <c r="P258">
        <v>4785</v>
      </c>
    </row>
    <row r="259" spans="1:16" x14ac:dyDescent="0.5">
      <c r="A259">
        <v>258</v>
      </c>
      <c r="B259" t="s">
        <v>165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23.677499999999998</v>
      </c>
      <c r="K259">
        <v>27.68355</v>
      </c>
      <c r="L259">
        <v>70.916700000000006</v>
      </c>
      <c r="M259">
        <v>18.166782000000001</v>
      </c>
      <c r="N259">
        <v>428</v>
      </c>
      <c r="O259">
        <v>3231</v>
      </c>
      <c r="P259">
        <v>3659</v>
      </c>
    </row>
    <row r="260" spans="1:16" x14ac:dyDescent="0.5">
      <c r="A260">
        <v>259</v>
      </c>
      <c r="B260" t="s">
        <v>166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19.235847</v>
      </c>
      <c r="K260">
        <v>23.07375</v>
      </c>
      <c r="L260">
        <v>59.041699999999999</v>
      </c>
      <c r="M260">
        <v>11.000261</v>
      </c>
      <c r="N260">
        <v>742</v>
      </c>
      <c r="O260">
        <v>4018</v>
      </c>
      <c r="P260">
        <v>4760</v>
      </c>
    </row>
    <row r="261" spans="1:16" x14ac:dyDescent="0.5">
      <c r="A261">
        <v>260</v>
      </c>
      <c r="B261" t="s">
        <v>167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20.158346999999999</v>
      </c>
      <c r="K261">
        <v>23.925599999999999</v>
      </c>
      <c r="L261">
        <v>71.833299999999994</v>
      </c>
      <c r="M261">
        <v>12.708225000000001</v>
      </c>
      <c r="N261">
        <v>1434</v>
      </c>
      <c r="O261">
        <v>3077</v>
      </c>
      <c r="P261">
        <v>4511</v>
      </c>
    </row>
    <row r="262" spans="1:16" x14ac:dyDescent="0.5">
      <c r="A262">
        <v>261</v>
      </c>
      <c r="B262" t="s">
        <v>168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20.807500000000001</v>
      </c>
      <c r="K262">
        <v>24.52685</v>
      </c>
      <c r="L262">
        <v>69.5</v>
      </c>
      <c r="M262">
        <v>11.958361</v>
      </c>
      <c r="N262">
        <v>1353</v>
      </c>
      <c r="O262">
        <v>2921</v>
      </c>
      <c r="P262">
        <v>4274</v>
      </c>
    </row>
    <row r="263" spans="1:16" x14ac:dyDescent="0.5">
      <c r="A263">
        <v>262</v>
      </c>
      <c r="B263" t="s">
        <v>169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22.515847000000001</v>
      </c>
      <c r="K263">
        <v>26.483750000000001</v>
      </c>
      <c r="L263">
        <v>69</v>
      </c>
      <c r="M263">
        <v>10.166714000000001</v>
      </c>
      <c r="N263">
        <v>691</v>
      </c>
      <c r="O263">
        <v>3848</v>
      </c>
      <c r="P263">
        <v>4539</v>
      </c>
    </row>
    <row r="264" spans="1:16" x14ac:dyDescent="0.5">
      <c r="A264">
        <v>263</v>
      </c>
      <c r="B264" t="s">
        <v>170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23.028347</v>
      </c>
      <c r="K264">
        <v>26.610849999999999</v>
      </c>
      <c r="L264">
        <v>88.125</v>
      </c>
      <c r="M264">
        <v>9.0419180000000008</v>
      </c>
      <c r="N264">
        <v>438</v>
      </c>
      <c r="O264">
        <v>3203</v>
      </c>
      <c r="P264">
        <v>3641</v>
      </c>
    </row>
    <row r="265" spans="1:16" x14ac:dyDescent="0.5">
      <c r="A265">
        <v>264</v>
      </c>
      <c r="B265" t="s">
        <v>171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24.395</v>
      </c>
      <c r="K265">
        <v>27.52665</v>
      </c>
      <c r="L265">
        <v>90</v>
      </c>
      <c r="M265">
        <v>6.4590813999999996</v>
      </c>
      <c r="N265">
        <v>539</v>
      </c>
      <c r="O265">
        <v>3813</v>
      </c>
      <c r="P265">
        <v>4352</v>
      </c>
    </row>
    <row r="266" spans="1:16" x14ac:dyDescent="0.5">
      <c r="A266">
        <v>265</v>
      </c>
      <c r="B266" t="s">
        <v>172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25.761652999999999</v>
      </c>
      <c r="K266">
        <v>27.748149999999999</v>
      </c>
      <c r="L266">
        <v>90.208299999999994</v>
      </c>
      <c r="M266">
        <v>8.5843749999999996</v>
      </c>
      <c r="N266">
        <v>555</v>
      </c>
      <c r="O266">
        <v>4240</v>
      </c>
      <c r="P266">
        <v>4795</v>
      </c>
    </row>
    <row r="267" spans="1:16" x14ac:dyDescent="0.5">
      <c r="A267">
        <v>266</v>
      </c>
      <c r="B267" t="s">
        <v>173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24.975847000000002</v>
      </c>
      <c r="K267">
        <v>26.106249999999999</v>
      </c>
      <c r="L267">
        <v>97.25</v>
      </c>
      <c r="M267">
        <v>5.2505689000000002</v>
      </c>
      <c r="N267">
        <v>258</v>
      </c>
      <c r="O267">
        <v>2137</v>
      </c>
      <c r="P267">
        <v>2395</v>
      </c>
    </row>
    <row r="268" spans="1:16" x14ac:dyDescent="0.5">
      <c r="A268">
        <v>267</v>
      </c>
      <c r="B268" t="s">
        <v>174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24.873346999999999</v>
      </c>
      <c r="K268">
        <v>28.220600000000001</v>
      </c>
      <c r="L268">
        <v>86.25</v>
      </c>
      <c r="M268">
        <v>5.2516810999999999</v>
      </c>
      <c r="N268">
        <v>1776</v>
      </c>
      <c r="O268">
        <v>3647</v>
      </c>
      <c r="P268">
        <v>5423</v>
      </c>
    </row>
    <row r="269" spans="1:16" x14ac:dyDescent="0.5">
      <c r="A269">
        <v>268</v>
      </c>
      <c r="B269" t="s">
        <v>175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26.000847</v>
      </c>
      <c r="K269">
        <v>28.63185</v>
      </c>
      <c r="L269">
        <v>84.5</v>
      </c>
      <c r="M269">
        <v>3.3754064000000001</v>
      </c>
      <c r="N269">
        <v>1544</v>
      </c>
      <c r="O269">
        <v>3466</v>
      </c>
      <c r="P269">
        <v>5010</v>
      </c>
    </row>
    <row r="270" spans="1:16" x14ac:dyDescent="0.5">
      <c r="A270">
        <v>269</v>
      </c>
      <c r="B270" t="s">
        <v>176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26.615846999999999</v>
      </c>
      <c r="K270">
        <v>29.452100000000002</v>
      </c>
      <c r="L270">
        <v>84.833299999999994</v>
      </c>
      <c r="M270">
        <v>7.4169</v>
      </c>
      <c r="N270">
        <v>684</v>
      </c>
      <c r="O270">
        <v>3946</v>
      </c>
      <c r="P270">
        <v>4630</v>
      </c>
    </row>
    <row r="271" spans="1:16" x14ac:dyDescent="0.5">
      <c r="A271">
        <v>270</v>
      </c>
      <c r="B271" t="s">
        <v>177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26.103346999999999</v>
      </c>
      <c r="K271">
        <v>28.72625</v>
      </c>
      <c r="L271">
        <v>88.541700000000006</v>
      </c>
      <c r="M271">
        <v>7.9174569999999997</v>
      </c>
      <c r="N271">
        <v>477</v>
      </c>
      <c r="O271">
        <v>3643</v>
      </c>
      <c r="P271">
        <v>4120</v>
      </c>
    </row>
    <row r="272" spans="1:16" x14ac:dyDescent="0.5">
      <c r="A272">
        <v>271</v>
      </c>
      <c r="B272" t="s">
        <v>178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26.035</v>
      </c>
      <c r="K272">
        <v>28.757899999999999</v>
      </c>
      <c r="L272">
        <v>84.875</v>
      </c>
      <c r="M272">
        <v>9.9581429999999997</v>
      </c>
      <c r="N272">
        <v>480</v>
      </c>
      <c r="O272">
        <v>3427</v>
      </c>
      <c r="P272">
        <v>3907</v>
      </c>
    </row>
    <row r="273" spans="1:16" x14ac:dyDescent="0.5">
      <c r="A273">
        <v>272</v>
      </c>
      <c r="B273" t="s">
        <v>179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25.283346999999999</v>
      </c>
      <c r="K273">
        <v>28.7256</v>
      </c>
      <c r="L273">
        <v>69.916700000000006</v>
      </c>
      <c r="M273">
        <v>11.583161</v>
      </c>
      <c r="N273">
        <v>653</v>
      </c>
      <c r="O273">
        <v>4186</v>
      </c>
      <c r="P273">
        <v>4839</v>
      </c>
    </row>
    <row r="274" spans="1:16" x14ac:dyDescent="0.5">
      <c r="A274">
        <v>273</v>
      </c>
      <c r="B274" t="s">
        <v>180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23.130846999999999</v>
      </c>
      <c r="K274">
        <v>27.24145</v>
      </c>
      <c r="L274">
        <v>64.75</v>
      </c>
      <c r="M274">
        <v>13.833824999999999</v>
      </c>
      <c r="N274">
        <v>830</v>
      </c>
      <c r="O274">
        <v>4372</v>
      </c>
      <c r="P274">
        <v>5202</v>
      </c>
    </row>
    <row r="275" spans="1:16" x14ac:dyDescent="0.5">
      <c r="A275">
        <v>274</v>
      </c>
      <c r="B275" s="1">
        <v>43110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16.809999999999999</v>
      </c>
      <c r="K275">
        <v>20.643149999999999</v>
      </c>
      <c r="L275">
        <v>75.375</v>
      </c>
      <c r="M275">
        <v>19.583832000000001</v>
      </c>
      <c r="N275">
        <v>480</v>
      </c>
      <c r="O275">
        <v>1949</v>
      </c>
      <c r="P275">
        <v>2429</v>
      </c>
    </row>
    <row r="276" spans="1:16" x14ac:dyDescent="0.5">
      <c r="A276">
        <v>275</v>
      </c>
      <c r="B276" s="1">
        <v>43141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14.623347000000001</v>
      </c>
      <c r="K276">
        <v>17.26585</v>
      </c>
      <c r="L276">
        <v>79.166700000000006</v>
      </c>
      <c r="M276">
        <v>14.874871000000001</v>
      </c>
      <c r="N276">
        <v>616</v>
      </c>
      <c r="O276">
        <v>2302</v>
      </c>
      <c r="P276">
        <v>2918</v>
      </c>
    </row>
    <row r="277" spans="1:16" x14ac:dyDescent="0.5">
      <c r="A277">
        <v>276</v>
      </c>
      <c r="B277" s="1">
        <v>43169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15.750847</v>
      </c>
      <c r="K277">
        <v>19.6023</v>
      </c>
      <c r="L277">
        <v>76.083299999999994</v>
      </c>
      <c r="M277">
        <v>5.5841685999999999</v>
      </c>
      <c r="N277">
        <v>330</v>
      </c>
      <c r="O277">
        <v>3240</v>
      </c>
      <c r="P277">
        <v>3570</v>
      </c>
    </row>
    <row r="278" spans="1:16" x14ac:dyDescent="0.5">
      <c r="A278">
        <v>277</v>
      </c>
      <c r="B278" s="1">
        <v>43200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19.850847000000002</v>
      </c>
      <c r="K278">
        <v>23.642900000000001</v>
      </c>
      <c r="L278">
        <v>71</v>
      </c>
      <c r="M278">
        <v>13.792218</v>
      </c>
      <c r="N278">
        <v>486</v>
      </c>
      <c r="O278">
        <v>3970</v>
      </c>
      <c r="P278">
        <v>4456</v>
      </c>
    </row>
    <row r="279" spans="1:16" x14ac:dyDescent="0.5">
      <c r="A279">
        <v>278</v>
      </c>
      <c r="B279" s="1">
        <v>43230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22.071653000000001</v>
      </c>
      <c r="K279">
        <v>26.3569</v>
      </c>
      <c r="L279">
        <v>64.791700000000006</v>
      </c>
      <c r="M279">
        <v>11.87575</v>
      </c>
      <c r="N279">
        <v>559</v>
      </c>
      <c r="O279">
        <v>4267</v>
      </c>
      <c r="P279">
        <v>4826</v>
      </c>
    </row>
    <row r="280" spans="1:16" x14ac:dyDescent="0.5">
      <c r="A280">
        <v>279</v>
      </c>
      <c r="B280" s="1">
        <v>43261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20.260846999999998</v>
      </c>
      <c r="K280">
        <v>24.021249999999998</v>
      </c>
      <c r="L280">
        <v>62.083300000000001</v>
      </c>
      <c r="M280">
        <v>9.0419180000000008</v>
      </c>
      <c r="N280">
        <v>639</v>
      </c>
      <c r="O280">
        <v>4126</v>
      </c>
      <c r="P280">
        <v>4765</v>
      </c>
    </row>
    <row r="281" spans="1:16" x14ac:dyDescent="0.5">
      <c r="A281">
        <v>280</v>
      </c>
      <c r="B281" s="1">
        <v>43291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20.944153</v>
      </c>
      <c r="K281">
        <v>25.220199999999998</v>
      </c>
      <c r="L281">
        <v>68.416700000000006</v>
      </c>
      <c r="M281">
        <v>1.5002439000000001</v>
      </c>
      <c r="N281">
        <v>949</v>
      </c>
      <c r="O281">
        <v>4036</v>
      </c>
      <c r="P281">
        <v>4985</v>
      </c>
    </row>
    <row r="282" spans="1:16" x14ac:dyDescent="0.5">
      <c r="A282">
        <v>281</v>
      </c>
      <c r="B282" s="1">
        <v>43322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21.388347</v>
      </c>
      <c r="K282">
        <v>25.662099999999999</v>
      </c>
      <c r="L282">
        <v>70.125</v>
      </c>
      <c r="M282">
        <v>3.0420813999999998</v>
      </c>
      <c r="N282">
        <v>2235</v>
      </c>
      <c r="O282">
        <v>3174</v>
      </c>
      <c r="P282">
        <v>5409</v>
      </c>
    </row>
    <row r="283" spans="1:16" x14ac:dyDescent="0.5">
      <c r="A283">
        <v>282</v>
      </c>
      <c r="B283" s="1">
        <v>43353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22.174153</v>
      </c>
      <c r="K283">
        <v>26.199149999999999</v>
      </c>
      <c r="L283">
        <v>72.75</v>
      </c>
      <c r="M283">
        <v>4.25115</v>
      </c>
      <c r="N283">
        <v>2397</v>
      </c>
      <c r="O283">
        <v>3114</v>
      </c>
      <c r="P283">
        <v>5511</v>
      </c>
    </row>
    <row r="284" spans="1:16" x14ac:dyDescent="0.5">
      <c r="A284">
        <v>283</v>
      </c>
      <c r="B284" s="1">
        <v>43383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23.404153000000001</v>
      </c>
      <c r="K284">
        <v>27.146249999999998</v>
      </c>
      <c r="L284">
        <v>73.375</v>
      </c>
      <c r="M284">
        <v>2.8343813999999998</v>
      </c>
      <c r="N284">
        <v>1514</v>
      </c>
      <c r="O284">
        <v>3603</v>
      </c>
      <c r="P284">
        <v>5117</v>
      </c>
    </row>
    <row r="285" spans="1:16" x14ac:dyDescent="0.5">
      <c r="A285">
        <v>284</v>
      </c>
      <c r="B285" s="1">
        <v>43414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23.233346999999998</v>
      </c>
      <c r="K285">
        <v>27.3048</v>
      </c>
      <c r="L285">
        <v>80.875</v>
      </c>
      <c r="M285">
        <v>9.5838140000000003</v>
      </c>
      <c r="N285">
        <v>667</v>
      </c>
      <c r="O285">
        <v>3896</v>
      </c>
      <c r="P285">
        <v>4563</v>
      </c>
    </row>
    <row r="286" spans="1:16" x14ac:dyDescent="0.5">
      <c r="A286">
        <v>285</v>
      </c>
      <c r="B286" s="1">
        <v>43444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22.276653</v>
      </c>
      <c r="K286">
        <v>25.885850000000001</v>
      </c>
      <c r="L286">
        <v>90.625</v>
      </c>
      <c r="M286">
        <v>16.626049999999999</v>
      </c>
      <c r="N286">
        <v>217</v>
      </c>
      <c r="O286">
        <v>2199</v>
      </c>
      <c r="P286">
        <v>2416</v>
      </c>
    </row>
    <row r="287" spans="1:16" x14ac:dyDescent="0.5">
      <c r="A287">
        <v>286</v>
      </c>
      <c r="B287" t="s">
        <v>181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24.155847000000001</v>
      </c>
      <c r="K287">
        <v>27.590199999999999</v>
      </c>
      <c r="L287">
        <v>89.666700000000006</v>
      </c>
      <c r="M287">
        <v>9.4997290000000003</v>
      </c>
      <c r="N287">
        <v>290</v>
      </c>
      <c r="O287">
        <v>2623</v>
      </c>
      <c r="P287">
        <v>2913</v>
      </c>
    </row>
    <row r="288" spans="1:16" x14ac:dyDescent="0.5">
      <c r="A288">
        <v>287</v>
      </c>
      <c r="B288" t="s">
        <v>182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22.584153000000001</v>
      </c>
      <c r="K288">
        <v>26.483750000000001</v>
      </c>
      <c r="L288">
        <v>71.625</v>
      </c>
      <c r="M288">
        <v>15.000161</v>
      </c>
      <c r="N288">
        <v>529</v>
      </c>
      <c r="O288">
        <v>3115</v>
      </c>
      <c r="P288">
        <v>3644</v>
      </c>
    </row>
    <row r="289" spans="1:16" x14ac:dyDescent="0.5">
      <c r="A289">
        <v>288</v>
      </c>
      <c r="B289" t="s">
        <v>183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20.773347000000001</v>
      </c>
      <c r="K289">
        <v>24.936250000000001</v>
      </c>
      <c r="L289">
        <v>48.333300000000001</v>
      </c>
      <c r="M289">
        <v>17.291561000000002</v>
      </c>
      <c r="N289">
        <v>1899</v>
      </c>
      <c r="O289">
        <v>3318</v>
      </c>
      <c r="P289">
        <v>5217</v>
      </c>
    </row>
    <row r="290" spans="1:16" x14ac:dyDescent="0.5">
      <c r="A290">
        <v>289</v>
      </c>
      <c r="B290" t="s">
        <v>184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20.978346999999999</v>
      </c>
      <c r="K290">
        <v>25.157699999999998</v>
      </c>
      <c r="L290">
        <v>48.666699999999999</v>
      </c>
      <c r="M290">
        <v>18.875039000000001</v>
      </c>
      <c r="N290">
        <v>1748</v>
      </c>
      <c r="O290">
        <v>3293</v>
      </c>
      <c r="P290">
        <v>5041</v>
      </c>
    </row>
    <row r="291" spans="1:16" x14ac:dyDescent="0.5">
      <c r="A291">
        <v>290</v>
      </c>
      <c r="B291" t="s">
        <v>185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21.900846999999999</v>
      </c>
      <c r="K291">
        <v>25.536249999999999</v>
      </c>
      <c r="L291">
        <v>57.958300000000001</v>
      </c>
      <c r="M291">
        <v>11.750393000000001</v>
      </c>
      <c r="N291">
        <v>713</v>
      </c>
      <c r="O291">
        <v>3857</v>
      </c>
      <c r="P291">
        <v>4570</v>
      </c>
    </row>
    <row r="292" spans="1:16" x14ac:dyDescent="0.5">
      <c r="A292">
        <v>291</v>
      </c>
      <c r="B292" t="s">
        <v>186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21.8325</v>
      </c>
      <c r="K292">
        <v>26.136050000000001</v>
      </c>
      <c r="L292">
        <v>70.166700000000006</v>
      </c>
      <c r="M292">
        <v>7.3758290000000004</v>
      </c>
      <c r="N292">
        <v>637</v>
      </c>
      <c r="O292">
        <v>4111</v>
      </c>
      <c r="P292">
        <v>4748</v>
      </c>
    </row>
    <row r="293" spans="1:16" x14ac:dyDescent="0.5">
      <c r="A293">
        <v>292</v>
      </c>
      <c r="B293" t="s">
        <v>187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22.211299</v>
      </c>
      <c r="K293">
        <v>25.692399999999999</v>
      </c>
      <c r="L293">
        <v>89.521699999999996</v>
      </c>
      <c r="M293">
        <v>16.303712999999998</v>
      </c>
      <c r="N293">
        <v>254</v>
      </c>
      <c r="O293">
        <v>2170</v>
      </c>
      <c r="P293">
        <v>2424</v>
      </c>
    </row>
    <row r="294" spans="1:16" x14ac:dyDescent="0.5">
      <c r="A294">
        <v>293</v>
      </c>
      <c r="B294" t="s">
        <v>188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19.509153000000001</v>
      </c>
      <c r="K294">
        <v>23.326250000000002</v>
      </c>
      <c r="L294">
        <v>63.625</v>
      </c>
      <c r="M294">
        <v>28.292425000000001</v>
      </c>
      <c r="N294">
        <v>471</v>
      </c>
      <c r="O294">
        <v>3724</v>
      </c>
      <c r="P294">
        <v>4195</v>
      </c>
    </row>
    <row r="295" spans="1:16" x14ac:dyDescent="0.5">
      <c r="A295">
        <v>294</v>
      </c>
      <c r="B295" t="s">
        <v>189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17.5275</v>
      </c>
      <c r="K295">
        <v>21.1798</v>
      </c>
      <c r="L295">
        <v>57.416699999999999</v>
      </c>
      <c r="M295">
        <v>14.833532</v>
      </c>
      <c r="N295">
        <v>676</v>
      </c>
      <c r="O295">
        <v>3628</v>
      </c>
      <c r="P295">
        <v>4304</v>
      </c>
    </row>
    <row r="296" spans="1:16" x14ac:dyDescent="0.5">
      <c r="A296">
        <v>295</v>
      </c>
      <c r="B296" t="s">
        <v>190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17.322500000000002</v>
      </c>
      <c r="K296">
        <v>21.2746</v>
      </c>
      <c r="L296">
        <v>62.916699999999999</v>
      </c>
      <c r="M296">
        <v>6.2086689000000002</v>
      </c>
      <c r="N296">
        <v>1499</v>
      </c>
      <c r="O296">
        <v>2809</v>
      </c>
      <c r="P296">
        <v>4308</v>
      </c>
    </row>
    <row r="297" spans="1:16" x14ac:dyDescent="0.5">
      <c r="A297">
        <v>296</v>
      </c>
      <c r="B297" t="s">
        <v>191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17.288347000000002</v>
      </c>
      <c r="K297">
        <v>21.11665</v>
      </c>
      <c r="L297">
        <v>74.125</v>
      </c>
      <c r="M297">
        <v>6.6673375000000004</v>
      </c>
      <c r="N297">
        <v>1619</v>
      </c>
      <c r="O297">
        <v>2762</v>
      </c>
      <c r="P297">
        <v>4381</v>
      </c>
    </row>
    <row r="298" spans="1:16" x14ac:dyDescent="0.5">
      <c r="A298">
        <v>297</v>
      </c>
      <c r="B298" t="s">
        <v>192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18.996652999999998</v>
      </c>
      <c r="K298">
        <v>22.853349999999999</v>
      </c>
      <c r="L298">
        <v>77.208299999999994</v>
      </c>
      <c r="M298">
        <v>7.9590639999999997</v>
      </c>
      <c r="N298">
        <v>699</v>
      </c>
      <c r="O298">
        <v>3488</v>
      </c>
      <c r="P298">
        <v>4187</v>
      </c>
    </row>
    <row r="299" spans="1:16" x14ac:dyDescent="0.5">
      <c r="A299">
        <v>298</v>
      </c>
      <c r="B299" t="s">
        <v>193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19.338346999999999</v>
      </c>
      <c r="K299">
        <v>23.168749999999999</v>
      </c>
      <c r="L299">
        <v>62.291699999999999</v>
      </c>
      <c r="M299">
        <v>11.166086</v>
      </c>
      <c r="N299">
        <v>695</v>
      </c>
      <c r="O299">
        <v>3992</v>
      </c>
      <c r="P299">
        <v>4687</v>
      </c>
    </row>
    <row r="300" spans="1:16" x14ac:dyDescent="0.5">
      <c r="A300">
        <v>299</v>
      </c>
      <c r="B300" t="s">
        <v>194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19.850847000000002</v>
      </c>
      <c r="K300">
        <v>23.642299999999999</v>
      </c>
      <c r="L300">
        <v>72.041700000000006</v>
      </c>
      <c r="M300">
        <v>9.9590139999999998</v>
      </c>
      <c r="N300">
        <v>404</v>
      </c>
      <c r="O300">
        <v>3490</v>
      </c>
      <c r="P300">
        <v>3894</v>
      </c>
    </row>
    <row r="301" spans="1:16" x14ac:dyDescent="0.5">
      <c r="A301">
        <v>300</v>
      </c>
      <c r="B301" t="s">
        <v>195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19.27</v>
      </c>
      <c r="K301">
        <v>22.8523</v>
      </c>
      <c r="L301">
        <v>81.291700000000006</v>
      </c>
      <c r="M301">
        <v>13.250121</v>
      </c>
      <c r="N301">
        <v>240</v>
      </c>
      <c r="O301">
        <v>2419</v>
      </c>
      <c r="P301">
        <v>2659</v>
      </c>
    </row>
    <row r="302" spans="1:16" x14ac:dyDescent="0.5">
      <c r="A302">
        <v>301</v>
      </c>
      <c r="B302" t="s">
        <v>196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13.564152999999999</v>
      </c>
      <c r="K302">
        <v>15.9406</v>
      </c>
      <c r="L302">
        <v>58.583300000000001</v>
      </c>
      <c r="M302">
        <v>15.375093</v>
      </c>
      <c r="N302">
        <v>456</v>
      </c>
      <c r="O302">
        <v>3291</v>
      </c>
      <c r="P302">
        <v>3747</v>
      </c>
    </row>
    <row r="303" spans="1:16" x14ac:dyDescent="0.5">
      <c r="A303">
        <v>302</v>
      </c>
      <c r="B303" t="s">
        <v>197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10.420847</v>
      </c>
      <c r="K303">
        <v>11.39565</v>
      </c>
      <c r="L303">
        <v>88.25</v>
      </c>
      <c r="M303">
        <v>23.541857</v>
      </c>
      <c r="N303">
        <v>57</v>
      </c>
      <c r="O303">
        <v>570</v>
      </c>
      <c r="P303">
        <v>627</v>
      </c>
    </row>
    <row r="304" spans="1:16" x14ac:dyDescent="0.5">
      <c r="A304">
        <v>303</v>
      </c>
      <c r="B304" t="s">
        <v>198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13.085846999999999</v>
      </c>
      <c r="K304">
        <v>16.06645</v>
      </c>
      <c r="L304">
        <v>62.375</v>
      </c>
      <c r="M304">
        <v>11.833339</v>
      </c>
      <c r="N304">
        <v>885</v>
      </c>
      <c r="O304">
        <v>2446</v>
      </c>
      <c r="P304">
        <v>3331</v>
      </c>
    </row>
    <row r="305" spans="1:16" x14ac:dyDescent="0.5">
      <c r="A305">
        <v>304</v>
      </c>
      <c r="B305" t="s">
        <v>199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13.94</v>
      </c>
      <c r="K305">
        <v>17.803149999999999</v>
      </c>
      <c r="L305">
        <v>70.333299999999994</v>
      </c>
      <c r="M305">
        <v>7.1254499999999998</v>
      </c>
      <c r="N305">
        <v>362</v>
      </c>
      <c r="O305">
        <v>3307</v>
      </c>
      <c r="P305">
        <v>3669</v>
      </c>
    </row>
    <row r="306" spans="1:16" x14ac:dyDescent="0.5">
      <c r="A306">
        <v>305</v>
      </c>
      <c r="B306" s="1">
        <v>43111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16.434152999999998</v>
      </c>
      <c r="K306">
        <v>19.854399999999998</v>
      </c>
      <c r="L306">
        <v>68.375</v>
      </c>
      <c r="M306">
        <v>9.0832569999999997</v>
      </c>
      <c r="N306">
        <v>410</v>
      </c>
      <c r="O306">
        <v>3658</v>
      </c>
      <c r="P306">
        <v>4068</v>
      </c>
    </row>
    <row r="307" spans="1:16" x14ac:dyDescent="0.5">
      <c r="A307">
        <v>306</v>
      </c>
      <c r="B307" s="1">
        <v>43142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15.477499999999999</v>
      </c>
      <c r="K307">
        <v>19.50665</v>
      </c>
      <c r="L307">
        <v>71.875</v>
      </c>
      <c r="M307">
        <v>5.5001439000000003</v>
      </c>
      <c r="N307">
        <v>370</v>
      </c>
      <c r="O307">
        <v>3816</v>
      </c>
      <c r="P307">
        <v>4186</v>
      </c>
    </row>
    <row r="308" spans="1:16" x14ac:dyDescent="0.5">
      <c r="A308">
        <v>307</v>
      </c>
      <c r="B308" s="1">
        <v>43170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16.741652999999999</v>
      </c>
      <c r="K308">
        <v>20.296050000000001</v>
      </c>
      <c r="L308">
        <v>70.208299999999994</v>
      </c>
      <c r="M308">
        <v>9.1667389999999997</v>
      </c>
      <c r="N308">
        <v>318</v>
      </c>
      <c r="O308">
        <v>3656</v>
      </c>
      <c r="P308">
        <v>3974</v>
      </c>
    </row>
    <row r="309" spans="1:16" x14ac:dyDescent="0.5">
      <c r="A309">
        <v>308</v>
      </c>
      <c r="B309" s="1">
        <v>43201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16.536653000000001</v>
      </c>
      <c r="K309">
        <v>20.169599999999999</v>
      </c>
      <c r="L309">
        <v>62.25</v>
      </c>
      <c r="M309">
        <v>18.209192999999999</v>
      </c>
      <c r="N309">
        <v>470</v>
      </c>
      <c r="O309">
        <v>3576</v>
      </c>
      <c r="P309">
        <v>4046</v>
      </c>
    </row>
    <row r="310" spans="1:16" x14ac:dyDescent="0.5">
      <c r="A310">
        <v>309</v>
      </c>
      <c r="B310" s="1">
        <v>43231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13.393347</v>
      </c>
      <c r="K310">
        <v>16.192699999999999</v>
      </c>
      <c r="L310">
        <v>51.916699999999999</v>
      </c>
      <c r="M310">
        <v>12.667154</v>
      </c>
      <c r="N310">
        <v>1156</v>
      </c>
      <c r="O310">
        <v>2770</v>
      </c>
      <c r="P310">
        <v>3926</v>
      </c>
    </row>
    <row r="311" spans="1:16" x14ac:dyDescent="0.5">
      <c r="A311">
        <v>310</v>
      </c>
      <c r="B311" s="1">
        <v>43262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14.281653</v>
      </c>
      <c r="K311">
        <v>18.117899999999999</v>
      </c>
      <c r="L311">
        <v>73.458299999999994</v>
      </c>
      <c r="M311">
        <v>6.1676314000000003</v>
      </c>
      <c r="N311">
        <v>952</v>
      </c>
      <c r="O311">
        <v>2697</v>
      </c>
      <c r="P311">
        <v>3649</v>
      </c>
    </row>
    <row r="312" spans="1:16" x14ac:dyDescent="0.5">
      <c r="A312">
        <v>311</v>
      </c>
      <c r="B312" s="1">
        <v>43292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16.195</v>
      </c>
      <c r="K312">
        <v>20.04355</v>
      </c>
      <c r="L312">
        <v>75.875</v>
      </c>
      <c r="M312">
        <v>3.8340749999999999</v>
      </c>
      <c r="N312">
        <v>373</v>
      </c>
      <c r="O312">
        <v>3662</v>
      </c>
      <c r="P312">
        <v>4035</v>
      </c>
    </row>
    <row r="313" spans="1:16" x14ac:dyDescent="0.5">
      <c r="A313">
        <v>312</v>
      </c>
      <c r="B313" s="1">
        <v>43323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16.741652999999999</v>
      </c>
      <c r="K313">
        <v>20.612300000000001</v>
      </c>
      <c r="L313">
        <v>72.166700000000006</v>
      </c>
      <c r="M313">
        <v>4.6255125000000001</v>
      </c>
      <c r="N313">
        <v>376</v>
      </c>
      <c r="O313">
        <v>3829</v>
      </c>
      <c r="P313">
        <v>4205</v>
      </c>
    </row>
    <row r="314" spans="1:16" x14ac:dyDescent="0.5">
      <c r="A314">
        <v>313</v>
      </c>
      <c r="B314" s="1">
        <v>43354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16.399999999999999</v>
      </c>
      <c r="K314">
        <v>20.453949999999999</v>
      </c>
      <c r="L314">
        <v>75.833299999999994</v>
      </c>
      <c r="M314">
        <v>4.1671186000000002</v>
      </c>
      <c r="N314">
        <v>305</v>
      </c>
      <c r="O314">
        <v>3804</v>
      </c>
      <c r="P314">
        <v>4109</v>
      </c>
    </row>
    <row r="315" spans="1:16" x14ac:dyDescent="0.5">
      <c r="A315">
        <v>314</v>
      </c>
      <c r="B315" s="1">
        <v>43384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15.58</v>
      </c>
      <c r="K315">
        <v>18.686050000000002</v>
      </c>
      <c r="L315">
        <v>81.333299999999994</v>
      </c>
      <c r="M315">
        <v>12.667489</v>
      </c>
      <c r="N315">
        <v>190</v>
      </c>
      <c r="O315">
        <v>2743</v>
      </c>
      <c r="P315">
        <v>2933</v>
      </c>
    </row>
    <row r="316" spans="1:16" x14ac:dyDescent="0.5">
      <c r="A316">
        <v>315</v>
      </c>
      <c r="B316" s="1">
        <v>43415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13.290846999999999</v>
      </c>
      <c r="K316">
        <v>15.34085</v>
      </c>
      <c r="L316">
        <v>44.625</v>
      </c>
      <c r="M316">
        <v>21.083224999999999</v>
      </c>
      <c r="N316">
        <v>440</v>
      </c>
      <c r="O316">
        <v>2928</v>
      </c>
      <c r="P316">
        <v>3368</v>
      </c>
    </row>
    <row r="317" spans="1:16" x14ac:dyDescent="0.5">
      <c r="A317">
        <v>316</v>
      </c>
      <c r="B317" s="1">
        <v>43445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14.623347000000001</v>
      </c>
      <c r="K317">
        <v>17.897099999999998</v>
      </c>
      <c r="L317">
        <v>55.291699999999999</v>
      </c>
      <c r="M317">
        <v>14.208154</v>
      </c>
      <c r="N317">
        <v>1275</v>
      </c>
      <c r="O317">
        <v>2792</v>
      </c>
      <c r="P317">
        <v>4067</v>
      </c>
    </row>
    <row r="318" spans="1:16" x14ac:dyDescent="0.5">
      <c r="A318">
        <v>317</v>
      </c>
      <c r="B318" t="s">
        <v>200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18.074152999999999</v>
      </c>
      <c r="K318">
        <v>21.5275</v>
      </c>
      <c r="L318">
        <v>45.833300000000001</v>
      </c>
      <c r="M318">
        <v>18.875306999999999</v>
      </c>
      <c r="N318">
        <v>1004</v>
      </c>
      <c r="O318">
        <v>2713</v>
      </c>
      <c r="P318">
        <v>3717</v>
      </c>
    </row>
    <row r="319" spans="1:16" x14ac:dyDescent="0.5">
      <c r="A319">
        <v>318</v>
      </c>
      <c r="B319" t="s">
        <v>201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21.73</v>
      </c>
      <c r="K319">
        <v>26.230599999999999</v>
      </c>
      <c r="L319">
        <v>58.708300000000001</v>
      </c>
      <c r="M319">
        <v>20.541931999999999</v>
      </c>
      <c r="N319">
        <v>595</v>
      </c>
      <c r="O319">
        <v>3891</v>
      </c>
      <c r="P319">
        <v>4486</v>
      </c>
    </row>
    <row r="320" spans="1:16" x14ac:dyDescent="0.5">
      <c r="A320">
        <v>319</v>
      </c>
      <c r="B320" t="s">
        <v>202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21.73</v>
      </c>
      <c r="K320">
        <v>25.37895</v>
      </c>
      <c r="L320">
        <v>68.875</v>
      </c>
      <c r="M320">
        <v>13.375411</v>
      </c>
      <c r="N320">
        <v>449</v>
      </c>
      <c r="O320">
        <v>3746</v>
      </c>
      <c r="P320">
        <v>4195</v>
      </c>
    </row>
    <row r="321" spans="1:16" x14ac:dyDescent="0.5">
      <c r="A321">
        <v>320</v>
      </c>
      <c r="B321" t="s">
        <v>203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18.723347</v>
      </c>
      <c r="K321">
        <v>22.599399999999999</v>
      </c>
      <c r="L321">
        <v>93</v>
      </c>
      <c r="M321">
        <v>9.1675430000000002</v>
      </c>
      <c r="N321">
        <v>145</v>
      </c>
      <c r="O321">
        <v>1672</v>
      </c>
      <c r="P321">
        <v>1817</v>
      </c>
    </row>
    <row r="322" spans="1:16" x14ac:dyDescent="0.5">
      <c r="A322">
        <v>321</v>
      </c>
      <c r="B322" t="s">
        <v>204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14.008347000000001</v>
      </c>
      <c r="K322">
        <v>16.161049999999999</v>
      </c>
      <c r="L322">
        <v>57.583300000000001</v>
      </c>
      <c r="M322">
        <v>20.459254000000001</v>
      </c>
      <c r="N322">
        <v>139</v>
      </c>
      <c r="O322">
        <v>2914</v>
      </c>
      <c r="P322">
        <v>3053</v>
      </c>
    </row>
    <row r="323" spans="1:16" x14ac:dyDescent="0.5">
      <c r="A323">
        <v>322</v>
      </c>
      <c r="B323" t="s">
        <v>205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11.240847</v>
      </c>
      <c r="K323">
        <v>13.636049999999999</v>
      </c>
      <c r="L323">
        <v>41</v>
      </c>
      <c r="M323">
        <v>11.291710999999999</v>
      </c>
      <c r="N323">
        <v>245</v>
      </c>
      <c r="O323">
        <v>3147</v>
      </c>
      <c r="P323">
        <v>3392</v>
      </c>
    </row>
    <row r="324" spans="1:16" x14ac:dyDescent="0.5">
      <c r="A324">
        <v>323</v>
      </c>
      <c r="B324" t="s">
        <v>206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13.495846999999999</v>
      </c>
      <c r="K324">
        <v>16.224150000000002</v>
      </c>
      <c r="L324">
        <v>50.208300000000001</v>
      </c>
      <c r="M324">
        <v>15.041232000000001</v>
      </c>
      <c r="N324">
        <v>943</v>
      </c>
      <c r="O324">
        <v>2720</v>
      </c>
      <c r="P324">
        <v>3663</v>
      </c>
    </row>
    <row r="325" spans="1:16" x14ac:dyDescent="0.5">
      <c r="A325">
        <v>324</v>
      </c>
      <c r="B325" t="s">
        <v>207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18.996652999999998</v>
      </c>
      <c r="K325">
        <v>22.852900000000002</v>
      </c>
      <c r="L325">
        <v>68.458299999999994</v>
      </c>
      <c r="M325">
        <v>12.45865</v>
      </c>
      <c r="N325">
        <v>787</v>
      </c>
      <c r="O325">
        <v>2733</v>
      </c>
      <c r="P325">
        <v>3520</v>
      </c>
    </row>
    <row r="326" spans="1:16" x14ac:dyDescent="0.5">
      <c r="A326">
        <v>325</v>
      </c>
      <c r="B326" t="s">
        <v>208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18.3475</v>
      </c>
      <c r="K326">
        <v>22.2531</v>
      </c>
      <c r="L326">
        <v>91</v>
      </c>
      <c r="M326">
        <v>9.2496179999999999</v>
      </c>
      <c r="N326">
        <v>220</v>
      </c>
      <c r="O326">
        <v>2545</v>
      </c>
      <c r="P326">
        <v>2765</v>
      </c>
    </row>
    <row r="327" spans="1:16" x14ac:dyDescent="0.5">
      <c r="A327">
        <v>326</v>
      </c>
      <c r="B327" t="s">
        <v>209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17.083347</v>
      </c>
      <c r="K327">
        <v>21.084800000000001</v>
      </c>
      <c r="L327">
        <v>96.25</v>
      </c>
      <c r="M327">
        <v>7.9590639999999997</v>
      </c>
      <c r="N327">
        <v>69</v>
      </c>
      <c r="O327">
        <v>1538</v>
      </c>
      <c r="P327">
        <v>1607</v>
      </c>
    </row>
    <row r="328" spans="1:16" x14ac:dyDescent="0.5">
      <c r="A328">
        <v>327</v>
      </c>
      <c r="B328" t="s">
        <v>210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18.074152999999999</v>
      </c>
      <c r="K328">
        <v>21.52685</v>
      </c>
      <c r="L328">
        <v>75.791700000000006</v>
      </c>
      <c r="M328">
        <v>22.500274999999998</v>
      </c>
      <c r="N328">
        <v>112</v>
      </c>
      <c r="O328">
        <v>2454</v>
      </c>
      <c r="P328">
        <v>2566</v>
      </c>
    </row>
    <row r="329" spans="1:16" x14ac:dyDescent="0.5">
      <c r="A329">
        <v>328</v>
      </c>
      <c r="B329" t="s">
        <v>211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15.306653000000001</v>
      </c>
      <c r="K329">
        <v>18.623550000000002</v>
      </c>
      <c r="L329">
        <v>54.916699999999999</v>
      </c>
      <c r="M329">
        <v>11.209368</v>
      </c>
      <c r="N329">
        <v>560</v>
      </c>
      <c r="O329">
        <v>935</v>
      </c>
      <c r="P329">
        <v>1495</v>
      </c>
    </row>
    <row r="330" spans="1:16" x14ac:dyDescent="0.5">
      <c r="A330">
        <v>329</v>
      </c>
      <c r="B330" t="s">
        <v>212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15.375</v>
      </c>
      <c r="K330">
        <v>19.033550000000002</v>
      </c>
      <c r="L330">
        <v>64.375</v>
      </c>
      <c r="M330">
        <v>6.6260186000000001</v>
      </c>
      <c r="N330">
        <v>1095</v>
      </c>
      <c r="O330">
        <v>1697</v>
      </c>
      <c r="P330">
        <v>2792</v>
      </c>
    </row>
    <row r="331" spans="1:16" x14ac:dyDescent="0.5">
      <c r="A331">
        <v>330</v>
      </c>
      <c r="B331" t="s">
        <v>213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15.409153</v>
      </c>
      <c r="K331">
        <v>19.254349999999999</v>
      </c>
      <c r="L331">
        <v>68.166700000000006</v>
      </c>
      <c r="M331">
        <v>4.5841935999999999</v>
      </c>
      <c r="N331">
        <v>1249</v>
      </c>
      <c r="O331">
        <v>1819</v>
      </c>
      <c r="P331">
        <v>3068</v>
      </c>
    </row>
    <row r="332" spans="1:16" x14ac:dyDescent="0.5">
      <c r="A332">
        <v>331</v>
      </c>
      <c r="B332" t="s">
        <v>214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18.825847</v>
      </c>
      <c r="K332">
        <v>22.79</v>
      </c>
      <c r="L332">
        <v>69.833299999999994</v>
      </c>
      <c r="M332">
        <v>13.999917999999999</v>
      </c>
      <c r="N332">
        <v>810</v>
      </c>
      <c r="O332">
        <v>2261</v>
      </c>
      <c r="P332">
        <v>3071</v>
      </c>
    </row>
    <row r="333" spans="1:16" x14ac:dyDescent="0.5">
      <c r="A333">
        <v>332</v>
      </c>
      <c r="B333" t="s">
        <v>215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20.642598</v>
      </c>
      <c r="K333">
        <v>24.5061</v>
      </c>
      <c r="L333">
        <v>74.304299999999998</v>
      </c>
      <c r="M333">
        <v>9.5221739999999997</v>
      </c>
      <c r="N333">
        <v>253</v>
      </c>
      <c r="O333">
        <v>3614</v>
      </c>
      <c r="P333">
        <v>3867</v>
      </c>
    </row>
    <row r="334" spans="1:16" x14ac:dyDescent="0.5">
      <c r="A334">
        <v>333</v>
      </c>
      <c r="B334" t="s">
        <v>216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18.791653</v>
      </c>
      <c r="K334">
        <v>22.568750000000001</v>
      </c>
      <c r="L334">
        <v>83.083299999999994</v>
      </c>
      <c r="M334">
        <v>17.292164</v>
      </c>
      <c r="N334">
        <v>96</v>
      </c>
      <c r="O334">
        <v>2818</v>
      </c>
      <c r="P334">
        <v>2914</v>
      </c>
    </row>
    <row r="335" spans="1:16" x14ac:dyDescent="0.5">
      <c r="A335">
        <v>334</v>
      </c>
      <c r="B335" t="s">
        <v>217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13.324999999999999</v>
      </c>
      <c r="K335">
        <v>15.56105</v>
      </c>
      <c r="L335">
        <v>61.333300000000001</v>
      </c>
      <c r="M335">
        <v>18.167586</v>
      </c>
      <c r="N335">
        <v>188</v>
      </c>
      <c r="O335">
        <v>3425</v>
      </c>
      <c r="P335">
        <v>3613</v>
      </c>
    </row>
    <row r="336" spans="1:16" x14ac:dyDescent="0.5">
      <c r="A336">
        <v>335</v>
      </c>
      <c r="B336" s="1">
        <v>43112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12.8125</v>
      </c>
      <c r="K336">
        <v>15.277699999999999</v>
      </c>
      <c r="L336">
        <v>52.458300000000001</v>
      </c>
      <c r="M336">
        <v>14.750586</v>
      </c>
      <c r="N336">
        <v>182</v>
      </c>
      <c r="O336">
        <v>3545</v>
      </c>
      <c r="P336">
        <v>3727</v>
      </c>
    </row>
    <row r="337" spans="1:16" x14ac:dyDescent="0.5">
      <c r="A337">
        <v>336</v>
      </c>
      <c r="B337" s="1">
        <v>43143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12.880846999999999</v>
      </c>
      <c r="K337">
        <v>16.571650000000002</v>
      </c>
      <c r="L337">
        <v>62.583300000000001</v>
      </c>
      <c r="M337">
        <v>6.7505179999999996</v>
      </c>
      <c r="N337">
        <v>268</v>
      </c>
      <c r="O337">
        <v>3672</v>
      </c>
      <c r="P337">
        <v>3940</v>
      </c>
    </row>
    <row r="338" spans="1:16" x14ac:dyDescent="0.5">
      <c r="A338">
        <v>337</v>
      </c>
      <c r="B338" s="1">
        <v>43171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12.265847000000001</v>
      </c>
      <c r="K338">
        <v>15.530200000000001</v>
      </c>
      <c r="L338">
        <v>61.291699999999999</v>
      </c>
      <c r="M338">
        <v>6.4174810999999998</v>
      </c>
      <c r="N338">
        <v>706</v>
      </c>
      <c r="O338">
        <v>2908</v>
      </c>
      <c r="P338">
        <v>3614</v>
      </c>
    </row>
    <row r="339" spans="1:16" x14ac:dyDescent="0.5">
      <c r="A339">
        <v>338</v>
      </c>
      <c r="B339" s="1">
        <v>43202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13.564152999999999</v>
      </c>
      <c r="K339">
        <v>17.454999999999998</v>
      </c>
      <c r="L339">
        <v>77.583299999999994</v>
      </c>
      <c r="M339">
        <v>5.6252060999999998</v>
      </c>
      <c r="N339">
        <v>634</v>
      </c>
      <c r="O339">
        <v>2851</v>
      </c>
      <c r="P339">
        <v>3485</v>
      </c>
    </row>
    <row r="340" spans="1:16" x14ac:dyDescent="0.5">
      <c r="A340">
        <v>339</v>
      </c>
      <c r="B340" s="1">
        <v>43232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15.819153</v>
      </c>
      <c r="K340">
        <v>19.696249999999999</v>
      </c>
      <c r="L340">
        <v>82.708299999999994</v>
      </c>
      <c r="M340">
        <v>4.1679560999999996</v>
      </c>
      <c r="N340">
        <v>233</v>
      </c>
      <c r="O340">
        <v>3578</v>
      </c>
      <c r="P340">
        <v>3811</v>
      </c>
    </row>
    <row r="341" spans="1:16" x14ac:dyDescent="0.5">
      <c r="A341">
        <v>340</v>
      </c>
      <c r="B341" s="1">
        <v>43263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18.962499999999999</v>
      </c>
      <c r="K341">
        <v>22.82</v>
      </c>
      <c r="L341">
        <v>94.958299999999994</v>
      </c>
      <c r="M341">
        <v>15.583061000000001</v>
      </c>
      <c r="N341">
        <v>126</v>
      </c>
      <c r="O341">
        <v>2468</v>
      </c>
      <c r="P341">
        <v>2594</v>
      </c>
    </row>
    <row r="342" spans="1:16" x14ac:dyDescent="0.5">
      <c r="A342">
        <v>341</v>
      </c>
      <c r="B342" s="1">
        <v>43293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16.809999999999999</v>
      </c>
      <c r="K342">
        <v>20.0123</v>
      </c>
      <c r="L342">
        <v>97.041700000000006</v>
      </c>
      <c r="M342">
        <v>17.833725000000001</v>
      </c>
      <c r="N342">
        <v>50</v>
      </c>
      <c r="O342">
        <v>655</v>
      </c>
      <c r="P342">
        <v>705</v>
      </c>
    </row>
    <row r="343" spans="1:16" x14ac:dyDescent="0.5">
      <c r="A343">
        <v>342</v>
      </c>
      <c r="B343" s="1">
        <v>43324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10.899153</v>
      </c>
      <c r="K343">
        <v>12.8469</v>
      </c>
      <c r="L343">
        <v>58</v>
      </c>
      <c r="M343">
        <v>16.083886</v>
      </c>
      <c r="N343">
        <v>150</v>
      </c>
      <c r="O343">
        <v>3172</v>
      </c>
      <c r="P343">
        <v>3322</v>
      </c>
    </row>
    <row r="344" spans="1:16" x14ac:dyDescent="0.5">
      <c r="A344">
        <v>343</v>
      </c>
      <c r="B344" s="1">
        <v>43355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11.924153</v>
      </c>
      <c r="K344">
        <v>15.8771</v>
      </c>
      <c r="L344">
        <v>69.583299999999994</v>
      </c>
      <c r="M344">
        <v>5.5420189000000004</v>
      </c>
      <c r="N344">
        <v>261</v>
      </c>
      <c r="O344">
        <v>3359</v>
      </c>
      <c r="P344">
        <v>3620</v>
      </c>
    </row>
    <row r="345" spans="1:16" x14ac:dyDescent="0.5">
      <c r="A345">
        <v>344</v>
      </c>
      <c r="B345" s="1">
        <v>43385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11.275</v>
      </c>
      <c r="K345">
        <v>13.320600000000001</v>
      </c>
      <c r="L345">
        <v>50.75</v>
      </c>
      <c r="M345">
        <v>15.625807</v>
      </c>
      <c r="N345">
        <v>502</v>
      </c>
      <c r="O345">
        <v>2688</v>
      </c>
      <c r="P345">
        <v>3190</v>
      </c>
    </row>
    <row r="346" spans="1:16" x14ac:dyDescent="0.5">
      <c r="A346">
        <v>345</v>
      </c>
      <c r="B346" s="1">
        <v>43416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9.0541529999999995</v>
      </c>
      <c r="K346">
        <v>12.6577</v>
      </c>
      <c r="L346">
        <v>49</v>
      </c>
      <c r="M346">
        <v>4.4582939000000001</v>
      </c>
      <c r="N346">
        <v>377</v>
      </c>
      <c r="O346">
        <v>2366</v>
      </c>
      <c r="P346">
        <v>2743</v>
      </c>
    </row>
    <row r="347" spans="1:16" x14ac:dyDescent="0.5">
      <c r="A347">
        <v>346</v>
      </c>
      <c r="B347" s="1">
        <v>43446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9.7716530000000006</v>
      </c>
      <c r="K347">
        <v>13.5098</v>
      </c>
      <c r="L347">
        <v>67.083299999999994</v>
      </c>
      <c r="M347">
        <v>4.25115</v>
      </c>
      <c r="N347">
        <v>143</v>
      </c>
      <c r="O347">
        <v>3167</v>
      </c>
      <c r="P347">
        <v>3310</v>
      </c>
    </row>
    <row r="348" spans="1:16" x14ac:dyDescent="0.5">
      <c r="A348">
        <v>347</v>
      </c>
      <c r="B348" t="s">
        <v>218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11.5825</v>
      </c>
      <c r="K348">
        <v>15.056900000000001</v>
      </c>
      <c r="L348">
        <v>59</v>
      </c>
      <c r="M348">
        <v>9.4168500000000002</v>
      </c>
      <c r="N348">
        <v>155</v>
      </c>
      <c r="O348">
        <v>3368</v>
      </c>
      <c r="P348">
        <v>3523</v>
      </c>
    </row>
    <row r="349" spans="1:16" x14ac:dyDescent="0.5">
      <c r="A349">
        <v>348</v>
      </c>
      <c r="B349" t="s">
        <v>219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13.0175</v>
      </c>
      <c r="K349">
        <v>16.918099999999999</v>
      </c>
      <c r="L349">
        <v>66.375</v>
      </c>
      <c r="M349">
        <v>4.0842061000000003</v>
      </c>
      <c r="N349">
        <v>178</v>
      </c>
      <c r="O349">
        <v>3562</v>
      </c>
      <c r="P349">
        <v>3740</v>
      </c>
    </row>
    <row r="350" spans="1:16" x14ac:dyDescent="0.5">
      <c r="A350">
        <v>349</v>
      </c>
      <c r="B350" t="s">
        <v>220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17.322500000000002</v>
      </c>
      <c r="K350">
        <v>20.61185</v>
      </c>
      <c r="L350">
        <v>63.416699999999999</v>
      </c>
      <c r="M350">
        <v>17.958814</v>
      </c>
      <c r="N350">
        <v>181</v>
      </c>
      <c r="O350">
        <v>3528</v>
      </c>
      <c r="P350">
        <v>3709</v>
      </c>
    </row>
    <row r="351" spans="1:16" x14ac:dyDescent="0.5">
      <c r="A351">
        <v>350</v>
      </c>
      <c r="B351" t="s">
        <v>221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15.375</v>
      </c>
      <c r="K351">
        <v>17.991250000000001</v>
      </c>
      <c r="L351">
        <v>50.041699999999999</v>
      </c>
      <c r="M351">
        <v>17.458525000000002</v>
      </c>
      <c r="N351">
        <v>178</v>
      </c>
      <c r="O351">
        <v>3399</v>
      </c>
      <c r="P351">
        <v>3577</v>
      </c>
    </row>
    <row r="352" spans="1:16" x14ac:dyDescent="0.5">
      <c r="A352">
        <v>351</v>
      </c>
      <c r="B352" t="s">
        <v>222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10.591653000000001</v>
      </c>
      <c r="K352">
        <v>12.46855</v>
      </c>
      <c r="L352">
        <v>56.083300000000001</v>
      </c>
      <c r="M352">
        <v>16.292189</v>
      </c>
      <c r="N352">
        <v>275</v>
      </c>
      <c r="O352">
        <v>2464</v>
      </c>
      <c r="P352">
        <v>2739</v>
      </c>
    </row>
    <row r="353" spans="1:16" x14ac:dyDescent="0.5">
      <c r="A353">
        <v>352</v>
      </c>
      <c r="B353" t="s">
        <v>223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9.7716530000000006</v>
      </c>
      <c r="K353">
        <v>12.27895</v>
      </c>
      <c r="L353">
        <v>58.625</v>
      </c>
      <c r="M353">
        <v>11.375192999999999</v>
      </c>
      <c r="N353">
        <v>220</v>
      </c>
      <c r="O353">
        <v>2211</v>
      </c>
      <c r="P353">
        <v>2431</v>
      </c>
    </row>
    <row r="354" spans="1:16" x14ac:dyDescent="0.5">
      <c r="A354">
        <v>353</v>
      </c>
      <c r="B354" t="s">
        <v>224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11.343347</v>
      </c>
      <c r="K354">
        <v>14.04665</v>
      </c>
      <c r="L354">
        <v>63.75</v>
      </c>
      <c r="M354">
        <v>11.584032000000001</v>
      </c>
      <c r="N354">
        <v>260</v>
      </c>
      <c r="O354">
        <v>3143</v>
      </c>
      <c r="P354">
        <v>3403</v>
      </c>
    </row>
    <row r="355" spans="1:16" x14ac:dyDescent="0.5">
      <c r="A355">
        <v>354</v>
      </c>
      <c r="B355" t="s">
        <v>225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15.819153</v>
      </c>
      <c r="K355">
        <v>19.822700000000001</v>
      </c>
      <c r="L355">
        <v>59.541699999999999</v>
      </c>
      <c r="M355">
        <v>4.1252436000000001</v>
      </c>
      <c r="N355">
        <v>216</v>
      </c>
      <c r="O355">
        <v>3534</v>
      </c>
      <c r="P355">
        <v>3750</v>
      </c>
    </row>
    <row r="356" spans="1:16" x14ac:dyDescent="0.5">
      <c r="A356">
        <v>355</v>
      </c>
      <c r="B356" t="s">
        <v>226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17.561653</v>
      </c>
      <c r="K356">
        <v>21.400849999999998</v>
      </c>
      <c r="L356">
        <v>85.833299999999994</v>
      </c>
      <c r="M356">
        <v>14.8338</v>
      </c>
      <c r="N356">
        <v>107</v>
      </c>
      <c r="O356">
        <v>2553</v>
      </c>
      <c r="P356">
        <v>2660</v>
      </c>
    </row>
    <row r="357" spans="1:16" x14ac:dyDescent="0.5">
      <c r="A357">
        <v>356</v>
      </c>
      <c r="B357" t="s">
        <v>227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17.356653000000001</v>
      </c>
      <c r="K357">
        <v>21.306049999999999</v>
      </c>
      <c r="L357">
        <v>75.75</v>
      </c>
      <c r="M357">
        <v>3.1674250000000002</v>
      </c>
      <c r="N357">
        <v>227</v>
      </c>
      <c r="O357">
        <v>2841</v>
      </c>
      <c r="P357">
        <v>3068</v>
      </c>
    </row>
    <row r="358" spans="1:16" x14ac:dyDescent="0.5">
      <c r="A358">
        <v>357</v>
      </c>
      <c r="B358" t="s">
        <v>228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15.306653000000001</v>
      </c>
      <c r="K358">
        <v>18.87565</v>
      </c>
      <c r="L358">
        <v>68.625</v>
      </c>
      <c r="M358">
        <v>18.374482</v>
      </c>
      <c r="N358">
        <v>163</v>
      </c>
      <c r="O358">
        <v>2046</v>
      </c>
      <c r="P358">
        <v>2209</v>
      </c>
    </row>
    <row r="359" spans="1:16" x14ac:dyDescent="0.5">
      <c r="A359">
        <v>358</v>
      </c>
      <c r="B359" t="s">
        <v>229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12.4025</v>
      </c>
      <c r="K359">
        <v>14.9621</v>
      </c>
      <c r="L359">
        <v>54.25</v>
      </c>
      <c r="M359">
        <v>12.750368</v>
      </c>
      <c r="N359">
        <v>155</v>
      </c>
      <c r="O359">
        <v>856</v>
      </c>
      <c r="P359">
        <v>1011</v>
      </c>
    </row>
    <row r="360" spans="1:16" x14ac:dyDescent="0.5">
      <c r="A360">
        <v>359</v>
      </c>
      <c r="B360" t="s">
        <v>230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11.266102999999999</v>
      </c>
      <c r="K360">
        <v>13.998049999999999</v>
      </c>
      <c r="L360">
        <v>68.130399999999995</v>
      </c>
      <c r="M360">
        <v>10.391097</v>
      </c>
      <c r="N360">
        <v>303</v>
      </c>
      <c r="O360">
        <v>451</v>
      </c>
      <c r="P360">
        <v>754</v>
      </c>
    </row>
    <row r="361" spans="1:16" x14ac:dyDescent="0.5">
      <c r="A361">
        <v>360</v>
      </c>
      <c r="B361" t="s">
        <v>231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13.191299000000001</v>
      </c>
      <c r="K361">
        <v>15.77675</v>
      </c>
      <c r="L361">
        <v>50.695700000000002</v>
      </c>
      <c r="M361">
        <v>16.044155</v>
      </c>
      <c r="N361">
        <v>430</v>
      </c>
      <c r="O361">
        <v>887</v>
      </c>
      <c r="P361">
        <v>1317</v>
      </c>
    </row>
    <row r="362" spans="1:16" x14ac:dyDescent="0.5">
      <c r="A362">
        <v>361</v>
      </c>
      <c r="B362" t="s">
        <v>232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13.324999999999999</v>
      </c>
      <c r="K362">
        <v>16.38165</v>
      </c>
      <c r="L362">
        <v>76.25</v>
      </c>
      <c r="M362">
        <v>12.626150000000001</v>
      </c>
      <c r="N362">
        <v>103</v>
      </c>
      <c r="O362">
        <v>1059</v>
      </c>
      <c r="P362">
        <v>1162</v>
      </c>
    </row>
    <row r="363" spans="1:16" x14ac:dyDescent="0.5">
      <c r="A363">
        <v>362</v>
      </c>
      <c r="B363" t="s">
        <v>233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12.264329999999999</v>
      </c>
      <c r="K363">
        <v>13.998699999999999</v>
      </c>
      <c r="L363">
        <v>50.391300000000001</v>
      </c>
      <c r="M363">
        <v>19.695387</v>
      </c>
      <c r="N363">
        <v>255</v>
      </c>
      <c r="O363">
        <v>2047</v>
      </c>
      <c r="P363">
        <v>2302</v>
      </c>
    </row>
    <row r="364" spans="1:16" x14ac:dyDescent="0.5">
      <c r="A364">
        <v>363</v>
      </c>
      <c r="B364" t="s">
        <v>234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10.181653000000001</v>
      </c>
      <c r="K364">
        <v>13.194599999999999</v>
      </c>
      <c r="L364">
        <v>57.416699999999999</v>
      </c>
      <c r="M364">
        <v>8.0006039999999992</v>
      </c>
      <c r="N364">
        <v>254</v>
      </c>
      <c r="O364">
        <v>2169</v>
      </c>
      <c r="P364">
        <v>2423</v>
      </c>
    </row>
    <row r="365" spans="1:16" x14ac:dyDescent="0.5">
      <c r="A365">
        <v>364</v>
      </c>
      <c r="B365" t="s">
        <v>235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12.778347</v>
      </c>
      <c r="K365">
        <v>15.9406</v>
      </c>
      <c r="L365">
        <v>63.666699999999999</v>
      </c>
      <c r="M365">
        <v>9.0005790000000001</v>
      </c>
      <c r="N365">
        <v>491</v>
      </c>
      <c r="O365">
        <v>2508</v>
      </c>
      <c r="P365">
        <v>2999</v>
      </c>
    </row>
    <row r="366" spans="1:16" x14ac:dyDescent="0.5">
      <c r="A366">
        <v>365</v>
      </c>
      <c r="B366" t="s">
        <v>236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16.809999999999999</v>
      </c>
      <c r="K366">
        <v>20.706050000000001</v>
      </c>
      <c r="L366">
        <v>61.583300000000001</v>
      </c>
      <c r="M366">
        <v>14.750318</v>
      </c>
      <c r="N366">
        <v>665</v>
      </c>
      <c r="O366">
        <v>1820</v>
      </c>
      <c r="P366">
        <v>2485</v>
      </c>
    </row>
    <row r="367" spans="1:16" x14ac:dyDescent="0.5">
      <c r="A367">
        <v>366</v>
      </c>
      <c r="B367" s="1">
        <v>43466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15.17</v>
      </c>
      <c r="K367">
        <v>18.78105</v>
      </c>
      <c r="L367">
        <v>69.25</v>
      </c>
      <c r="M367">
        <v>12.875189000000001</v>
      </c>
      <c r="N367">
        <v>686</v>
      </c>
      <c r="O367">
        <v>1608</v>
      </c>
      <c r="P367">
        <v>2294</v>
      </c>
    </row>
    <row r="368" spans="1:16" x14ac:dyDescent="0.5">
      <c r="A368">
        <v>367</v>
      </c>
      <c r="B368" s="1">
        <v>43497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11.194763</v>
      </c>
      <c r="K368">
        <v>12.6152</v>
      </c>
      <c r="L368">
        <v>38.130400000000002</v>
      </c>
      <c r="M368">
        <v>22.087554999999998</v>
      </c>
      <c r="N368">
        <v>244</v>
      </c>
      <c r="O368">
        <v>1707</v>
      </c>
      <c r="P368">
        <v>1951</v>
      </c>
    </row>
    <row r="369" spans="1:16" x14ac:dyDescent="0.5">
      <c r="A369">
        <v>368</v>
      </c>
      <c r="B369" s="1">
        <v>43525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6.15</v>
      </c>
      <c r="K369">
        <v>6.3137499999999998</v>
      </c>
      <c r="L369">
        <v>44.125</v>
      </c>
      <c r="M369">
        <v>24.499956999999998</v>
      </c>
      <c r="N369">
        <v>89</v>
      </c>
      <c r="O369">
        <v>2147</v>
      </c>
      <c r="P369">
        <v>2236</v>
      </c>
    </row>
    <row r="370" spans="1:16" x14ac:dyDescent="0.5">
      <c r="A370">
        <v>369</v>
      </c>
      <c r="B370" s="1">
        <v>43556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4.4074999999999998</v>
      </c>
      <c r="K370">
        <v>5.96685</v>
      </c>
      <c r="L370">
        <v>41.458300000000001</v>
      </c>
      <c r="M370">
        <v>12.3749</v>
      </c>
      <c r="N370">
        <v>95</v>
      </c>
      <c r="O370">
        <v>2273</v>
      </c>
      <c r="P370">
        <v>2368</v>
      </c>
    </row>
    <row r="371" spans="1:16" x14ac:dyDescent="0.5">
      <c r="A371">
        <v>370</v>
      </c>
      <c r="B371" s="1">
        <v>43586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10.899153</v>
      </c>
      <c r="K371">
        <v>13.9206</v>
      </c>
      <c r="L371">
        <v>52.416699999999999</v>
      </c>
      <c r="M371">
        <v>8.7091290000000008</v>
      </c>
      <c r="N371">
        <v>140</v>
      </c>
      <c r="O371">
        <v>3132</v>
      </c>
      <c r="P371">
        <v>3272</v>
      </c>
    </row>
    <row r="372" spans="1:16" x14ac:dyDescent="0.5">
      <c r="A372">
        <v>371</v>
      </c>
      <c r="B372" s="1">
        <v>43617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13.700847</v>
      </c>
      <c r="K372">
        <v>17.013349999999999</v>
      </c>
      <c r="L372">
        <v>54.208300000000001</v>
      </c>
      <c r="M372">
        <v>11.249836</v>
      </c>
      <c r="N372">
        <v>307</v>
      </c>
      <c r="O372">
        <v>3791</v>
      </c>
      <c r="P372">
        <v>4098</v>
      </c>
    </row>
    <row r="373" spans="1:16" x14ac:dyDescent="0.5">
      <c r="A373">
        <v>372</v>
      </c>
      <c r="B373" s="1">
        <v>43647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16.126653000000001</v>
      </c>
      <c r="K373">
        <v>19.53895</v>
      </c>
      <c r="L373">
        <v>53.166699999999999</v>
      </c>
      <c r="M373">
        <v>11.708786</v>
      </c>
      <c r="N373">
        <v>1070</v>
      </c>
      <c r="O373">
        <v>3451</v>
      </c>
      <c r="P373">
        <v>4521</v>
      </c>
    </row>
    <row r="374" spans="1:16" x14ac:dyDescent="0.5">
      <c r="A374">
        <v>373</v>
      </c>
      <c r="B374" s="1">
        <v>43678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13.8375</v>
      </c>
      <c r="K374">
        <v>17.012899999999998</v>
      </c>
      <c r="L374">
        <v>46.5</v>
      </c>
      <c r="M374">
        <v>12.833314</v>
      </c>
      <c r="N374">
        <v>599</v>
      </c>
      <c r="O374">
        <v>2826</v>
      </c>
      <c r="P374">
        <v>3425</v>
      </c>
    </row>
    <row r="375" spans="1:16" x14ac:dyDescent="0.5">
      <c r="A375">
        <v>374</v>
      </c>
      <c r="B375" s="1">
        <v>43709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9.1908469999999998</v>
      </c>
      <c r="K375">
        <v>12.373950000000001</v>
      </c>
      <c r="L375">
        <v>70.166700000000006</v>
      </c>
      <c r="M375">
        <v>6.6262999999999996</v>
      </c>
      <c r="N375">
        <v>106</v>
      </c>
      <c r="O375">
        <v>2270</v>
      </c>
      <c r="P375">
        <v>2376</v>
      </c>
    </row>
    <row r="376" spans="1:16" x14ac:dyDescent="0.5">
      <c r="A376">
        <v>375</v>
      </c>
      <c r="B376" s="1">
        <v>43739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12.656535999999999</v>
      </c>
      <c r="K376">
        <v>15.9413</v>
      </c>
      <c r="L376">
        <v>64.652199999999993</v>
      </c>
      <c r="M376">
        <v>12.565984</v>
      </c>
      <c r="N376">
        <v>173</v>
      </c>
      <c r="O376">
        <v>3425</v>
      </c>
      <c r="P376">
        <v>3598</v>
      </c>
    </row>
    <row r="377" spans="1:16" x14ac:dyDescent="0.5">
      <c r="A377">
        <v>376</v>
      </c>
      <c r="B377" s="1">
        <v>43770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11.240847</v>
      </c>
      <c r="K377">
        <v>14.14105</v>
      </c>
      <c r="L377">
        <v>84.75</v>
      </c>
      <c r="M377">
        <v>8.7918070000000004</v>
      </c>
      <c r="N377">
        <v>92</v>
      </c>
      <c r="O377">
        <v>2085</v>
      </c>
      <c r="P377">
        <v>2177</v>
      </c>
    </row>
    <row r="378" spans="1:16" x14ac:dyDescent="0.5">
      <c r="A378">
        <v>377</v>
      </c>
      <c r="B378" s="1">
        <v>43800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15.682499999999999</v>
      </c>
      <c r="K378">
        <v>19.096900000000002</v>
      </c>
      <c r="L378">
        <v>80.291700000000006</v>
      </c>
      <c r="M378">
        <v>12.124789</v>
      </c>
      <c r="N378">
        <v>269</v>
      </c>
      <c r="O378">
        <v>3828</v>
      </c>
      <c r="P378">
        <v>4097</v>
      </c>
    </row>
    <row r="379" spans="1:16" x14ac:dyDescent="0.5">
      <c r="A379">
        <v>378</v>
      </c>
      <c r="B379" t="s">
        <v>237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11.240847</v>
      </c>
      <c r="K379">
        <v>12.4681</v>
      </c>
      <c r="L379">
        <v>50.75</v>
      </c>
      <c r="M379">
        <v>25.333235999999999</v>
      </c>
      <c r="N379">
        <v>174</v>
      </c>
      <c r="O379">
        <v>3040</v>
      </c>
      <c r="P379">
        <v>3214</v>
      </c>
    </row>
    <row r="380" spans="1:16" x14ac:dyDescent="0.5">
      <c r="A380">
        <v>379</v>
      </c>
      <c r="B380" t="s">
        <v>238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7.38</v>
      </c>
      <c r="K380">
        <v>9.1543500000000009</v>
      </c>
      <c r="L380">
        <v>45.75</v>
      </c>
      <c r="M380">
        <v>12.541261</v>
      </c>
      <c r="N380">
        <v>333</v>
      </c>
      <c r="O380">
        <v>2160</v>
      </c>
      <c r="P380">
        <v>2493</v>
      </c>
    </row>
    <row r="381" spans="1:16" x14ac:dyDescent="0.5">
      <c r="A381">
        <v>380</v>
      </c>
      <c r="B381" t="s">
        <v>239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6.8333469999999998</v>
      </c>
      <c r="K381">
        <v>8.0812500000000007</v>
      </c>
      <c r="L381">
        <v>41.916699999999999</v>
      </c>
      <c r="M381">
        <v>16.834285999999999</v>
      </c>
      <c r="N381">
        <v>284</v>
      </c>
      <c r="O381">
        <v>2027</v>
      </c>
      <c r="P381">
        <v>2311</v>
      </c>
    </row>
    <row r="382" spans="1:16" x14ac:dyDescent="0.5">
      <c r="A382">
        <v>381</v>
      </c>
      <c r="B382" t="s">
        <v>240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7.79</v>
      </c>
      <c r="K382">
        <v>9.5331499999999991</v>
      </c>
      <c r="L382">
        <v>52.25</v>
      </c>
      <c r="M382">
        <v>15.500985999999999</v>
      </c>
      <c r="N382">
        <v>217</v>
      </c>
      <c r="O382">
        <v>2081</v>
      </c>
      <c r="P382">
        <v>2298</v>
      </c>
    </row>
    <row r="383" spans="1:16" x14ac:dyDescent="0.5">
      <c r="A383">
        <v>382</v>
      </c>
      <c r="B383" t="s">
        <v>241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15.294763</v>
      </c>
      <c r="K383">
        <v>18.213899999999999</v>
      </c>
      <c r="L383">
        <v>71.608699999999999</v>
      </c>
      <c r="M383">
        <v>23.39171</v>
      </c>
      <c r="N383">
        <v>127</v>
      </c>
      <c r="O383">
        <v>2808</v>
      </c>
      <c r="P383">
        <v>2935</v>
      </c>
    </row>
    <row r="384" spans="1:16" x14ac:dyDescent="0.5">
      <c r="A384">
        <v>383</v>
      </c>
      <c r="B384" t="s">
        <v>242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12.436653</v>
      </c>
      <c r="K384">
        <v>13.762700000000001</v>
      </c>
      <c r="L384">
        <v>44.333300000000001</v>
      </c>
      <c r="M384">
        <v>27.833742999999998</v>
      </c>
      <c r="N384">
        <v>109</v>
      </c>
      <c r="O384">
        <v>3267</v>
      </c>
      <c r="P384">
        <v>3376</v>
      </c>
    </row>
    <row r="385" spans="1:16" x14ac:dyDescent="0.5">
      <c r="A385">
        <v>384</v>
      </c>
      <c r="B385" t="s">
        <v>243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7.79</v>
      </c>
      <c r="K385">
        <v>9.5018999999999991</v>
      </c>
      <c r="L385">
        <v>49.75</v>
      </c>
      <c r="M385">
        <v>14.750586</v>
      </c>
      <c r="N385">
        <v>130</v>
      </c>
      <c r="O385">
        <v>3162</v>
      </c>
      <c r="P385">
        <v>3292</v>
      </c>
    </row>
    <row r="386" spans="1:16" x14ac:dyDescent="0.5">
      <c r="A386">
        <v>385</v>
      </c>
      <c r="B386" t="s">
        <v>244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8.9175000000000004</v>
      </c>
      <c r="K386">
        <v>11.0479</v>
      </c>
      <c r="L386">
        <v>45</v>
      </c>
      <c r="M386">
        <v>13.584250000000001</v>
      </c>
      <c r="N386">
        <v>115</v>
      </c>
      <c r="O386">
        <v>3048</v>
      </c>
      <c r="P386">
        <v>3163</v>
      </c>
    </row>
    <row r="387" spans="1:16" x14ac:dyDescent="0.5">
      <c r="A387">
        <v>386</v>
      </c>
      <c r="B387" t="s">
        <v>245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7.1066529999999997</v>
      </c>
      <c r="K387">
        <v>8.7437500000000004</v>
      </c>
      <c r="L387">
        <v>83.125</v>
      </c>
      <c r="M387">
        <v>14.917014</v>
      </c>
      <c r="N387">
        <v>67</v>
      </c>
      <c r="O387">
        <v>1234</v>
      </c>
      <c r="P387">
        <v>1301</v>
      </c>
    </row>
    <row r="388" spans="1:16" x14ac:dyDescent="0.5">
      <c r="A388">
        <v>387</v>
      </c>
      <c r="B388" t="s">
        <v>246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6.6624999999999996</v>
      </c>
      <c r="K388">
        <v>8.1125000000000007</v>
      </c>
      <c r="L388">
        <v>79.625</v>
      </c>
      <c r="M388">
        <v>13.375745999999999</v>
      </c>
      <c r="N388">
        <v>196</v>
      </c>
      <c r="O388">
        <v>1781</v>
      </c>
      <c r="P388">
        <v>1977</v>
      </c>
    </row>
    <row r="389" spans="1:16" x14ac:dyDescent="0.5">
      <c r="A389">
        <v>388</v>
      </c>
      <c r="B389" t="s">
        <v>247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8.9516530000000003</v>
      </c>
      <c r="K389">
        <v>12.152900000000001</v>
      </c>
      <c r="L389">
        <v>91.125</v>
      </c>
      <c r="M389">
        <v>7.4174360000000004</v>
      </c>
      <c r="N389">
        <v>145</v>
      </c>
      <c r="O389">
        <v>2287</v>
      </c>
      <c r="P389">
        <v>2432</v>
      </c>
    </row>
    <row r="390" spans="1:16" x14ac:dyDescent="0.5">
      <c r="A390">
        <v>389</v>
      </c>
      <c r="B390" t="s">
        <v>248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14.0425</v>
      </c>
      <c r="K390">
        <v>17.455400000000001</v>
      </c>
      <c r="L390">
        <v>83.583299999999994</v>
      </c>
      <c r="M390">
        <v>8.292389</v>
      </c>
      <c r="N390">
        <v>439</v>
      </c>
      <c r="O390">
        <v>3900</v>
      </c>
      <c r="P390">
        <v>4339</v>
      </c>
    </row>
    <row r="391" spans="1:16" x14ac:dyDescent="0.5">
      <c r="A391">
        <v>390</v>
      </c>
      <c r="B391" t="s">
        <v>249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12.060847000000001</v>
      </c>
      <c r="K391">
        <v>14.74105</v>
      </c>
      <c r="L391">
        <v>64.375</v>
      </c>
      <c r="M391">
        <v>10.791757</v>
      </c>
      <c r="N391">
        <v>467</v>
      </c>
      <c r="O391">
        <v>3803</v>
      </c>
      <c r="P391">
        <v>4270</v>
      </c>
    </row>
    <row r="392" spans="1:16" x14ac:dyDescent="0.5">
      <c r="A392">
        <v>391</v>
      </c>
      <c r="B392" t="s">
        <v>250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14.008347000000001</v>
      </c>
      <c r="K392">
        <v>17.802499999999998</v>
      </c>
      <c r="L392">
        <v>76.958299999999994</v>
      </c>
      <c r="M392">
        <v>4.9175186000000002</v>
      </c>
      <c r="N392">
        <v>244</v>
      </c>
      <c r="O392">
        <v>3831</v>
      </c>
      <c r="P392">
        <v>4075</v>
      </c>
    </row>
    <row r="393" spans="1:16" x14ac:dyDescent="0.5">
      <c r="A393">
        <v>392</v>
      </c>
      <c r="B393" t="s">
        <v>251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17.425000000000001</v>
      </c>
      <c r="K393">
        <v>20.76915</v>
      </c>
      <c r="L393">
        <v>74.125</v>
      </c>
      <c r="M393">
        <v>22.958689</v>
      </c>
      <c r="N393">
        <v>269</v>
      </c>
      <c r="O393">
        <v>3187</v>
      </c>
      <c r="P393">
        <v>3456</v>
      </c>
    </row>
    <row r="394" spans="1:16" x14ac:dyDescent="0.5">
      <c r="A394">
        <v>393</v>
      </c>
      <c r="B394" t="s">
        <v>252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12.949153000000001</v>
      </c>
      <c r="K394">
        <v>16.318950000000001</v>
      </c>
      <c r="L394">
        <v>54.333300000000001</v>
      </c>
      <c r="M394">
        <v>14.125543</v>
      </c>
      <c r="N394">
        <v>775</v>
      </c>
      <c r="O394">
        <v>3248</v>
      </c>
      <c r="P394">
        <v>4023</v>
      </c>
    </row>
    <row r="395" spans="1:16" x14ac:dyDescent="0.5">
      <c r="A395">
        <v>394</v>
      </c>
      <c r="B395" t="s">
        <v>253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11.5825</v>
      </c>
      <c r="K395">
        <v>13.636049999999999</v>
      </c>
      <c r="L395">
        <v>31.125</v>
      </c>
      <c r="M395">
        <v>16.083349999999999</v>
      </c>
      <c r="N395">
        <v>558</v>
      </c>
      <c r="O395">
        <v>2685</v>
      </c>
      <c r="P395">
        <v>3243</v>
      </c>
    </row>
    <row r="396" spans="1:16" x14ac:dyDescent="0.5">
      <c r="A396">
        <v>395</v>
      </c>
      <c r="B396" t="s">
        <v>254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11.035847</v>
      </c>
      <c r="K396">
        <v>13.13125</v>
      </c>
      <c r="L396">
        <v>40.083300000000001</v>
      </c>
      <c r="M396">
        <v>14.458064</v>
      </c>
      <c r="N396">
        <v>126</v>
      </c>
      <c r="O396">
        <v>3498</v>
      </c>
      <c r="P396">
        <v>3624</v>
      </c>
    </row>
    <row r="397" spans="1:16" x14ac:dyDescent="0.5">
      <c r="A397">
        <v>396</v>
      </c>
      <c r="B397" t="s">
        <v>255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15.99</v>
      </c>
      <c r="K397">
        <v>19.065850000000001</v>
      </c>
      <c r="L397">
        <v>41.666699999999999</v>
      </c>
      <c r="M397">
        <v>17.541739</v>
      </c>
      <c r="N397">
        <v>324</v>
      </c>
      <c r="O397">
        <v>4185</v>
      </c>
      <c r="P397">
        <v>4509</v>
      </c>
    </row>
    <row r="398" spans="1:16" x14ac:dyDescent="0.5">
      <c r="A398">
        <v>397</v>
      </c>
      <c r="B398" s="1">
        <v>43467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19.235847</v>
      </c>
      <c r="K398">
        <v>23.326899999999998</v>
      </c>
      <c r="L398">
        <v>50.791699999999999</v>
      </c>
      <c r="M398">
        <v>12.667489</v>
      </c>
      <c r="N398">
        <v>304</v>
      </c>
      <c r="O398">
        <v>4275</v>
      </c>
      <c r="P398">
        <v>4579</v>
      </c>
    </row>
    <row r="399" spans="1:16" x14ac:dyDescent="0.5">
      <c r="A399">
        <v>398</v>
      </c>
      <c r="B399" s="1">
        <v>43498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16.365846999999999</v>
      </c>
      <c r="K399">
        <v>19.948550000000001</v>
      </c>
      <c r="L399">
        <v>67.291700000000006</v>
      </c>
      <c r="M399">
        <v>12.541529000000001</v>
      </c>
      <c r="N399">
        <v>190</v>
      </c>
      <c r="O399">
        <v>3571</v>
      </c>
      <c r="P399">
        <v>3761</v>
      </c>
    </row>
    <row r="400" spans="1:16" x14ac:dyDescent="0.5">
      <c r="A400">
        <v>399</v>
      </c>
      <c r="B400" s="1">
        <v>43526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12.846653</v>
      </c>
      <c r="K400">
        <v>15.4673</v>
      </c>
      <c r="L400">
        <v>52.666699999999999</v>
      </c>
      <c r="M400">
        <v>11.959232</v>
      </c>
      <c r="N400">
        <v>310</v>
      </c>
      <c r="O400">
        <v>3841</v>
      </c>
      <c r="P400">
        <v>4151</v>
      </c>
    </row>
    <row r="401" spans="1:16" x14ac:dyDescent="0.5">
      <c r="A401">
        <v>400</v>
      </c>
      <c r="B401" s="1">
        <v>43557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10.830847</v>
      </c>
      <c r="K401">
        <v>13.63625</v>
      </c>
      <c r="L401">
        <v>77.958299999999994</v>
      </c>
      <c r="M401">
        <v>8.1670320000000007</v>
      </c>
      <c r="N401">
        <v>384</v>
      </c>
      <c r="O401">
        <v>2448</v>
      </c>
      <c r="P401">
        <v>2832</v>
      </c>
    </row>
    <row r="402" spans="1:16" x14ac:dyDescent="0.5">
      <c r="A402">
        <v>401</v>
      </c>
      <c r="B402" s="1">
        <v>43587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10.899153</v>
      </c>
      <c r="K402">
        <v>13.226050000000001</v>
      </c>
      <c r="L402">
        <v>68.791700000000006</v>
      </c>
      <c r="M402">
        <v>11.791732</v>
      </c>
      <c r="N402">
        <v>318</v>
      </c>
      <c r="O402">
        <v>2629</v>
      </c>
      <c r="P402">
        <v>2947</v>
      </c>
    </row>
    <row r="403" spans="1:16" x14ac:dyDescent="0.5">
      <c r="A403">
        <v>402</v>
      </c>
      <c r="B403" s="1">
        <v>43618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11.586969</v>
      </c>
      <c r="K403">
        <v>14.821300000000001</v>
      </c>
      <c r="L403">
        <v>62.217399999999998</v>
      </c>
      <c r="M403">
        <v>10.304600000000001</v>
      </c>
      <c r="N403">
        <v>206</v>
      </c>
      <c r="O403">
        <v>3578</v>
      </c>
      <c r="P403">
        <v>3784</v>
      </c>
    </row>
    <row r="404" spans="1:16" x14ac:dyDescent="0.5">
      <c r="A404">
        <v>403</v>
      </c>
      <c r="B404" s="1">
        <v>43648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14.520847</v>
      </c>
      <c r="K404">
        <v>18.055199999999999</v>
      </c>
      <c r="L404">
        <v>49.625</v>
      </c>
      <c r="M404">
        <v>9.8743929999999995</v>
      </c>
      <c r="N404">
        <v>199</v>
      </c>
      <c r="O404">
        <v>4176</v>
      </c>
      <c r="P404">
        <v>4375</v>
      </c>
    </row>
    <row r="405" spans="1:16" x14ac:dyDescent="0.5">
      <c r="A405">
        <v>404</v>
      </c>
      <c r="B405" s="1">
        <v>43679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10.523346999999999</v>
      </c>
      <c r="K405">
        <v>13.32105</v>
      </c>
      <c r="L405">
        <v>72.291700000000006</v>
      </c>
      <c r="M405">
        <v>8.9593070000000008</v>
      </c>
      <c r="N405">
        <v>109</v>
      </c>
      <c r="O405">
        <v>2693</v>
      </c>
      <c r="P405">
        <v>2802</v>
      </c>
    </row>
    <row r="406" spans="1:16" x14ac:dyDescent="0.5">
      <c r="A406">
        <v>405</v>
      </c>
      <c r="B406" s="1">
        <v>43710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10.865</v>
      </c>
      <c r="K406">
        <v>13.099399999999999</v>
      </c>
      <c r="L406">
        <v>56.208300000000001</v>
      </c>
      <c r="M406">
        <v>13.000479</v>
      </c>
      <c r="N406">
        <v>163</v>
      </c>
      <c r="O406">
        <v>3667</v>
      </c>
      <c r="P406">
        <v>3830</v>
      </c>
    </row>
    <row r="407" spans="1:16" x14ac:dyDescent="0.5">
      <c r="A407">
        <v>406</v>
      </c>
      <c r="B407" s="1">
        <v>43740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11.514153</v>
      </c>
      <c r="K407">
        <v>14.677899999999999</v>
      </c>
      <c r="L407">
        <v>54</v>
      </c>
      <c r="M407">
        <v>7.8342429999999998</v>
      </c>
      <c r="N407">
        <v>227</v>
      </c>
      <c r="O407">
        <v>3604</v>
      </c>
      <c r="P407">
        <v>3831</v>
      </c>
    </row>
    <row r="408" spans="1:16" x14ac:dyDescent="0.5">
      <c r="A408">
        <v>407</v>
      </c>
      <c r="B408" s="1">
        <v>43771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9.1908469999999998</v>
      </c>
      <c r="K408">
        <v>10.54335</v>
      </c>
      <c r="L408">
        <v>73.125</v>
      </c>
      <c r="M408">
        <v>19.416332000000001</v>
      </c>
      <c r="N408">
        <v>192</v>
      </c>
      <c r="O408">
        <v>1977</v>
      </c>
      <c r="P408">
        <v>2169</v>
      </c>
    </row>
    <row r="409" spans="1:16" x14ac:dyDescent="0.5">
      <c r="A409">
        <v>408</v>
      </c>
      <c r="B409" s="1">
        <v>43801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5.2275</v>
      </c>
      <c r="K409">
        <v>5.0829000000000004</v>
      </c>
      <c r="L409">
        <v>46.458300000000001</v>
      </c>
      <c r="M409">
        <v>27.417204000000002</v>
      </c>
      <c r="N409">
        <v>73</v>
      </c>
      <c r="O409">
        <v>1456</v>
      </c>
      <c r="P409">
        <v>1529</v>
      </c>
    </row>
    <row r="410" spans="1:16" x14ac:dyDescent="0.5">
      <c r="A410">
        <v>409</v>
      </c>
      <c r="B410" t="s">
        <v>256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9.1225000000000005</v>
      </c>
      <c r="K410">
        <v>11.39565</v>
      </c>
      <c r="L410">
        <v>41.125</v>
      </c>
      <c r="M410">
        <v>11.207960999999999</v>
      </c>
      <c r="N410">
        <v>94</v>
      </c>
      <c r="O410">
        <v>3328</v>
      </c>
      <c r="P410">
        <v>3422</v>
      </c>
    </row>
    <row r="411" spans="1:16" x14ac:dyDescent="0.5">
      <c r="A411">
        <v>410</v>
      </c>
      <c r="B411" t="s">
        <v>257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13.085846999999999</v>
      </c>
      <c r="K411">
        <v>16.697299999999998</v>
      </c>
      <c r="L411">
        <v>50.875</v>
      </c>
      <c r="M411">
        <v>9.4589929999999995</v>
      </c>
      <c r="N411">
        <v>135</v>
      </c>
      <c r="O411">
        <v>3787</v>
      </c>
      <c r="P411">
        <v>3922</v>
      </c>
    </row>
    <row r="412" spans="1:16" x14ac:dyDescent="0.5">
      <c r="A412">
        <v>411</v>
      </c>
      <c r="B412" t="s">
        <v>258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14.281653</v>
      </c>
      <c r="K412">
        <v>17.58145</v>
      </c>
      <c r="L412">
        <v>53.125</v>
      </c>
      <c r="M412">
        <v>12.167199999999999</v>
      </c>
      <c r="N412">
        <v>141</v>
      </c>
      <c r="O412">
        <v>4028</v>
      </c>
      <c r="P412">
        <v>4169</v>
      </c>
    </row>
    <row r="413" spans="1:16" x14ac:dyDescent="0.5">
      <c r="A413">
        <v>412</v>
      </c>
      <c r="B413" t="s">
        <v>259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12.983347</v>
      </c>
      <c r="K413">
        <v>16.508099999999999</v>
      </c>
      <c r="L413">
        <v>75.291700000000006</v>
      </c>
      <c r="M413">
        <v>6.1254749999999998</v>
      </c>
      <c r="N413">
        <v>74</v>
      </c>
      <c r="O413">
        <v>2931</v>
      </c>
      <c r="P413">
        <v>3005</v>
      </c>
    </row>
    <row r="414" spans="1:16" x14ac:dyDescent="0.5">
      <c r="A414">
        <v>413</v>
      </c>
      <c r="B414" t="s">
        <v>260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14.076653</v>
      </c>
      <c r="K414">
        <v>17.58145</v>
      </c>
      <c r="L414">
        <v>63.458300000000001</v>
      </c>
      <c r="M414">
        <v>13.791682</v>
      </c>
      <c r="N414">
        <v>349</v>
      </c>
      <c r="O414">
        <v>3805</v>
      </c>
      <c r="P414">
        <v>4154</v>
      </c>
    </row>
    <row r="415" spans="1:16" x14ac:dyDescent="0.5">
      <c r="A415">
        <v>414</v>
      </c>
      <c r="B415" t="s">
        <v>261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14.213347000000001</v>
      </c>
      <c r="K415">
        <v>17.771249999999998</v>
      </c>
      <c r="L415">
        <v>53.458300000000001</v>
      </c>
      <c r="M415">
        <v>12.792242999999999</v>
      </c>
      <c r="N415">
        <v>1435</v>
      </c>
      <c r="O415">
        <v>2883</v>
      </c>
      <c r="P415">
        <v>4318</v>
      </c>
    </row>
    <row r="416" spans="1:16" x14ac:dyDescent="0.5">
      <c r="A416">
        <v>415</v>
      </c>
      <c r="B416" t="s">
        <v>262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11.48</v>
      </c>
      <c r="K416">
        <v>13.289400000000001</v>
      </c>
      <c r="L416">
        <v>51.583300000000001</v>
      </c>
      <c r="M416">
        <v>16.958504000000001</v>
      </c>
      <c r="N416">
        <v>618</v>
      </c>
      <c r="O416">
        <v>2071</v>
      </c>
      <c r="P416">
        <v>2689</v>
      </c>
    </row>
    <row r="417" spans="1:16" x14ac:dyDescent="0.5">
      <c r="A417">
        <v>416</v>
      </c>
      <c r="B417" t="s">
        <v>263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11.48</v>
      </c>
      <c r="K417">
        <v>13.669549999999999</v>
      </c>
      <c r="L417">
        <v>50.782600000000002</v>
      </c>
      <c r="M417">
        <v>15.348561</v>
      </c>
      <c r="N417">
        <v>502</v>
      </c>
      <c r="O417">
        <v>2627</v>
      </c>
      <c r="P417">
        <v>3129</v>
      </c>
    </row>
    <row r="418" spans="1:16" x14ac:dyDescent="0.5">
      <c r="A418">
        <v>417</v>
      </c>
      <c r="B418" t="s">
        <v>264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11.800865999999999</v>
      </c>
      <c r="K418">
        <v>14.755649999999999</v>
      </c>
      <c r="L418">
        <v>59.434800000000003</v>
      </c>
      <c r="M418">
        <v>13.783039</v>
      </c>
      <c r="N418">
        <v>163</v>
      </c>
      <c r="O418">
        <v>3614</v>
      </c>
      <c r="P418">
        <v>3777</v>
      </c>
    </row>
    <row r="419" spans="1:16" x14ac:dyDescent="0.5">
      <c r="A419">
        <v>418</v>
      </c>
      <c r="B419" t="s">
        <v>265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16.229153</v>
      </c>
      <c r="K419">
        <v>19.63335</v>
      </c>
      <c r="L419">
        <v>56.791699999999999</v>
      </c>
      <c r="M419">
        <v>15.709557</v>
      </c>
      <c r="N419">
        <v>394</v>
      </c>
      <c r="O419">
        <v>4379</v>
      </c>
      <c r="P419">
        <v>4773</v>
      </c>
    </row>
    <row r="420" spans="1:16" x14ac:dyDescent="0.5">
      <c r="A420">
        <v>419</v>
      </c>
      <c r="B420" t="s">
        <v>266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18.620847000000001</v>
      </c>
      <c r="K420">
        <v>22.222300000000001</v>
      </c>
      <c r="L420">
        <v>55.458300000000001</v>
      </c>
      <c r="M420">
        <v>12.791171</v>
      </c>
      <c r="N420">
        <v>516</v>
      </c>
      <c r="O420">
        <v>4546</v>
      </c>
      <c r="P420">
        <v>5062</v>
      </c>
    </row>
    <row r="421" spans="1:16" x14ac:dyDescent="0.5">
      <c r="A421">
        <v>420</v>
      </c>
      <c r="B421" t="s">
        <v>267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16.7075</v>
      </c>
      <c r="K421">
        <v>20.548549999999999</v>
      </c>
      <c r="L421">
        <v>73.75</v>
      </c>
      <c r="M421">
        <v>15.916988999999999</v>
      </c>
      <c r="N421">
        <v>246</v>
      </c>
      <c r="O421">
        <v>3241</v>
      </c>
      <c r="P421">
        <v>3487</v>
      </c>
    </row>
    <row r="422" spans="1:16" x14ac:dyDescent="0.5">
      <c r="A422">
        <v>421</v>
      </c>
      <c r="B422" t="s">
        <v>268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11.924153</v>
      </c>
      <c r="K422">
        <v>12.78375</v>
      </c>
      <c r="L422">
        <v>39.583300000000001</v>
      </c>
      <c r="M422">
        <v>28.250014</v>
      </c>
      <c r="N422">
        <v>317</v>
      </c>
      <c r="O422">
        <v>2415</v>
      </c>
      <c r="P422">
        <v>2732</v>
      </c>
    </row>
    <row r="423" spans="1:16" x14ac:dyDescent="0.5">
      <c r="A423">
        <v>422</v>
      </c>
      <c r="B423" t="s">
        <v>269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11.445847000000001</v>
      </c>
      <c r="K423">
        <v>13.4154</v>
      </c>
      <c r="L423">
        <v>41</v>
      </c>
      <c r="M423">
        <v>13.750343000000001</v>
      </c>
      <c r="N423">
        <v>515</v>
      </c>
      <c r="O423">
        <v>2874</v>
      </c>
      <c r="P423">
        <v>3389</v>
      </c>
    </row>
    <row r="424" spans="1:16" x14ac:dyDescent="0.5">
      <c r="A424">
        <v>423</v>
      </c>
      <c r="B424" t="s">
        <v>270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15.033346999999999</v>
      </c>
      <c r="K424">
        <v>17.8977</v>
      </c>
      <c r="L424">
        <v>49.083300000000001</v>
      </c>
      <c r="M424">
        <v>17.958210999999999</v>
      </c>
      <c r="N424">
        <v>253</v>
      </c>
      <c r="O424">
        <v>4069</v>
      </c>
      <c r="P424">
        <v>4322</v>
      </c>
    </row>
    <row r="425" spans="1:16" x14ac:dyDescent="0.5">
      <c r="A425">
        <v>424</v>
      </c>
      <c r="B425" t="s">
        <v>271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14.725847</v>
      </c>
      <c r="K425">
        <v>17.67625</v>
      </c>
      <c r="L425">
        <v>39.583300000000001</v>
      </c>
      <c r="M425">
        <v>12.958939000000001</v>
      </c>
      <c r="N425">
        <v>229</v>
      </c>
      <c r="O425">
        <v>4134</v>
      </c>
      <c r="P425">
        <v>4363</v>
      </c>
    </row>
    <row r="426" spans="1:16" x14ac:dyDescent="0.5">
      <c r="A426">
        <v>425</v>
      </c>
      <c r="B426" s="1">
        <v>43468</v>
      </c>
      <c r="C426">
        <v>1</v>
      </c>
      <c r="D426">
        <v>1</v>
      </c>
      <c r="E426">
        <v>3</v>
      </c>
      <c r="F426">
        <v>0</v>
      </c>
      <c r="G426">
        <v>4</v>
      </c>
      <c r="H426">
        <v>1</v>
      </c>
      <c r="I426">
        <v>1</v>
      </c>
      <c r="J426">
        <v>19.919153000000001</v>
      </c>
      <c r="K426">
        <v>23.768550000000001</v>
      </c>
      <c r="L426">
        <v>61.541699999999999</v>
      </c>
      <c r="M426">
        <v>15.208129</v>
      </c>
      <c r="N426">
        <v>325</v>
      </c>
      <c r="O426">
        <v>4665</v>
      </c>
      <c r="P426">
        <v>4990</v>
      </c>
    </row>
    <row r="427" spans="1:16" x14ac:dyDescent="0.5">
      <c r="A427">
        <v>426</v>
      </c>
      <c r="B427" s="1">
        <v>43499</v>
      </c>
      <c r="C427">
        <v>1</v>
      </c>
      <c r="D427">
        <v>1</v>
      </c>
      <c r="E427">
        <v>3</v>
      </c>
      <c r="F427">
        <v>0</v>
      </c>
      <c r="G427">
        <v>5</v>
      </c>
      <c r="H427">
        <v>1</v>
      </c>
      <c r="I427">
        <v>2</v>
      </c>
      <c r="J427">
        <v>14.486653</v>
      </c>
      <c r="K427">
        <v>17.992100000000001</v>
      </c>
      <c r="L427">
        <v>65.708299999999994</v>
      </c>
      <c r="M427">
        <v>9.7085679999999996</v>
      </c>
      <c r="N427">
        <v>246</v>
      </c>
      <c r="O427">
        <v>2948</v>
      </c>
      <c r="P427">
        <v>3194</v>
      </c>
    </row>
    <row r="428" spans="1:16" x14ac:dyDescent="0.5">
      <c r="A428">
        <v>427</v>
      </c>
      <c r="B428" s="1">
        <v>43527</v>
      </c>
      <c r="C428">
        <v>1</v>
      </c>
      <c r="D428">
        <v>1</v>
      </c>
      <c r="E428">
        <v>3</v>
      </c>
      <c r="F428">
        <v>0</v>
      </c>
      <c r="G428">
        <v>6</v>
      </c>
      <c r="H428">
        <v>0</v>
      </c>
      <c r="I428">
        <v>2</v>
      </c>
      <c r="J428">
        <v>16.980847000000001</v>
      </c>
      <c r="K428">
        <v>20.674600000000002</v>
      </c>
      <c r="L428">
        <v>62.125</v>
      </c>
      <c r="M428">
        <v>10.792293000000001</v>
      </c>
      <c r="N428">
        <v>956</v>
      </c>
      <c r="O428">
        <v>3110</v>
      </c>
      <c r="P428">
        <v>4066</v>
      </c>
    </row>
    <row r="429" spans="1:16" x14ac:dyDescent="0.5">
      <c r="A429">
        <v>428</v>
      </c>
      <c r="B429" s="1">
        <v>43558</v>
      </c>
      <c r="C429">
        <v>1</v>
      </c>
      <c r="D429">
        <v>1</v>
      </c>
      <c r="E429">
        <v>3</v>
      </c>
      <c r="F429">
        <v>0</v>
      </c>
      <c r="G429">
        <v>0</v>
      </c>
      <c r="H429">
        <v>0</v>
      </c>
      <c r="I429">
        <v>1</v>
      </c>
      <c r="J429">
        <v>13.359152999999999</v>
      </c>
      <c r="K429">
        <v>15.15105</v>
      </c>
      <c r="L429">
        <v>40.333300000000001</v>
      </c>
      <c r="M429">
        <v>22.416257000000002</v>
      </c>
      <c r="N429">
        <v>710</v>
      </c>
      <c r="O429">
        <v>2713</v>
      </c>
      <c r="P429">
        <v>3423</v>
      </c>
    </row>
    <row r="430" spans="1:16" x14ac:dyDescent="0.5">
      <c r="A430">
        <v>429</v>
      </c>
      <c r="B430" s="1">
        <v>43588</v>
      </c>
      <c r="C430">
        <v>1</v>
      </c>
      <c r="D430">
        <v>1</v>
      </c>
      <c r="E430">
        <v>3</v>
      </c>
      <c r="F430">
        <v>0</v>
      </c>
      <c r="G430">
        <v>1</v>
      </c>
      <c r="H430">
        <v>1</v>
      </c>
      <c r="I430">
        <v>1</v>
      </c>
      <c r="J430">
        <v>9.9766530000000007</v>
      </c>
      <c r="K430">
        <v>12.05855</v>
      </c>
      <c r="L430">
        <v>50.625</v>
      </c>
      <c r="M430">
        <v>15.333486000000001</v>
      </c>
      <c r="N430">
        <v>203</v>
      </c>
      <c r="O430">
        <v>3130</v>
      </c>
      <c r="P430">
        <v>3333</v>
      </c>
    </row>
    <row r="431" spans="1:16" x14ac:dyDescent="0.5">
      <c r="A431">
        <v>430</v>
      </c>
      <c r="B431" s="1">
        <v>43619</v>
      </c>
      <c r="C431">
        <v>1</v>
      </c>
      <c r="D431">
        <v>1</v>
      </c>
      <c r="E431">
        <v>3</v>
      </c>
      <c r="F431">
        <v>0</v>
      </c>
      <c r="G431">
        <v>2</v>
      </c>
      <c r="H431">
        <v>1</v>
      </c>
      <c r="I431">
        <v>1</v>
      </c>
      <c r="J431">
        <v>10.591653000000001</v>
      </c>
      <c r="K431">
        <v>12.7521</v>
      </c>
      <c r="L431">
        <v>45.666699999999999</v>
      </c>
      <c r="M431">
        <v>13.458625</v>
      </c>
      <c r="N431">
        <v>221</v>
      </c>
      <c r="O431">
        <v>3735</v>
      </c>
      <c r="P431">
        <v>3956</v>
      </c>
    </row>
    <row r="432" spans="1:16" x14ac:dyDescent="0.5">
      <c r="A432">
        <v>431</v>
      </c>
      <c r="B432" s="1">
        <v>43649</v>
      </c>
      <c r="C432">
        <v>1</v>
      </c>
      <c r="D432">
        <v>1</v>
      </c>
      <c r="E432">
        <v>3</v>
      </c>
      <c r="F432">
        <v>0</v>
      </c>
      <c r="G432">
        <v>3</v>
      </c>
      <c r="H432">
        <v>1</v>
      </c>
      <c r="I432">
        <v>1</v>
      </c>
      <c r="J432">
        <v>16.570847000000001</v>
      </c>
      <c r="K432">
        <v>19.254999999999999</v>
      </c>
      <c r="L432">
        <v>51.333300000000001</v>
      </c>
      <c r="M432">
        <v>23.167193000000001</v>
      </c>
      <c r="N432">
        <v>432</v>
      </c>
      <c r="O432">
        <v>4484</v>
      </c>
      <c r="P432">
        <v>4916</v>
      </c>
    </row>
    <row r="433" spans="1:16" x14ac:dyDescent="0.5">
      <c r="A433">
        <v>432</v>
      </c>
      <c r="B433" s="1">
        <v>43680</v>
      </c>
      <c r="C433">
        <v>1</v>
      </c>
      <c r="D433">
        <v>1</v>
      </c>
      <c r="E433">
        <v>3</v>
      </c>
      <c r="F433">
        <v>0</v>
      </c>
      <c r="G433">
        <v>4</v>
      </c>
      <c r="H433">
        <v>1</v>
      </c>
      <c r="I433">
        <v>1</v>
      </c>
      <c r="J433">
        <v>21.627500000000001</v>
      </c>
      <c r="K433">
        <v>26.2302</v>
      </c>
      <c r="L433">
        <v>56.75</v>
      </c>
      <c r="M433">
        <v>29.584720999999998</v>
      </c>
      <c r="N433">
        <v>486</v>
      </c>
      <c r="O433">
        <v>4896</v>
      </c>
      <c r="P433">
        <v>5382</v>
      </c>
    </row>
    <row r="434" spans="1:16" x14ac:dyDescent="0.5">
      <c r="A434">
        <v>433</v>
      </c>
      <c r="B434" s="1">
        <v>43711</v>
      </c>
      <c r="C434">
        <v>1</v>
      </c>
      <c r="D434">
        <v>1</v>
      </c>
      <c r="E434">
        <v>3</v>
      </c>
      <c r="F434">
        <v>0</v>
      </c>
      <c r="G434">
        <v>5</v>
      </c>
      <c r="H434">
        <v>1</v>
      </c>
      <c r="I434">
        <v>2</v>
      </c>
      <c r="J434">
        <v>16.844152999999999</v>
      </c>
      <c r="K434">
        <v>19.854150000000001</v>
      </c>
      <c r="L434">
        <v>40.708300000000001</v>
      </c>
      <c r="M434">
        <v>27.791599999999999</v>
      </c>
      <c r="N434">
        <v>447</v>
      </c>
      <c r="O434">
        <v>4122</v>
      </c>
      <c r="P434">
        <v>4569</v>
      </c>
    </row>
    <row r="435" spans="1:16" x14ac:dyDescent="0.5">
      <c r="A435">
        <v>434</v>
      </c>
      <c r="B435" s="1">
        <v>43741</v>
      </c>
      <c r="C435">
        <v>1</v>
      </c>
      <c r="D435">
        <v>1</v>
      </c>
      <c r="E435">
        <v>3</v>
      </c>
      <c r="F435">
        <v>0</v>
      </c>
      <c r="G435">
        <v>6</v>
      </c>
      <c r="H435">
        <v>0</v>
      </c>
      <c r="I435">
        <v>1</v>
      </c>
      <c r="J435">
        <v>11.7875</v>
      </c>
      <c r="K435">
        <v>13.888350000000001</v>
      </c>
      <c r="L435">
        <v>35.041699999999999</v>
      </c>
      <c r="M435">
        <v>15.125249999999999</v>
      </c>
      <c r="N435">
        <v>968</v>
      </c>
      <c r="O435">
        <v>3150</v>
      </c>
      <c r="P435">
        <v>4118</v>
      </c>
    </row>
    <row r="436" spans="1:16" x14ac:dyDescent="0.5">
      <c r="A436">
        <v>435</v>
      </c>
      <c r="B436" s="1">
        <v>43772</v>
      </c>
      <c r="C436">
        <v>1</v>
      </c>
      <c r="D436">
        <v>1</v>
      </c>
      <c r="E436">
        <v>3</v>
      </c>
      <c r="F436">
        <v>0</v>
      </c>
      <c r="G436">
        <v>0</v>
      </c>
      <c r="H436">
        <v>0</v>
      </c>
      <c r="I436">
        <v>1</v>
      </c>
      <c r="J436">
        <v>14.831299</v>
      </c>
      <c r="K436">
        <v>17.983499999999999</v>
      </c>
      <c r="L436">
        <v>47.695700000000002</v>
      </c>
      <c r="M436">
        <v>14.913328999999999</v>
      </c>
      <c r="N436">
        <v>1658</v>
      </c>
      <c r="O436">
        <v>3253</v>
      </c>
      <c r="P436">
        <v>4911</v>
      </c>
    </row>
    <row r="437" spans="1:16" x14ac:dyDescent="0.5">
      <c r="A437">
        <v>436</v>
      </c>
      <c r="B437" s="1">
        <v>43802</v>
      </c>
      <c r="C437">
        <v>1</v>
      </c>
      <c r="D437">
        <v>1</v>
      </c>
      <c r="E437">
        <v>3</v>
      </c>
      <c r="F437">
        <v>0</v>
      </c>
      <c r="G437">
        <v>1</v>
      </c>
      <c r="H437">
        <v>1</v>
      </c>
      <c r="I437">
        <v>1</v>
      </c>
      <c r="J437">
        <v>19.133347000000001</v>
      </c>
      <c r="K437">
        <v>22.979600000000001</v>
      </c>
      <c r="L437">
        <v>48.916699999999999</v>
      </c>
      <c r="M437">
        <v>13.916771000000001</v>
      </c>
      <c r="N437">
        <v>838</v>
      </c>
      <c r="O437">
        <v>4460</v>
      </c>
      <c r="P437">
        <v>5298</v>
      </c>
    </row>
    <row r="438" spans="1:16" x14ac:dyDescent="0.5">
      <c r="A438">
        <v>437</v>
      </c>
      <c r="B438" t="s">
        <v>272</v>
      </c>
      <c r="C438">
        <v>1</v>
      </c>
      <c r="D438">
        <v>1</v>
      </c>
      <c r="E438">
        <v>3</v>
      </c>
      <c r="F438">
        <v>0</v>
      </c>
      <c r="G438">
        <v>2</v>
      </c>
      <c r="H438">
        <v>1</v>
      </c>
      <c r="I438">
        <v>1</v>
      </c>
      <c r="J438">
        <v>23.164999999999999</v>
      </c>
      <c r="K438">
        <v>27.146450000000002</v>
      </c>
      <c r="L438">
        <v>61.75</v>
      </c>
      <c r="M438">
        <v>15.87565</v>
      </c>
      <c r="N438">
        <v>762</v>
      </c>
      <c r="O438">
        <v>5085</v>
      </c>
      <c r="P438">
        <v>5847</v>
      </c>
    </row>
    <row r="439" spans="1:16" x14ac:dyDescent="0.5">
      <c r="A439">
        <v>438</v>
      </c>
      <c r="B439" t="s">
        <v>273</v>
      </c>
      <c r="C439">
        <v>1</v>
      </c>
      <c r="D439">
        <v>1</v>
      </c>
      <c r="E439">
        <v>3</v>
      </c>
      <c r="F439">
        <v>0</v>
      </c>
      <c r="G439">
        <v>3</v>
      </c>
      <c r="H439">
        <v>1</v>
      </c>
      <c r="I439">
        <v>1</v>
      </c>
      <c r="J439">
        <v>23.4725</v>
      </c>
      <c r="K439">
        <v>27.43085</v>
      </c>
      <c r="L439">
        <v>50.708300000000001</v>
      </c>
      <c r="M439">
        <v>7.7091539999999998</v>
      </c>
      <c r="N439">
        <v>997</v>
      </c>
      <c r="O439">
        <v>5315</v>
      </c>
      <c r="P439">
        <v>6312</v>
      </c>
    </row>
    <row r="440" spans="1:16" x14ac:dyDescent="0.5">
      <c r="A440">
        <v>439</v>
      </c>
      <c r="B440" t="s">
        <v>274</v>
      </c>
      <c r="C440">
        <v>1</v>
      </c>
      <c r="D440">
        <v>1</v>
      </c>
      <c r="E440">
        <v>3</v>
      </c>
      <c r="F440">
        <v>0</v>
      </c>
      <c r="G440">
        <v>4</v>
      </c>
      <c r="H440">
        <v>1</v>
      </c>
      <c r="I440">
        <v>1</v>
      </c>
      <c r="J440">
        <v>22.857500000000002</v>
      </c>
      <c r="K440">
        <v>26.641249999999999</v>
      </c>
      <c r="L440">
        <v>57.958300000000001</v>
      </c>
      <c r="M440">
        <v>10.042161</v>
      </c>
      <c r="N440">
        <v>1005</v>
      </c>
      <c r="O440">
        <v>5187</v>
      </c>
      <c r="P440">
        <v>6192</v>
      </c>
    </row>
    <row r="441" spans="1:16" x14ac:dyDescent="0.5">
      <c r="A441">
        <v>440</v>
      </c>
      <c r="B441" t="s">
        <v>275</v>
      </c>
      <c r="C441">
        <v>1</v>
      </c>
      <c r="D441">
        <v>1</v>
      </c>
      <c r="E441">
        <v>3</v>
      </c>
      <c r="F441">
        <v>0</v>
      </c>
      <c r="G441">
        <v>5</v>
      </c>
      <c r="H441">
        <v>1</v>
      </c>
      <c r="I441">
        <v>2</v>
      </c>
      <c r="J441">
        <v>17.869153000000001</v>
      </c>
      <c r="K441">
        <v>21.811450000000001</v>
      </c>
      <c r="L441">
        <v>84.208299999999994</v>
      </c>
      <c r="M441">
        <v>7.5838640000000002</v>
      </c>
      <c r="N441">
        <v>548</v>
      </c>
      <c r="O441">
        <v>3830</v>
      </c>
      <c r="P441">
        <v>4378</v>
      </c>
    </row>
    <row r="442" spans="1:16" x14ac:dyDescent="0.5">
      <c r="A442">
        <v>441</v>
      </c>
      <c r="B442" t="s">
        <v>276</v>
      </c>
      <c r="C442">
        <v>1</v>
      </c>
      <c r="D442">
        <v>1</v>
      </c>
      <c r="E442">
        <v>3</v>
      </c>
      <c r="F442">
        <v>0</v>
      </c>
      <c r="G442">
        <v>6</v>
      </c>
      <c r="H442">
        <v>0</v>
      </c>
      <c r="I442">
        <v>2</v>
      </c>
      <c r="J442">
        <v>21.080846999999999</v>
      </c>
      <c r="K442">
        <v>25.252300000000002</v>
      </c>
      <c r="L442">
        <v>75.583299999999994</v>
      </c>
      <c r="M442">
        <v>7.4171680000000002</v>
      </c>
      <c r="N442">
        <v>3155</v>
      </c>
      <c r="O442">
        <v>4681</v>
      </c>
      <c r="P442">
        <v>7836</v>
      </c>
    </row>
    <row r="443" spans="1:16" x14ac:dyDescent="0.5">
      <c r="A443">
        <v>442</v>
      </c>
      <c r="B443" t="s">
        <v>277</v>
      </c>
      <c r="C443">
        <v>1</v>
      </c>
      <c r="D443">
        <v>1</v>
      </c>
      <c r="E443">
        <v>3</v>
      </c>
      <c r="F443">
        <v>0</v>
      </c>
      <c r="G443">
        <v>0</v>
      </c>
      <c r="H443">
        <v>0</v>
      </c>
      <c r="I443">
        <v>2</v>
      </c>
      <c r="J443">
        <v>19.372499999999999</v>
      </c>
      <c r="K443">
        <v>23.2</v>
      </c>
      <c r="L443">
        <v>81</v>
      </c>
      <c r="M443">
        <v>8.5011609999999997</v>
      </c>
      <c r="N443">
        <v>2207</v>
      </c>
      <c r="O443">
        <v>3685</v>
      </c>
      <c r="P443">
        <v>5892</v>
      </c>
    </row>
    <row r="444" spans="1:16" x14ac:dyDescent="0.5">
      <c r="A444">
        <v>443</v>
      </c>
      <c r="B444" t="s">
        <v>278</v>
      </c>
      <c r="C444">
        <v>1</v>
      </c>
      <c r="D444">
        <v>1</v>
      </c>
      <c r="E444">
        <v>3</v>
      </c>
      <c r="F444">
        <v>0</v>
      </c>
      <c r="G444">
        <v>1</v>
      </c>
      <c r="H444">
        <v>1</v>
      </c>
      <c r="I444">
        <v>1</v>
      </c>
      <c r="J444">
        <v>22.344999999999999</v>
      </c>
      <c r="K444">
        <v>26.64105</v>
      </c>
      <c r="L444">
        <v>72.875</v>
      </c>
      <c r="M444">
        <v>10.875239000000001</v>
      </c>
      <c r="N444">
        <v>982</v>
      </c>
      <c r="O444">
        <v>5171</v>
      </c>
      <c r="P444">
        <v>6153</v>
      </c>
    </row>
    <row r="445" spans="1:16" x14ac:dyDescent="0.5">
      <c r="A445">
        <v>444</v>
      </c>
      <c r="B445" t="s">
        <v>279</v>
      </c>
      <c r="C445">
        <v>1</v>
      </c>
      <c r="D445">
        <v>1</v>
      </c>
      <c r="E445">
        <v>3</v>
      </c>
      <c r="F445">
        <v>0</v>
      </c>
      <c r="G445">
        <v>2</v>
      </c>
      <c r="H445">
        <v>1</v>
      </c>
      <c r="I445">
        <v>1</v>
      </c>
      <c r="J445">
        <v>22.994153000000001</v>
      </c>
      <c r="K445">
        <v>26.926649999999999</v>
      </c>
      <c r="L445">
        <v>80.791700000000006</v>
      </c>
      <c r="M445">
        <v>8.1251569999999997</v>
      </c>
      <c r="N445">
        <v>1051</v>
      </c>
      <c r="O445">
        <v>5042</v>
      </c>
      <c r="P445">
        <v>6093</v>
      </c>
    </row>
    <row r="446" spans="1:16" x14ac:dyDescent="0.5">
      <c r="A446">
        <v>445</v>
      </c>
      <c r="B446" t="s">
        <v>280</v>
      </c>
      <c r="C446">
        <v>2</v>
      </c>
      <c r="D446">
        <v>1</v>
      </c>
      <c r="E446">
        <v>3</v>
      </c>
      <c r="F446">
        <v>0</v>
      </c>
      <c r="G446">
        <v>3</v>
      </c>
      <c r="H446">
        <v>1</v>
      </c>
      <c r="I446">
        <v>2</v>
      </c>
      <c r="J446">
        <v>21.798347</v>
      </c>
      <c r="K446">
        <v>25.6629</v>
      </c>
      <c r="L446">
        <v>82.125</v>
      </c>
      <c r="M446">
        <v>6.0004061000000002</v>
      </c>
      <c r="N446">
        <v>1122</v>
      </c>
      <c r="O446">
        <v>5108</v>
      </c>
      <c r="P446">
        <v>6230</v>
      </c>
    </row>
    <row r="447" spans="1:16" x14ac:dyDescent="0.5">
      <c r="A447">
        <v>446</v>
      </c>
      <c r="B447" t="s">
        <v>281</v>
      </c>
      <c r="C447">
        <v>2</v>
      </c>
      <c r="D447">
        <v>1</v>
      </c>
      <c r="E447">
        <v>3</v>
      </c>
      <c r="F447">
        <v>0</v>
      </c>
      <c r="G447">
        <v>4</v>
      </c>
      <c r="H447">
        <v>1</v>
      </c>
      <c r="I447">
        <v>1</v>
      </c>
      <c r="J447">
        <v>22.720846999999999</v>
      </c>
      <c r="K447">
        <v>26.57835</v>
      </c>
      <c r="L447">
        <v>83.125</v>
      </c>
      <c r="M447">
        <v>7.8766540000000003</v>
      </c>
      <c r="N447">
        <v>1334</v>
      </c>
      <c r="O447">
        <v>5537</v>
      </c>
      <c r="P447">
        <v>6871</v>
      </c>
    </row>
    <row r="448" spans="1:16" x14ac:dyDescent="0.5">
      <c r="A448">
        <v>447</v>
      </c>
      <c r="B448" t="s">
        <v>282</v>
      </c>
      <c r="C448">
        <v>2</v>
      </c>
      <c r="D448">
        <v>1</v>
      </c>
      <c r="E448">
        <v>3</v>
      </c>
      <c r="F448">
        <v>0</v>
      </c>
      <c r="G448">
        <v>5</v>
      </c>
      <c r="H448">
        <v>1</v>
      </c>
      <c r="I448">
        <v>2</v>
      </c>
      <c r="J448">
        <v>24.668347000000001</v>
      </c>
      <c r="K448">
        <v>28.503350000000001</v>
      </c>
      <c r="L448">
        <v>69.416700000000006</v>
      </c>
      <c r="M448">
        <v>7.7920999999999996</v>
      </c>
      <c r="N448">
        <v>2469</v>
      </c>
      <c r="O448">
        <v>5893</v>
      </c>
      <c r="P448">
        <v>8362</v>
      </c>
    </row>
    <row r="449" spans="1:16" x14ac:dyDescent="0.5">
      <c r="A449">
        <v>448</v>
      </c>
      <c r="B449" t="s">
        <v>283</v>
      </c>
      <c r="C449">
        <v>2</v>
      </c>
      <c r="D449">
        <v>1</v>
      </c>
      <c r="E449">
        <v>3</v>
      </c>
      <c r="F449">
        <v>0</v>
      </c>
      <c r="G449">
        <v>6</v>
      </c>
      <c r="H449">
        <v>0</v>
      </c>
      <c r="I449">
        <v>2</v>
      </c>
      <c r="J449">
        <v>20.602499999999999</v>
      </c>
      <c r="K449">
        <v>24.336649999999999</v>
      </c>
      <c r="L449">
        <v>88.541700000000006</v>
      </c>
      <c r="M449">
        <v>12.916461</v>
      </c>
      <c r="N449">
        <v>1033</v>
      </c>
      <c r="O449">
        <v>2339</v>
      </c>
      <c r="P449">
        <v>3372</v>
      </c>
    </row>
    <row r="450" spans="1:16" x14ac:dyDescent="0.5">
      <c r="A450">
        <v>449</v>
      </c>
      <c r="B450" t="s">
        <v>284</v>
      </c>
      <c r="C450">
        <v>2</v>
      </c>
      <c r="D450">
        <v>1</v>
      </c>
      <c r="E450">
        <v>3</v>
      </c>
      <c r="F450">
        <v>0</v>
      </c>
      <c r="G450">
        <v>0</v>
      </c>
      <c r="H450">
        <v>0</v>
      </c>
      <c r="I450">
        <v>2</v>
      </c>
      <c r="J450">
        <v>17.9375</v>
      </c>
      <c r="K450">
        <v>21.874400000000001</v>
      </c>
      <c r="L450">
        <v>88.083299999999994</v>
      </c>
      <c r="M450">
        <v>14.791925000000001</v>
      </c>
      <c r="N450">
        <v>1532</v>
      </c>
      <c r="O450">
        <v>3464</v>
      </c>
      <c r="P450">
        <v>4996</v>
      </c>
    </row>
    <row r="451" spans="1:16" x14ac:dyDescent="0.5">
      <c r="A451">
        <v>450</v>
      </c>
      <c r="B451" t="s">
        <v>285</v>
      </c>
      <c r="C451">
        <v>2</v>
      </c>
      <c r="D451">
        <v>1</v>
      </c>
      <c r="E451">
        <v>3</v>
      </c>
      <c r="F451">
        <v>0</v>
      </c>
      <c r="G451">
        <v>1</v>
      </c>
      <c r="H451">
        <v>1</v>
      </c>
      <c r="I451">
        <v>1</v>
      </c>
      <c r="J451">
        <v>18.279153000000001</v>
      </c>
      <c r="K451">
        <v>21.9375</v>
      </c>
      <c r="L451">
        <v>47.791699999999999</v>
      </c>
      <c r="M451">
        <v>25.917007000000002</v>
      </c>
      <c r="N451">
        <v>795</v>
      </c>
      <c r="O451">
        <v>4763</v>
      </c>
      <c r="P451">
        <v>5558</v>
      </c>
    </row>
    <row r="452" spans="1:16" x14ac:dyDescent="0.5">
      <c r="A452">
        <v>451</v>
      </c>
      <c r="B452" t="s">
        <v>286</v>
      </c>
      <c r="C452">
        <v>2</v>
      </c>
      <c r="D452">
        <v>1</v>
      </c>
      <c r="E452">
        <v>3</v>
      </c>
      <c r="F452">
        <v>0</v>
      </c>
      <c r="G452">
        <v>2</v>
      </c>
      <c r="H452">
        <v>1</v>
      </c>
      <c r="I452">
        <v>1</v>
      </c>
      <c r="J452">
        <v>13.256653</v>
      </c>
      <c r="K452">
        <v>15.7827</v>
      </c>
      <c r="L452">
        <v>29</v>
      </c>
      <c r="M452">
        <v>12.541864</v>
      </c>
      <c r="N452">
        <v>531</v>
      </c>
      <c r="O452">
        <v>4571</v>
      </c>
      <c r="P452">
        <v>5102</v>
      </c>
    </row>
    <row r="453" spans="1:16" x14ac:dyDescent="0.5">
      <c r="A453">
        <v>452</v>
      </c>
      <c r="B453" t="s">
        <v>287</v>
      </c>
      <c r="C453">
        <v>2</v>
      </c>
      <c r="D453">
        <v>1</v>
      </c>
      <c r="E453">
        <v>3</v>
      </c>
      <c r="F453">
        <v>0</v>
      </c>
      <c r="G453">
        <v>3</v>
      </c>
      <c r="H453">
        <v>1</v>
      </c>
      <c r="I453">
        <v>1</v>
      </c>
      <c r="J453">
        <v>19.850847000000002</v>
      </c>
      <c r="K453">
        <v>23.547499999999999</v>
      </c>
      <c r="L453">
        <v>48.125</v>
      </c>
      <c r="M453">
        <v>19.541957</v>
      </c>
      <c r="N453">
        <v>674</v>
      </c>
      <c r="O453">
        <v>5024</v>
      </c>
      <c r="P453">
        <v>5698</v>
      </c>
    </row>
    <row r="454" spans="1:16" x14ac:dyDescent="0.5">
      <c r="A454">
        <v>453</v>
      </c>
      <c r="B454" t="s">
        <v>288</v>
      </c>
      <c r="C454">
        <v>2</v>
      </c>
      <c r="D454">
        <v>1</v>
      </c>
      <c r="E454">
        <v>3</v>
      </c>
      <c r="F454">
        <v>0</v>
      </c>
      <c r="G454">
        <v>4</v>
      </c>
      <c r="H454">
        <v>1</v>
      </c>
      <c r="I454">
        <v>1</v>
      </c>
      <c r="J454">
        <v>20.260846999999998</v>
      </c>
      <c r="K454">
        <v>24.115200000000002</v>
      </c>
      <c r="L454">
        <v>43.916699999999999</v>
      </c>
      <c r="M454">
        <v>21.416550000000001</v>
      </c>
      <c r="N454">
        <v>834</v>
      </c>
      <c r="O454">
        <v>5299</v>
      </c>
      <c r="P454">
        <v>6133</v>
      </c>
    </row>
    <row r="455" spans="1:16" x14ac:dyDescent="0.5">
      <c r="A455">
        <v>454</v>
      </c>
      <c r="B455" t="s">
        <v>289</v>
      </c>
      <c r="C455">
        <v>2</v>
      </c>
      <c r="D455">
        <v>1</v>
      </c>
      <c r="E455">
        <v>3</v>
      </c>
      <c r="F455">
        <v>0</v>
      </c>
      <c r="G455">
        <v>5</v>
      </c>
      <c r="H455">
        <v>1</v>
      </c>
      <c r="I455">
        <v>2</v>
      </c>
      <c r="J455">
        <v>15.17</v>
      </c>
      <c r="K455">
        <v>18.78105</v>
      </c>
      <c r="L455">
        <v>58.083300000000001</v>
      </c>
      <c r="M455">
        <v>9.250489</v>
      </c>
      <c r="N455">
        <v>796</v>
      </c>
      <c r="O455">
        <v>4663</v>
      </c>
      <c r="P455">
        <v>5459</v>
      </c>
    </row>
    <row r="456" spans="1:16" x14ac:dyDescent="0.5">
      <c r="A456">
        <v>455</v>
      </c>
      <c r="B456" t="s">
        <v>290</v>
      </c>
      <c r="C456">
        <v>2</v>
      </c>
      <c r="D456">
        <v>1</v>
      </c>
      <c r="E456">
        <v>3</v>
      </c>
      <c r="F456">
        <v>0</v>
      </c>
      <c r="G456">
        <v>6</v>
      </c>
      <c r="H456">
        <v>0</v>
      </c>
      <c r="I456">
        <v>2</v>
      </c>
      <c r="J456">
        <v>17.390847000000001</v>
      </c>
      <c r="K456">
        <v>21.0854</v>
      </c>
      <c r="L456">
        <v>73.833299999999994</v>
      </c>
      <c r="M456">
        <v>16.791339000000001</v>
      </c>
      <c r="N456">
        <v>2301</v>
      </c>
      <c r="O456">
        <v>3934</v>
      </c>
      <c r="P456">
        <v>6235</v>
      </c>
    </row>
    <row r="457" spans="1:16" x14ac:dyDescent="0.5">
      <c r="A457">
        <v>456</v>
      </c>
      <c r="B457" s="1">
        <v>43469</v>
      </c>
      <c r="C457">
        <v>2</v>
      </c>
      <c r="D457">
        <v>1</v>
      </c>
      <c r="E457">
        <v>4</v>
      </c>
      <c r="F457">
        <v>0</v>
      </c>
      <c r="G457">
        <v>0</v>
      </c>
      <c r="H457">
        <v>0</v>
      </c>
      <c r="I457">
        <v>2</v>
      </c>
      <c r="J457">
        <v>17.459153000000001</v>
      </c>
      <c r="K457">
        <v>20.864350000000002</v>
      </c>
      <c r="L457">
        <v>67.625</v>
      </c>
      <c r="M457">
        <v>11.541888999999999</v>
      </c>
      <c r="N457">
        <v>2347</v>
      </c>
      <c r="O457">
        <v>3694</v>
      </c>
      <c r="P457">
        <v>6041</v>
      </c>
    </row>
    <row r="458" spans="1:16" x14ac:dyDescent="0.5">
      <c r="A458">
        <v>457</v>
      </c>
      <c r="B458" s="1">
        <v>43500</v>
      </c>
      <c r="C458">
        <v>2</v>
      </c>
      <c r="D458">
        <v>1</v>
      </c>
      <c r="E458">
        <v>4</v>
      </c>
      <c r="F458">
        <v>0</v>
      </c>
      <c r="G458">
        <v>1</v>
      </c>
      <c r="H458">
        <v>1</v>
      </c>
      <c r="I458">
        <v>1</v>
      </c>
      <c r="J458">
        <v>17.790433</v>
      </c>
      <c r="K458">
        <v>21.37565</v>
      </c>
      <c r="L458">
        <v>50.434800000000003</v>
      </c>
      <c r="M458">
        <v>20.913312999999999</v>
      </c>
      <c r="N458">
        <v>1208</v>
      </c>
      <c r="O458">
        <v>4728</v>
      </c>
      <c r="P458">
        <v>5936</v>
      </c>
    </row>
    <row r="459" spans="1:16" x14ac:dyDescent="0.5">
      <c r="A459">
        <v>458</v>
      </c>
      <c r="B459" s="1">
        <v>43528</v>
      </c>
      <c r="C459">
        <v>2</v>
      </c>
      <c r="D459">
        <v>1</v>
      </c>
      <c r="E459">
        <v>4</v>
      </c>
      <c r="F459">
        <v>0</v>
      </c>
      <c r="G459">
        <v>2</v>
      </c>
      <c r="H459">
        <v>1</v>
      </c>
      <c r="I459">
        <v>1</v>
      </c>
      <c r="J459">
        <v>19.133347000000001</v>
      </c>
      <c r="K459">
        <v>23.074149999999999</v>
      </c>
      <c r="L459">
        <v>39.666699999999999</v>
      </c>
      <c r="M459">
        <v>6.7089109999999996</v>
      </c>
      <c r="N459">
        <v>1348</v>
      </c>
      <c r="O459">
        <v>5424</v>
      </c>
      <c r="P459">
        <v>6772</v>
      </c>
    </row>
    <row r="460" spans="1:16" x14ac:dyDescent="0.5">
      <c r="A460">
        <v>459</v>
      </c>
      <c r="B460" s="1">
        <v>43559</v>
      </c>
      <c r="C460">
        <v>2</v>
      </c>
      <c r="D460">
        <v>1</v>
      </c>
      <c r="E460">
        <v>4</v>
      </c>
      <c r="F460">
        <v>0</v>
      </c>
      <c r="G460">
        <v>3</v>
      </c>
      <c r="H460">
        <v>1</v>
      </c>
      <c r="I460">
        <v>1</v>
      </c>
      <c r="J460">
        <v>22.208347</v>
      </c>
      <c r="K460">
        <v>26.672499999999999</v>
      </c>
      <c r="L460">
        <v>46.958300000000001</v>
      </c>
      <c r="M460">
        <v>12.125325</v>
      </c>
      <c r="N460">
        <v>1058</v>
      </c>
      <c r="O460">
        <v>5378</v>
      </c>
      <c r="P460">
        <v>6436</v>
      </c>
    </row>
    <row r="461" spans="1:16" x14ac:dyDescent="0.5">
      <c r="A461">
        <v>460</v>
      </c>
      <c r="B461" s="1">
        <v>43589</v>
      </c>
      <c r="C461">
        <v>2</v>
      </c>
      <c r="D461">
        <v>1</v>
      </c>
      <c r="E461">
        <v>4</v>
      </c>
      <c r="F461">
        <v>0</v>
      </c>
      <c r="G461">
        <v>4</v>
      </c>
      <c r="H461">
        <v>1</v>
      </c>
      <c r="I461">
        <v>1</v>
      </c>
      <c r="J461">
        <v>17.835000000000001</v>
      </c>
      <c r="K461">
        <v>21.558150000000001</v>
      </c>
      <c r="L461">
        <v>37.416699999999999</v>
      </c>
      <c r="M461">
        <v>14.708443000000001</v>
      </c>
      <c r="N461">
        <v>1192</v>
      </c>
      <c r="O461">
        <v>5265</v>
      </c>
      <c r="P461">
        <v>6457</v>
      </c>
    </row>
    <row r="462" spans="1:16" x14ac:dyDescent="0.5">
      <c r="A462">
        <v>461</v>
      </c>
      <c r="B462" s="1">
        <v>43620</v>
      </c>
      <c r="C462">
        <v>2</v>
      </c>
      <c r="D462">
        <v>1</v>
      </c>
      <c r="E462">
        <v>4</v>
      </c>
      <c r="F462">
        <v>0</v>
      </c>
      <c r="G462">
        <v>5</v>
      </c>
      <c r="H462">
        <v>1</v>
      </c>
      <c r="I462">
        <v>1</v>
      </c>
      <c r="J462">
        <v>16.536653000000001</v>
      </c>
      <c r="K462">
        <v>19.538350000000001</v>
      </c>
      <c r="L462">
        <v>37.708300000000001</v>
      </c>
      <c r="M462">
        <v>20.125996000000001</v>
      </c>
      <c r="N462">
        <v>1807</v>
      </c>
      <c r="O462">
        <v>4653</v>
      </c>
      <c r="P462">
        <v>6460</v>
      </c>
    </row>
    <row r="463" spans="1:16" x14ac:dyDescent="0.5">
      <c r="A463">
        <v>462</v>
      </c>
      <c r="B463" s="1">
        <v>43650</v>
      </c>
      <c r="C463">
        <v>2</v>
      </c>
      <c r="D463">
        <v>1</v>
      </c>
      <c r="E463">
        <v>4</v>
      </c>
      <c r="F463">
        <v>0</v>
      </c>
      <c r="G463">
        <v>6</v>
      </c>
      <c r="H463">
        <v>0</v>
      </c>
      <c r="I463">
        <v>1</v>
      </c>
      <c r="J463">
        <v>17.9375</v>
      </c>
      <c r="K463">
        <v>21.306450000000002</v>
      </c>
      <c r="L463">
        <v>25.416699999999999</v>
      </c>
      <c r="M463">
        <v>18.416357000000001</v>
      </c>
      <c r="N463">
        <v>3252</v>
      </c>
      <c r="O463">
        <v>3605</v>
      </c>
      <c r="P463">
        <v>6857</v>
      </c>
    </row>
    <row r="464" spans="1:16" x14ac:dyDescent="0.5">
      <c r="A464">
        <v>463</v>
      </c>
      <c r="B464" s="1">
        <v>43681</v>
      </c>
      <c r="C464">
        <v>2</v>
      </c>
      <c r="D464">
        <v>1</v>
      </c>
      <c r="E464">
        <v>4</v>
      </c>
      <c r="F464">
        <v>0</v>
      </c>
      <c r="G464">
        <v>0</v>
      </c>
      <c r="H464">
        <v>0</v>
      </c>
      <c r="I464">
        <v>1</v>
      </c>
      <c r="J464">
        <v>20.5</v>
      </c>
      <c r="K464">
        <v>24.62125</v>
      </c>
      <c r="L464">
        <v>27.583300000000001</v>
      </c>
      <c r="M464">
        <v>15.583932000000001</v>
      </c>
      <c r="N464">
        <v>2230</v>
      </c>
      <c r="O464">
        <v>2939</v>
      </c>
      <c r="P464">
        <v>5169</v>
      </c>
    </row>
    <row r="465" spans="1:16" x14ac:dyDescent="0.5">
      <c r="A465">
        <v>464</v>
      </c>
      <c r="B465" s="1">
        <v>43712</v>
      </c>
      <c r="C465">
        <v>2</v>
      </c>
      <c r="D465">
        <v>1</v>
      </c>
      <c r="E465">
        <v>4</v>
      </c>
      <c r="F465">
        <v>0</v>
      </c>
      <c r="G465">
        <v>1</v>
      </c>
      <c r="H465">
        <v>1</v>
      </c>
      <c r="I465">
        <v>1</v>
      </c>
      <c r="J465">
        <v>20.055847</v>
      </c>
      <c r="K465">
        <v>23.831900000000001</v>
      </c>
      <c r="L465">
        <v>31.75</v>
      </c>
      <c r="M465">
        <v>23.999131999999999</v>
      </c>
      <c r="N465">
        <v>905</v>
      </c>
      <c r="O465">
        <v>4680</v>
      </c>
      <c r="P465">
        <v>5585</v>
      </c>
    </row>
    <row r="466" spans="1:16" x14ac:dyDescent="0.5">
      <c r="A466">
        <v>465</v>
      </c>
      <c r="B466" s="1">
        <v>43742</v>
      </c>
      <c r="C466">
        <v>2</v>
      </c>
      <c r="D466">
        <v>1</v>
      </c>
      <c r="E466">
        <v>4</v>
      </c>
      <c r="F466">
        <v>0</v>
      </c>
      <c r="G466">
        <v>2</v>
      </c>
      <c r="H466">
        <v>1</v>
      </c>
      <c r="I466">
        <v>1</v>
      </c>
      <c r="J466">
        <v>18.313347</v>
      </c>
      <c r="K466">
        <v>21.81165</v>
      </c>
      <c r="L466">
        <v>43.5</v>
      </c>
      <c r="M466">
        <v>16.708124999999999</v>
      </c>
      <c r="N466">
        <v>819</v>
      </c>
      <c r="O466">
        <v>5099</v>
      </c>
      <c r="P466">
        <v>5918</v>
      </c>
    </row>
    <row r="467" spans="1:16" x14ac:dyDescent="0.5">
      <c r="A467">
        <v>466</v>
      </c>
      <c r="B467" s="1">
        <v>43773</v>
      </c>
      <c r="C467">
        <v>2</v>
      </c>
      <c r="D467">
        <v>1</v>
      </c>
      <c r="E467">
        <v>4</v>
      </c>
      <c r="F467">
        <v>0</v>
      </c>
      <c r="G467">
        <v>3</v>
      </c>
      <c r="H467">
        <v>1</v>
      </c>
      <c r="I467">
        <v>1</v>
      </c>
      <c r="J467">
        <v>14.296536</v>
      </c>
      <c r="K467">
        <v>16.863700000000001</v>
      </c>
      <c r="L467">
        <v>46.956499999999998</v>
      </c>
      <c r="M467">
        <v>19.783358</v>
      </c>
      <c r="N467">
        <v>482</v>
      </c>
      <c r="O467">
        <v>4380</v>
      </c>
      <c r="P467">
        <v>4862</v>
      </c>
    </row>
    <row r="468" spans="1:16" x14ac:dyDescent="0.5">
      <c r="A468">
        <v>467</v>
      </c>
      <c r="B468" s="1">
        <v>43803</v>
      </c>
      <c r="C468">
        <v>2</v>
      </c>
      <c r="D468">
        <v>1</v>
      </c>
      <c r="E468">
        <v>4</v>
      </c>
      <c r="F468">
        <v>0</v>
      </c>
      <c r="G468">
        <v>4</v>
      </c>
      <c r="H468">
        <v>1</v>
      </c>
      <c r="I468">
        <v>1</v>
      </c>
      <c r="J468">
        <v>16.297499999999999</v>
      </c>
      <c r="K468">
        <v>19.380199999999999</v>
      </c>
      <c r="L468">
        <v>46.625</v>
      </c>
      <c r="M468">
        <v>19.458742999999998</v>
      </c>
      <c r="N468">
        <v>663</v>
      </c>
      <c r="O468">
        <v>4746</v>
      </c>
      <c r="P468">
        <v>5409</v>
      </c>
    </row>
    <row r="469" spans="1:16" x14ac:dyDescent="0.5">
      <c r="A469">
        <v>468</v>
      </c>
      <c r="B469" t="s">
        <v>291</v>
      </c>
      <c r="C469">
        <v>2</v>
      </c>
      <c r="D469">
        <v>1</v>
      </c>
      <c r="E469">
        <v>4</v>
      </c>
      <c r="F469">
        <v>0</v>
      </c>
      <c r="G469">
        <v>5</v>
      </c>
      <c r="H469">
        <v>1</v>
      </c>
      <c r="I469">
        <v>1</v>
      </c>
      <c r="J469">
        <v>18.142499999999998</v>
      </c>
      <c r="K469">
        <v>21.590399999999999</v>
      </c>
      <c r="L469">
        <v>40.833300000000001</v>
      </c>
      <c r="M469">
        <v>10.416556999999999</v>
      </c>
      <c r="N469">
        <v>1252</v>
      </c>
      <c r="O469">
        <v>5146</v>
      </c>
      <c r="P469">
        <v>6398</v>
      </c>
    </row>
    <row r="470" spans="1:16" x14ac:dyDescent="0.5">
      <c r="A470">
        <v>469</v>
      </c>
      <c r="B470" t="s">
        <v>292</v>
      </c>
      <c r="C470">
        <v>2</v>
      </c>
      <c r="D470">
        <v>1</v>
      </c>
      <c r="E470">
        <v>4</v>
      </c>
      <c r="F470">
        <v>0</v>
      </c>
      <c r="G470">
        <v>6</v>
      </c>
      <c r="H470">
        <v>0</v>
      </c>
      <c r="I470">
        <v>1</v>
      </c>
      <c r="J470">
        <v>20.295000000000002</v>
      </c>
      <c r="K470">
        <v>24.399799999999999</v>
      </c>
      <c r="L470">
        <v>50.291699999999999</v>
      </c>
      <c r="M470">
        <v>12.791439</v>
      </c>
      <c r="N470">
        <v>2795</v>
      </c>
      <c r="O470">
        <v>4665</v>
      </c>
      <c r="P470">
        <v>7460</v>
      </c>
    </row>
    <row r="471" spans="1:16" x14ac:dyDescent="0.5">
      <c r="A471">
        <v>470</v>
      </c>
      <c r="B471" t="s">
        <v>293</v>
      </c>
      <c r="C471">
        <v>2</v>
      </c>
      <c r="D471">
        <v>1</v>
      </c>
      <c r="E471">
        <v>4</v>
      </c>
      <c r="F471">
        <v>0</v>
      </c>
      <c r="G471">
        <v>0</v>
      </c>
      <c r="H471">
        <v>0</v>
      </c>
      <c r="I471">
        <v>1</v>
      </c>
      <c r="J471">
        <v>24.873346999999999</v>
      </c>
      <c r="K471">
        <v>28.693750000000001</v>
      </c>
      <c r="L471">
        <v>50.791699999999999</v>
      </c>
      <c r="M471">
        <v>15.083643</v>
      </c>
      <c r="N471">
        <v>2846</v>
      </c>
      <c r="O471">
        <v>4286</v>
      </c>
      <c r="P471">
        <v>7132</v>
      </c>
    </row>
    <row r="472" spans="1:16" x14ac:dyDescent="0.5">
      <c r="A472">
        <v>471</v>
      </c>
      <c r="B472" t="s">
        <v>294</v>
      </c>
      <c r="C472">
        <v>2</v>
      </c>
      <c r="D472">
        <v>1</v>
      </c>
      <c r="E472">
        <v>4</v>
      </c>
      <c r="F472">
        <v>1</v>
      </c>
      <c r="G472">
        <v>1</v>
      </c>
      <c r="H472">
        <v>0</v>
      </c>
      <c r="I472">
        <v>1</v>
      </c>
      <c r="J472">
        <v>27.230847000000001</v>
      </c>
      <c r="K472">
        <v>30.74625</v>
      </c>
      <c r="L472">
        <v>56.166699999999999</v>
      </c>
      <c r="M472">
        <v>19.083542999999999</v>
      </c>
      <c r="N472">
        <v>1198</v>
      </c>
      <c r="O472">
        <v>5172</v>
      </c>
      <c r="P472">
        <v>6370</v>
      </c>
    </row>
    <row r="473" spans="1:16" x14ac:dyDescent="0.5">
      <c r="A473">
        <v>472</v>
      </c>
      <c r="B473" t="s">
        <v>295</v>
      </c>
      <c r="C473">
        <v>2</v>
      </c>
      <c r="D473">
        <v>1</v>
      </c>
      <c r="E473">
        <v>4</v>
      </c>
      <c r="F473">
        <v>0</v>
      </c>
      <c r="G473">
        <v>2</v>
      </c>
      <c r="H473">
        <v>1</v>
      </c>
      <c r="I473">
        <v>1</v>
      </c>
      <c r="J473">
        <v>24.941652999999999</v>
      </c>
      <c r="K473">
        <v>29.92435</v>
      </c>
      <c r="L473">
        <v>39.041699999999999</v>
      </c>
      <c r="M473">
        <v>18.333143</v>
      </c>
      <c r="N473">
        <v>989</v>
      </c>
      <c r="O473">
        <v>5702</v>
      </c>
      <c r="P473">
        <v>6691</v>
      </c>
    </row>
    <row r="474" spans="1:16" x14ac:dyDescent="0.5">
      <c r="A474">
        <v>473</v>
      </c>
      <c r="B474" t="s">
        <v>296</v>
      </c>
      <c r="C474">
        <v>2</v>
      </c>
      <c r="D474">
        <v>1</v>
      </c>
      <c r="E474">
        <v>4</v>
      </c>
      <c r="F474">
        <v>0</v>
      </c>
      <c r="G474">
        <v>3</v>
      </c>
      <c r="H474">
        <v>1</v>
      </c>
      <c r="I474">
        <v>2</v>
      </c>
      <c r="J474">
        <v>18.996652999999998</v>
      </c>
      <c r="K474">
        <v>22.851900000000001</v>
      </c>
      <c r="L474">
        <v>56.916699999999999</v>
      </c>
      <c r="M474">
        <v>11.250104</v>
      </c>
      <c r="N474">
        <v>347</v>
      </c>
      <c r="O474">
        <v>4020</v>
      </c>
      <c r="P474">
        <v>4367</v>
      </c>
    </row>
    <row r="475" spans="1:16" x14ac:dyDescent="0.5">
      <c r="A475">
        <v>474</v>
      </c>
      <c r="B475" t="s">
        <v>297</v>
      </c>
      <c r="C475">
        <v>2</v>
      </c>
      <c r="D475">
        <v>1</v>
      </c>
      <c r="E475">
        <v>4</v>
      </c>
      <c r="F475">
        <v>0</v>
      </c>
      <c r="G475">
        <v>4</v>
      </c>
      <c r="H475">
        <v>1</v>
      </c>
      <c r="I475">
        <v>1</v>
      </c>
      <c r="J475">
        <v>20.431653000000001</v>
      </c>
      <c r="K475">
        <v>24.6523</v>
      </c>
      <c r="L475">
        <v>61.25</v>
      </c>
      <c r="M475">
        <v>4.4172564000000003</v>
      </c>
      <c r="N475">
        <v>846</v>
      </c>
      <c r="O475">
        <v>5719</v>
      </c>
      <c r="P475">
        <v>6565</v>
      </c>
    </row>
    <row r="476" spans="1:16" x14ac:dyDescent="0.5">
      <c r="A476">
        <v>475</v>
      </c>
      <c r="B476" t="s">
        <v>298</v>
      </c>
      <c r="C476">
        <v>2</v>
      </c>
      <c r="D476">
        <v>1</v>
      </c>
      <c r="E476">
        <v>4</v>
      </c>
      <c r="F476">
        <v>0</v>
      </c>
      <c r="G476">
        <v>5</v>
      </c>
      <c r="H476">
        <v>1</v>
      </c>
      <c r="I476">
        <v>1</v>
      </c>
      <c r="J476">
        <v>21.593347000000001</v>
      </c>
      <c r="K476">
        <v>25.78875</v>
      </c>
      <c r="L476">
        <v>69.458299999999994</v>
      </c>
      <c r="M476">
        <v>10.041357</v>
      </c>
      <c r="N476">
        <v>1340</v>
      </c>
      <c r="O476">
        <v>5950</v>
      </c>
      <c r="P476">
        <v>7290</v>
      </c>
    </row>
    <row r="477" spans="1:16" x14ac:dyDescent="0.5">
      <c r="A477">
        <v>476</v>
      </c>
      <c r="B477" t="s">
        <v>299</v>
      </c>
      <c r="C477">
        <v>2</v>
      </c>
      <c r="D477">
        <v>1</v>
      </c>
      <c r="E477">
        <v>4</v>
      </c>
      <c r="F477">
        <v>0</v>
      </c>
      <c r="G477">
        <v>6</v>
      </c>
      <c r="H477">
        <v>0</v>
      </c>
      <c r="I477">
        <v>1</v>
      </c>
      <c r="J477">
        <v>23.37</v>
      </c>
      <c r="K477">
        <v>27.146049999999999</v>
      </c>
      <c r="L477">
        <v>68.291700000000006</v>
      </c>
      <c r="M477">
        <v>19.000329000000001</v>
      </c>
      <c r="N477">
        <v>2541</v>
      </c>
      <c r="O477">
        <v>4083</v>
      </c>
      <c r="P477">
        <v>6624</v>
      </c>
    </row>
    <row r="478" spans="1:16" x14ac:dyDescent="0.5">
      <c r="A478">
        <v>477</v>
      </c>
      <c r="B478" t="s">
        <v>300</v>
      </c>
      <c r="C478">
        <v>2</v>
      </c>
      <c r="D478">
        <v>1</v>
      </c>
      <c r="E478">
        <v>4</v>
      </c>
      <c r="F478">
        <v>0</v>
      </c>
      <c r="G478">
        <v>0</v>
      </c>
      <c r="H478">
        <v>0</v>
      </c>
      <c r="I478">
        <v>3</v>
      </c>
      <c r="J478">
        <v>16.263347</v>
      </c>
      <c r="K478">
        <v>19.475200000000001</v>
      </c>
      <c r="L478">
        <v>83.541700000000006</v>
      </c>
      <c r="M478">
        <v>23.084582000000001</v>
      </c>
      <c r="N478">
        <v>120</v>
      </c>
      <c r="O478">
        <v>907</v>
      </c>
      <c r="P478">
        <v>1027</v>
      </c>
    </row>
    <row r="479" spans="1:16" x14ac:dyDescent="0.5">
      <c r="A479">
        <v>478</v>
      </c>
      <c r="B479" t="s">
        <v>301</v>
      </c>
      <c r="C479">
        <v>2</v>
      </c>
      <c r="D479">
        <v>1</v>
      </c>
      <c r="E479">
        <v>4</v>
      </c>
      <c r="F479">
        <v>0</v>
      </c>
      <c r="G479">
        <v>1</v>
      </c>
      <c r="H479">
        <v>1</v>
      </c>
      <c r="I479">
        <v>2</v>
      </c>
      <c r="J479">
        <v>13.188347</v>
      </c>
      <c r="K479">
        <v>15.05625</v>
      </c>
      <c r="L479">
        <v>76.666700000000006</v>
      </c>
      <c r="M479">
        <v>20.334232</v>
      </c>
      <c r="N479">
        <v>195</v>
      </c>
      <c r="O479">
        <v>3019</v>
      </c>
      <c r="P479">
        <v>3214</v>
      </c>
    </row>
    <row r="480" spans="1:16" x14ac:dyDescent="0.5">
      <c r="A480">
        <v>479</v>
      </c>
      <c r="B480" t="s">
        <v>302</v>
      </c>
      <c r="C480">
        <v>2</v>
      </c>
      <c r="D480">
        <v>1</v>
      </c>
      <c r="E480">
        <v>4</v>
      </c>
      <c r="F480">
        <v>0</v>
      </c>
      <c r="G480">
        <v>2</v>
      </c>
      <c r="H480">
        <v>1</v>
      </c>
      <c r="I480">
        <v>1</v>
      </c>
      <c r="J480">
        <v>16.946653000000001</v>
      </c>
      <c r="K480">
        <v>20.264150000000001</v>
      </c>
      <c r="L480">
        <v>45.416699999999999</v>
      </c>
      <c r="M480">
        <v>16.708660999999999</v>
      </c>
      <c r="N480">
        <v>518</v>
      </c>
      <c r="O480">
        <v>5115</v>
      </c>
      <c r="P480">
        <v>5633</v>
      </c>
    </row>
    <row r="481" spans="1:16" x14ac:dyDescent="0.5">
      <c r="A481">
        <v>480</v>
      </c>
      <c r="B481" t="s">
        <v>303</v>
      </c>
      <c r="C481">
        <v>2</v>
      </c>
      <c r="D481">
        <v>1</v>
      </c>
      <c r="E481">
        <v>4</v>
      </c>
      <c r="F481">
        <v>0</v>
      </c>
      <c r="G481">
        <v>3</v>
      </c>
      <c r="H481">
        <v>1</v>
      </c>
      <c r="I481">
        <v>1</v>
      </c>
      <c r="J481">
        <v>19.543347000000001</v>
      </c>
      <c r="K481">
        <v>23.51585</v>
      </c>
      <c r="L481">
        <v>42.791699999999999</v>
      </c>
      <c r="M481">
        <v>7.9590639999999997</v>
      </c>
      <c r="N481">
        <v>655</v>
      </c>
      <c r="O481">
        <v>5541</v>
      </c>
      <c r="P481">
        <v>6196</v>
      </c>
    </row>
    <row r="482" spans="1:16" x14ac:dyDescent="0.5">
      <c r="A482">
        <v>481</v>
      </c>
      <c r="B482" t="s">
        <v>304</v>
      </c>
      <c r="C482">
        <v>2</v>
      </c>
      <c r="D482">
        <v>1</v>
      </c>
      <c r="E482">
        <v>4</v>
      </c>
      <c r="F482">
        <v>0</v>
      </c>
      <c r="G482">
        <v>4</v>
      </c>
      <c r="H482">
        <v>1</v>
      </c>
      <c r="I482">
        <v>2</v>
      </c>
      <c r="J482">
        <v>20.431653000000001</v>
      </c>
      <c r="K482">
        <v>24.17915</v>
      </c>
      <c r="L482">
        <v>75.666700000000006</v>
      </c>
      <c r="M482">
        <v>11.833875000000001</v>
      </c>
      <c r="N482">
        <v>475</v>
      </c>
      <c r="O482">
        <v>4551</v>
      </c>
      <c r="P482">
        <v>5026</v>
      </c>
    </row>
    <row r="483" spans="1:16" x14ac:dyDescent="0.5">
      <c r="A483">
        <v>482</v>
      </c>
      <c r="B483" t="s">
        <v>305</v>
      </c>
      <c r="C483">
        <v>2</v>
      </c>
      <c r="D483">
        <v>1</v>
      </c>
      <c r="E483">
        <v>4</v>
      </c>
      <c r="F483">
        <v>0</v>
      </c>
      <c r="G483">
        <v>5</v>
      </c>
      <c r="H483">
        <v>1</v>
      </c>
      <c r="I483">
        <v>1</v>
      </c>
      <c r="J483">
        <v>18.7575</v>
      </c>
      <c r="K483">
        <v>22.63185</v>
      </c>
      <c r="L483">
        <v>40.083300000000001</v>
      </c>
      <c r="M483">
        <v>23.291411</v>
      </c>
      <c r="N483">
        <v>1014</v>
      </c>
      <c r="O483">
        <v>5219</v>
      </c>
      <c r="P483">
        <v>6233</v>
      </c>
    </row>
    <row r="484" spans="1:16" x14ac:dyDescent="0.5">
      <c r="A484">
        <v>483</v>
      </c>
      <c r="B484" t="s">
        <v>306</v>
      </c>
      <c r="C484">
        <v>2</v>
      </c>
      <c r="D484">
        <v>1</v>
      </c>
      <c r="E484">
        <v>4</v>
      </c>
      <c r="F484">
        <v>0</v>
      </c>
      <c r="G484">
        <v>6</v>
      </c>
      <c r="H484">
        <v>0</v>
      </c>
      <c r="I484">
        <v>2</v>
      </c>
      <c r="J484">
        <v>15.443346999999999</v>
      </c>
      <c r="K484">
        <v>18.8752</v>
      </c>
      <c r="L484">
        <v>48.958300000000001</v>
      </c>
      <c r="M484">
        <v>8.7083250000000003</v>
      </c>
      <c r="N484">
        <v>1120</v>
      </c>
      <c r="O484">
        <v>3100</v>
      </c>
      <c r="P484">
        <v>4220</v>
      </c>
    </row>
    <row r="485" spans="1:16" x14ac:dyDescent="0.5">
      <c r="A485">
        <v>484</v>
      </c>
      <c r="B485" t="s">
        <v>307</v>
      </c>
      <c r="C485">
        <v>2</v>
      </c>
      <c r="D485">
        <v>1</v>
      </c>
      <c r="E485">
        <v>4</v>
      </c>
      <c r="F485">
        <v>0</v>
      </c>
      <c r="G485">
        <v>0</v>
      </c>
      <c r="H485">
        <v>0</v>
      </c>
      <c r="I485">
        <v>1</v>
      </c>
      <c r="J485">
        <v>18.791653</v>
      </c>
      <c r="K485">
        <v>22.506049999999998</v>
      </c>
      <c r="L485">
        <v>58.708300000000001</v>
      </c>
      <c r="M485">
        <v>7.8328360000000004</v>
      </c>
      <c r="N485">
        <v>2229</v>
      </c>
      <c r="O485">
        <v>4075</v>
      </c>
      <c r="P485">
        <v>6304</v>
      </c>
    </row>
    <row r="486" spans="1:16" x14ac:dyDescent="0.5">
      <c r="A486">
        <v>485</v>
      </c>
      <c r="B486" t="s">
        <v>308</v>
      </c>
      <c r="C486">
        <v>2</v>
      </c>
      <c r="D486">
        <v>1</v>
      </c>
      <c r="E486">
        <v>4</v>
      </c>
      <c r="F486">
        <v>0</v>
      </c>
      <c r="G486">
        <v>1</v>
      </c>
      <c r="H486">
        <v>1</v>
      </c>
      <c r="I486">
        <v>2</v>
      </c>
      <c r="J486">
        <v>19.030847000000001</v>
      </c>
      <c r="K486">
        <v>22.884799999999998</v>
      </c>
      <c r="L486">
        <v>57</v>
      </c>
      <c r="M486">
        <v>11.499746</v>
      </c>
      <c r="N486">
        <v>665</v>
      </c>
      <c r="O486">
        <v>4907</v>
      </c>
      <c r="P486">
        <v>5572</v>
      </c>
    </row>
    <row r="487" spans="1:16" x14ac:dyDescent="0.5">
      <c r="A487">
        <v>486</v>
      </c>
      <c r="B487" s="1">
        <v>43470</v>
      </c>
      <c r="C487">
        <v>2</v>
      </c>
      <c r="D487">
        <v>1</v>
      </c>
      <c r="E487">
        <v>5</v>
      </c>
      <c r="F487">
        <v>0</v>
      </c>
      <c r="G487">
        <v>2</v>
      </c>
      <c r="H487">
        <v>1</v>
      </c>
      <c r="I487">
        <v>2</v>
      </c>
      <c r="J487">
        <v>25.146653000000001</v>
      </c>
      <c r="K487">
        <v>28.851050000000001</v>
      </c>
      <c r="L487">
        <v>65.958299999999994</v>
      </c>
      <c r="M487">
        <v>10.458432</v>
      </c>
      <c r="N487">
        <v>653</v>
      </c>
      <c r="O487">
        <v>5087</v>
      </c>
      <c r="P487">
        <v>5740</v>
      </c>
    </row>
    <row r="488" spans="1:16" x14ac:dyDescent="0.5">
      <c r="A488">
        <v>487</v>
      </c>
      <c r="B488" s="1">
        <v>43501</v>
      </c>
      <c r="C488">
        <v>2</v>
      </c>
      <c r="D488">
        <v>1</v>
      </c>
      <c r="E488">
        <v>5</v>
      </c>
      <c r="F488">
        <v>0</v>
      </c>
      <c r="G488">
        <v>3</v>
      </c>
      <c r="H488">
        <v>1</v>
      </c>
      <c r="I488">
        <v>1</v>
      </c>
      <c r="J488">
        <v>23.130846999999999</v>
      </c>
      <c r="K488">
        <v>26.8948</v>
      </c>
      <c r="L488">
        <v>79.708299999999994</v>
      </c>
      <c r="M488">
        <v>9.2498860000000001</v>
      </c>
      <c r="N488">
        <v>667</v>
      </c>
      <c r="O488">
        <v>5502</v>
      </c>
      <c r="P488">
        <v>6169</v>
      </c>
    </row>
    <row r="489" spans="1:16" x14ac:dyDescent="0.5">
      <c r="A489">
        <v>488</v>
      </c>
      <c r="B489" s="1">
        <v>43529</v>
      </c>
      <c r="C489">
        <v>2</v>
      </c>
      <c r="D489">
        <v>1</v>
      </c>
      <c r="E489">
        <v>5</v>
      </c>
      <c r="F489">
        <v>0</v>
      </c>
      <c r="G489">
        <v>4</v>
      </c>
      <c r="H489">
        <v>1</v>
      </c>
      <c r="I489">
        <v>2</v>
      </c>
      <c r="J489">
        <v>22.96</v>
      </c>
      <c r="K489">
        <v>26.862100000000002</v>
      </c>
      <c r="L489">
        <v>76.833299999999994</v>
      </c>
      <c r="M489">
        <v>8.9576320000000003</v>
      </c>
      <c r="N489">
        <v>764</v>
      </c>
      <c r="O489">
        <v>5657</v>
      </c>
      <c r="P489">
        <v>6421</v>
      </c>
    </row>
    <row r="490" spans="1:16" x14ac:dyDescent="0.5">
      <c r="A490">
        <v>489</v>
      </c>
      <c r="B490" s="1">
        <v>43560</v>
      </c>
      <c r="C490">
        <v>2</v>
      </c>
      <c r="D490">
        <v>1</v>
      </c>
      <c r="E490">
        <v>5</v>
      </c>
      <c r="F490">
        <v>0</v>
      </c>
      <c r="G490">
        <v>5</v>
      </c>
      <c r="H490">
        <v>1</v>
      </c>
      <c r="I490">
        <v>1</v>
      </c>
      <c r="J490">
        <v>25.727499999999999</v>
      </c>
      <c r="K490">
        <v>29.545850000000002</v>
      </c>
      <c r="L490">
        <v>73.541700000000006</v>
      </c>
      <c r="M490">
        <v>10.916846</v>
      </c>
      <c r="N490">
        <v>1069</v>
      </c>
      <c r="O490">
        <v>5227</v>
      </c>
      <c r="P490">
        <v>6296</v>
      </c>
    </row>
    <row r="491" spans="1:16" x14ac:dyDescent="0.5">
      <c r="A491">
        <v>490</v>
      </c>
      <c r="B491" s="1">
        <v>43590</v>
      </c>
      <c r="C491">
        <v>2</v>
      </c>
      <c r="D491">
        <v>1</v>
      </c>
      <c r="E491">
        <v>5</v>
      </c>
      <c r="F491">
        <v>0</v>
      </c>
      <c r="G491">
        <v>6</v>
      </c>
      <c r="H491">
        <v>0</v>
      </c>
      <c r="I491">
        <v>2</v>
      </c>
      <c r="J491">
        <v>25.488347000000001</v>
      </c>
      <c r="K491">
        <v>29.230399999999999</v>
      </c>
      <c r="L491">
        <v>75.666700000000006</v>
      </c>
      <c r="M491">
        <v>10.250463999999999</v>
      </c>
      <c r="N491">
        <v>2496</v>
      </c>
      <c r="O491">
        <v>4387</v>
      </c>
      <c r="P491">
        <v>6883</v>
      </c>
    </row>
    <row r="492" spans="1:16" x14ac:dyDescent="0.5">
      <c r="A492">
        <v>491</v>
      </c>
      <c r="B492" s="1">
        <v>43621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2</v>
      </c>
      <c r="J492">
        <v>23.0625</v>
      </c>
      <c r="K492">
        <v>27.336849999999998</v>
      </c>
      <c r="L492">
        <v>74</v>
      </c>
      <c r="M492">
        <v>10.041893</v>
      </c>
      <c r="N492">
        <v>2135</v>
      </c>
      <c r="O492">
        <v>4224</v>
      </c>
      <c r="P492">
        <v>6359</v>
      </c>
    </row>
    <row r="493" spans="1:16" x14ac:dyDescent="0.5">
      <c r="A493">
        <v>492</v>
      </c>
      <c r="B493" s="1">
        <v>43651</v>
      </c>
      <c r="C493">
        <v>2</v>
      </c>
      <c r="D493">
        <v>1</v>
      </c>
      <c r="E493">
        <v>5</v>
      </c>
      <c r="F493">
        <v>0</v>
      </c>
      <c r="G493">
        <v>1</v>
      </c>
      <c r="H493">
        <v>1</v>
      </c>
      <c r="I493">
        <v>2</v>
      </c>
      <c r="J493">
        <v>22.037500000000001</v>
      </c>
      <c r="K493">
        <v>26.357099999999999</v>
      </c>
      <c r="L493">
        <v>66.416700000000006</v>
      </c>
      <c r="M493">
        <v>15.458307</v>
      </c>
      <c r="N493">
        <v>1008</v>
      </c>
      <c r="O493">
        <v>5265</v>
      </c>
      <c r="P493">
        <v>6273</v>
      </c>
    </row>
    <row r="494" spans="1:16" x14ac:dyDescent="0.5">
      <c r="A494">
        <v>493</v>
      </c>
      <c r="B494" s="1">
        <v>43682</v>
      </c>
      <c r="C494">
        <v>2</v>
      </c>
      <c r="D494">
        <v>1</v>
      </c>
      <c r="E494">
        <v>5</v>
      </c>
      <c r="F494">
        <v>0</v>
      </c>
      <c r="G494">
        <v>2</v>
      </c>
      <c r="H494">
        <v>1</v>
      </c>
      <c r="I494">
        <v>2</v>
      </c>
      <c r="J494">
        <v>23.848347</v>
      </c>
      <c r="K494">
        <v>27.873550000000002</v>
      </c>
      <c r="L494">
        <v>68.583299999999994</v>
      </c>
      <c r="M494">
        <v>19.833943000000001</v>
      </c>
      <c r="N494">
        <v>738</v>
      </c>
      <c r="O494">
        <v>4990</v>
      </c>
      <c r="P494">
        <v>5728</v>
      </c>
    </row>
    <row r="495" spans="1:16" x14ac:dyDescent="0.5">
      <c r="A495">
        <v>494</v>
      </c>
      <c r="B495" s="1">
        <v>43713</v>
      </c>
      <c r="C495">
        <v>2</v>
      </c>
      <c r="D495">
        <v>1</v>
      </c>
      <c r="E495">
        <v>5</v>
      </c>
      <c r="F495">
        <v>0</v>
      </c>
      <c r="G495">
        <v>3</v>
      </c>
      <c r="H495">
        <v>1</v>
      </c>
      <c r="I495">
        <v>2</v>
      </c>
      <c r="J495">
        <v>23.574999999999999</v>
      </c>
      <c r="K495">
        <v>27.651250000000001</v>
      </c>
      <c r="L495">
        <v>74.416700000000006</v>
      </c>
      <c r="M495">
        <v>14.499604</v>
      </c>
      <c r="N495">
        <v>620</v>
      </c>
      <c r="O495">
        <v>4097</v>
      </c>
      <c r="P495">
        <v>4717</v>
      </c>
    </row>
    <row r="496" spans="1:16" x14ac:dyDescent="0.5">
      <c r="A496">
        <v>495</v>
      </c>
      <c r="B496" s="1">
        <v>43743</v>
      </c>
      <c r="C496">
        <v>2</v>
      </c>
      <c r="D496">
        <v>1</v>
      </c>
      <c r="E496">
        <v>5</v>
      </c>
      <c r="F496">
        <v>0</v>
      </c>
      <c r="G496">
        <v>4</v>
      </c>
      <c r="H496">
        <v>1</v>
      </c>
      <c r="I496">
        <v>1</v>
      </c>
      <c r="J496">
        <v>20.739153000000002</v>
      </c>
      <c r="K496">
        <v>24.58915</v>
      </c>
      <c r="L496">
        <v>55.208300000000001</v>
      </c>
      <c r="M496">
        <v>21.042221000000001</v>
      </c>
      <c r="N496">
        <v>1026</v>
      </c>
      <c r="O496">
        <v>5546</v>
      </c>
      <c r="P496">
        <v>6572</v>
      </c>
    </row>
    <row r="497" spans="1:16" x14ac:dyDescent="0.5">
      <c r="A497">
        <v>496</v>
      </c>
      <c r="B497" s="1">
        <v>43774</v>
      </c>
      <c r="C497">
        <v>2</v>
      </c>
      <c r="D497">
        <v>1</v>
      </c>
      <c r="E497">
        <v>5</v>
      </c>
      <c r="F497">
        <v>0</v>
      </c>
      <c r="G497">
        <v>5</v>
      </c>
      <c r="H497">
        <v>1</v>
      </c>
      <c r="I497">
        <v>1</v>
      </c>
      <c r="J497">
        <v>21.866652999999999</v>
      </c>
      <c r="K497">
        <v>26.041650000000001</v>
      </c>
      <c r="L497">
        <v>36.041699999999999</v>
      </c>
      <c r="M497">
        <v>15.874779</v>
      </c>
      <c r="N497">
        <v>1319</v>
      </c>
      <c r="O497">
        <v>5711</v>
      </c>
      <c r="P497">
        <v>7030</v>
      </c>
    </row>
    <row r="498" spans="1:16" x14ac:dyDescent="0.5">
      <c r="A498">
        <v>497</v>
      </c>
      <c r="B498" s="1">
        <v>43804</v>
      </c>
      <c r="C498">
        <v>2</v>
      </c>
      <c r="D498">
        <v>1</v>
      </c>
      <c r="E498">
        <v>5</v>
      </c>
      <c r="F498">
        <v>0</v>
      </c>
      <c r="G498">
        <v>6</v>
      </c>
      <c r="H498">
        <v>0</v>
      </c>
      <c r="I498">
        <v>1</v>
      </c>
      <c r="J498">
        <v>23.130846999999999</v>
      </c>
      <c r="K498">
        <v>27.240849999999998</v>
      </c>
      <c r="L498">
        <v>48.041699999999999</v>
      </c>
      <c r="M498">
        <v>8.2499110000000009</v>
      </c>
      <c r="N498">
        <v>2622</v>
      </c>
      <c r="O498">
        <v>4807</v>
      </c>
      <c r="P498">
        <v>7429</v>
      </c>
    </row>
    <row r="499" spans="1:16" x14ac:dyDescent="0.5">
      <c r="A499">
        <v>498</v>
      </c>
      <c r="B499" t="s">
        <v>309</v>
      </c>
      <c r="C499">
        <v>2</v>
      </c>
      <c r="D499">
        <v>1</v>
      </c>
      <c r="E499">
        <v>5</v>
      </c>
      <c r="F499">
        <v>0</v>
      </c>
      <c r="G499">
        <v>0</v>
      </c>
      <c r="H499">
        <v>0</v>
      </c>
      <c r="I499">
        <v>1</v>
      </c>
      <c r="J499">
        <v>25.112500000000001</v>
      </c>
      <c r="K499">
        <v>29.261900000000001</v>
      </c>
      <c r="L499">
        <v>57.625</v>
      </c>
      <c r="M499">
        <v>15.082839</v>
      </c>
      <c r="N499">
        <v>2172</v>
      </c>
      <c r="O499">
        <v>3946</v>
      </c>
      <c r="P499">
        <v>6118</v>
      </c>
    </row>
    <row r="500" spans="1:16" x14ac:dyDescent="0.5">
      <c r="A500">
        <v>499</v>
      </c>
      <c r="B500" t="s">
        <v>310</v>
      </c>
      <c r="C500">
        <v>2</v>
      </c>
      <c r="D500">
        <v>1</v>
      </c>
      <c r="E500">
        <v>5</v>
      </c>
      <c r="F500">
        <v>0</v>
      </c>
      <c r="G500">
        <v>1</v>
      </c>
      <c r="H500">
        <v>1</v>
      </c>
      <c r="I500">
        <v>2</v>
      </c>
      <c r="J500">
        <v>23.506653</v>
      </c>
      <c r="K500">
        <v>27.495000000000001</v>
      </c>
      <c r="L500">
        <v>78.958299999999994</v>
      </c>
      <c r="M500">
        <v>14.250363999999999</v>
      </c>
      <c r="N500">
        <v>342</v>
      </c>
      <c r="O500">
        <v>2501</v>
      </c>
      <c r="P500">
        <v>2843</v>
      </c>
    </row>
    <row r="501" spans="1:16" x14ac:dyDescent="0.5">
      <c r="A501">
        <v>500</v>
      </c>
      <c r="B501" t="s">
        <v>311</v>
      </c>
      <c r="C501">
        <v>2</v>
      </c>
      <c r="D501">
        <v>1</v>
      </c>
      <c r="E501">
        <v>5</v>
      </c>
      <c r="F501">
        <v>0</v>
      </c>
      <c r="G501">
        <v>2</v>
      </c>
      <c r="H501">
        <v>1</v>
      </c>
      <c r="I501">
        <v>2</v>
      </c>
      <c r="J501">
        <v>25.078347000000001</v>
      </c>
      <c r="K501">
        <v>28.8202</v>
      </c>
      <c r="L501">
        <v>79.458299999999994</v>
      </c>
      <c r="M501">
        <v>9.8752639999999996</v>
      </c>
      <c r="N501">
        <v>625</v>
      </c>
      <c r="O501">
        <v>4490</v>
      </c>
      <c r="P501">
        <v>5115</v>
      </c>
    </row>
    <row r="502" spans="1:16" x14ac:dyDescent="0.5">
      <c r="A502">
        <v>501</v>
      </c>
      <c r="B502" t="s">
        <v>312</v>
      </c>
      <c r="C502">
        <v>2</v>
      </c>
      <c r="D502">
        <v>1</v>
      </c>
      <c r="E502">
        <v>5</v>
      </c>
      <c r="F502">
        <v>0</v>
      </c>
      <c r="G502">
        <v>3</v>
      </c>
      <c r="H502">
        <v>1</v>
      </c>
      <c r="I502">
        <v>1</v>
      </c>
      <c r="J502">
        <v>26.103346999999999</v>
      </c>
      <c r="K502">
        <v>29.798749999999998</v>
      </c>
      <c r="L502">
        <v>69.791700000000006</v>
      </c>
      <c r="M502">
        <v>8.208304</v>
      </c>
      <c r="N502">
        <v>991</v>
      </c>
      <c r="O502">
        <v>6433</v>
      </c>
      <c r="P502">
        <v>7424</v>
      </c>
    </row>
    <row r="503" spans="1:16" x14ac:dyDescent="0.5">
      <c r="A503">
        <v>502</v>
      </c>
      <c r="B503" t="s">
        <v>313</v>
      </c>
      <c r="C503">
        <v>2</v>
      </c>
      <c r="D503">
        <v>1</v>
      </c>
      <c r="E503">
        <v>5</v>
      </c>
      <c r="F503">
        <v>0</v>
      </c>
      <c r="G503">
        <v>4</v>
      </c>
      <c r="H503">
        <v>1</v>
      </c>
      <c r="I503">
        <v>1</v>
      </c>
      <c r="J503">
        <v>24.326653</v>
      </c>
      <c r="K503">
        <v>28.630649999999999</v>
      </c>
      <c r="L503">
        <v>52</v>
      </c>
      <c r="M503">
        <v>15.374825</v>
      </c>
      <c r="N503">
        <v>1242</v>
      </c>
      <c r="O503">
        <v>6142</v>
      </c>
      <c r="P503">
        <v>7384</v>
      </c>
    </row>
    <row r="504" spans="1:16" x14ac:dyDescent="0.5">
      <c r="A504">
        <v>503</v>
      </c>
      <c r="B504" t="s">
        <v>314</v>
      </c>
      <c r="C504">
        <v>2</v>
      </c>
      <c r="D504">
        <v>1</v>
      </c>
      <c r="E504">
        <v>5</v>
      </c>
      <c r="F504">
        <v>0</v>
      </c>
      <c r="G504">
        <v>5</v>
      </c>
      <c r="H504">
        <v>1</v>
      </c>
      <c r="I504">
        <v>1</v>
      </c>
      <c r="J504">
        <v>23.130846999999999</v>
      </c>
      <c r="K504">
        <v>27.556049999999999</v>
      </c>
      <c r="L504">
        <v>52.333300000000001</v>
      </c>
      <c r="M504">
        <v>9.1667389999999997</v>
      </c>
      <c r="N504">
        <v>1521</v>
      </c>
      <c r="O504">
        <v>6118</v>
      </c>
      <c r="P504">
        <v>7639</v>
      </c>
    </row>
    <row r="505" spans="1:16" x14ac:dyDescent="0.5">
      <c r="A505">
        <v>504</v>
      </c>
      <c r="B505" t="s">
        <v>315</v>
      </c>
      <c r="C505">
        <v>2</v>
      </c>
      <c r="D505">
        <v>1</v>
      </c>
      <c r="E505">
        <v>5</v>
      </c>
      <c r="F505">
        <v>0</v>
      </c>
      <c r="G505">
        <v>6</v>
      </c>
      <c r="H505">
        <v>0</v>
      </c>
      <c r="I505">
        <v>1</v>
      </c>
      <c r="J505">
        <v>24.6</v>
      </c>
      <c r="K505">
        <v>28.345400000000001</v>
      </c>
      <c r="L505">
        <v>45.625</v>
      </c>
      <c r="M505">
        <v>5.6263249999999996</v>
      </c>
      <c r="N505">
        <v>3410</v>
      </c>
      <c r="O505">
        <v>4884</v>
      </c>
      <c r="P505">
        <v>8294</v>
      </c>
    </row>
    <row r="506" spans="1:16" x14ac:dyDescent="0.5">
      <c r="A506">
        <v>505</v>
      </c>
      <c r="B506" t="s">
        <v>316</v>
      </c>
      <c r="C506">
        <v>2</v>
      </c>
      <c r="D506">
        <v>1</v>
      </c>
      <c r="E506">
        <v>5</v>
      </c>
      <c r="F506">
        <v>0</v>
      </c>
      <c r="G506">
        <v>0</v>
      </c>
      <c r="H506">
        <v>0</v>
      </c>
      <c r="I506">
        <v>1</v>
      </c>
      <c r="J506">
        <v>25.454153000000002</v>
      </c>
      <c r="K506">
        <v>29.198350000000001</v>
      </c>
      <c r="L506">
        <v>53.041699999999999</v>
      </c>
      <c r="M506">
        <v>17.042589</v>
      </c>
      <c r="N506">
        <v>2704</v>
      </c>
      <c r="O506">
        <v>4425</v>
      </c>
      <c r="P506">
        <v>7129</v>
      </c>
    </row>
    <row r="507" spans="1:16" x14ac:dyDescent="0.5">
      <c r="A507">
        <v>506</v>
      </c>
      <c r="B507" t="s">
        <v>317</v>
      </c>
      <c r="C507">
        <v>2</v>
      </c>
      <c r="D507">
        <v>1</v>
      </c>
      <c r="E507">
        <v>5</v>
      </c>
      <c r="F507">
        <v>0</v>
      </c>
      <c r="G507">
        <v>1</v>
      </c>
      <c r="H507">
        <v>1</v>
      </c>
      <c r="I507">
        <v>2</v>
      </c>
      <c r="J507">
        <v>24.531652999999999</v>
      </c>
      <c r="K507">
        <v>28.283349999999999</v>
      </c>
      <c r="L507">
        <v>81.125</v>
      </c>
      <c r="M507">
        <v>15.624668</v>
      </c>
      <c r="N507">
        <v>630</v>
      </c>
      <c r="O507">
        <v>3729</v>
      </c>
      <c r="P507">
        <v>4359</v>
      </c>
    </row>
    <row r="508" spans="1:16" x14ac:dyDescent="0.5">
      <c r="A508">
        <v>507</v>
      </c>
      <c r="B508" t="s">
        <v>318</v>
      </c>
      <c r="C508">
        <v>2</v>
      </c>
      <c r="D508">
        <v>1</v>
      </c>
      <c r="E508">
        <v>5</v>
      </c>
      <c r="F508">
        <v>0</v>
      </c>
      <c r="G508">
        <v>2</v>
      </c>
      <c r="H508">
        <v>1</v>
      </c>
      <c r="I508">
        <v>2</v>
      </c>
      <c r="J508">
        <v>25.215</v>
      </c>
      <c r="K508">
        <v>29.041250000000002</v>
      </c>
      <c r="L508">
        <v>76.583299999999994</v>
      </c>
      <c r="M508">
        <v>7.9171889999999996</v>
      </c>
      <c r="N508">
        <v>819</v>
      </c>
      <c r="O508">
        <v>5254</v>
      </c>
      <c r="P508">
        <v>6073</v>
      </c>
    </row>
    <row r="509" spans="1:16" x14ac:dyDescent="0.5">
      <c r="A509">
        <v>508</v>
      </c>
      <c r="B509" t="s">
        <v>319</v>
      </c>
      <c r="C509">
        <v>2</v>
      </c>
      <c r="D509">
        <v>1</v>
      </c>
      <c r="E509">
        <v>5</v>
      </c>
      <c r="F509">
        <v>0</v>
      </c>
      <c r="G509">
        <v>3</v>
      </c>
      <c r="H509">
        <v>1</v>
      </c>
      <c r="I509">
        <v>2</v>
      </c>
      <c r="J509">
        <v>25.488347000000001</v>
      </c>
      <c r="K509">
        <v>29.230599999999999</v>
      </c>
      <c r="L509">
        <v>77.458299999999994</v>
      </c>
      <c r="M509">
        <v>6.8339999999999996</v>
      </c>
      <c r="N509">
        <v>766</v>
      </c>
      <c r="O509">
        <v>4494</v>
      </c>
      <c r="P509">
        <v>5260</v>
      </c>
    </row>
    <row r="510" spans="1:16" x14ac:dyDescent="0.5">
      <c r="A510">
        <v>509</v>
      </c>
      <c r="B510" t="s">
        <v>320</v>
      </c>
      <c r="C510">
        <v>2</v>
      </c>
      <c r="D510">
        <v>1</v>
      </c>
      <c r="E510">
        <v>5</v>
      </c>
      <c r="F510">
        <v>0</v>
      </c>
      <c r="G510">
        <v>4</v>
      </c>
      <c r="H510">
        <v>1</v>
      </c>
      <c r="I510">
        <v>1</v>
      </c>
      <c r="J510">
        <v>26.855</v>
      </c>
      <c r="K510">
        <v>30.335000000000001</v>
      </c>
      <c r="L510">
        <v>71.666700000000006</v>
      </c>
      <c r="M510">
        <v>11.584032000000001</v>
      </c>
      <c r="N510">
        <v>1059</v>
      </c>
      <c r="O510">
        <v>5711</v>
      </c>
      <c r="P510">
        <v>6770</v>
      </c>
    </row>
    <row r="511" spans="1:16" x14ac:dyDescent="0.5">
      <c r="A511">
        <v>510</v>
      </c>
      <c r="B511" t="s">
        <v>321</v>
      </c>
      <c r="C511">
        <v>2</v>
      </c>
      <c r="D511">
        <v>1</v>
      </c>
      <c r="E511">
        <v>5</v>
      </c>
      <c r="F511">
        <v>0</v>
      </c>
      <c r="G511">
        <v>5</v>
      </c>
      <c r="H511">
        <v>1</v>
      </c>
      <c r="I511">
        <v>1</v>
      </c>
      <c r="J511">
        <v>27.88</v>
      </c>
      <c r="K511">
        <v>31.376449999999998</v>
      </c>
      <c r="L511">
        <v>74.708299999999994</v>
      </c>
      <c r="M511">
        <v>9.4168500000000002</v>
      </c>
      <c r="N511">
        <v>1417</v>
      </c>
      <c r="O511">
        <v>5317</v>
      </c>
      <c r="P511">
        <v>6734</v>
      </c>
    </row>
    <row r="512" spans="1:16" x14ac:dyDescent="0.5">
      <c r="A512">
        <v>511</v>
      </c>
      <c r="B512" t="s">
        <v>322</v>
      </c>
      <c r="C512">
        <v>2</v>
      </c>
      <c r="D512">
        <v>1</v>
      </c>
      <c r="E512">
        <v>5</v>
      </c>
      <c r="F512">
        <v>0</v>
      </c>
      <c r="G512">
        <v>6</v>
      </c>
      <c r="H512">
        <v>0</v>
      </c>
      <c r="I512">
        <v>1</v>
      </c>
      <c r="J512">
        <v>28.392499999999998</v>
      </c>
      <c r="K512">
        <v>32.134799999999998</v>
      </c>
      <c r="L512">
        <v>73.25</v>
      </c>
      <c r="M512">
        <v>13.332464</v>
      </c>
      <c r="N512">
        <v>2855</v>
      </c>
      <c r="O512">
        <v>3681</v>
      </c>
      <c r="P512">
        <v>6536</v>
      </c>
    </row>
    <row r="513" spans="1:16" x14ac:dyDescent="0.5">
      <c r="A513">
        <v>512</v>
      </c>
      <c r="B513" t="s">
        <v>323</v>
      </c>
      <c r="C513">
        <v>2</v>
      </c>
      <c r="D513">
        <v>1</v>
      </c>
      <c r="E513">
        <v>5</v>
      </c>
      <c r="F513">
        <v>0</v>
      </c>
      <c r="G513">
        <v>0</v>
      </c>
      <c r="H513">
        <v>0</v>
      </c>
      <c r="I513">
        <v>1</v>
      </c>
      <c r="J513">
        <v>28.29</v>
      </c>
      <c r="K513">
        <v>32.071249999999999</v>
      </c>
      <c r="L513">
        <v>69.708299999999994</v>
      </c>
      <c r="M513">
        <v>14.416456999999999</v>
      </c>
      <c r="N513">
        <v>3283</v>
      </c>
      <c r="O513">
        <v>3308</v>
      </c>
      <c r="P513">
        <v>6591</v>
      </c>
    </row>
    <row r="514" spans="1:16" x14ac:dyDescent="0.5">
      <c r="A514">
        <v>513</v>
      </c>
      <c r="B514" t="s">
        <v>324</v>
      </c>
      <c r="C514">
        <v>2</v>
      </c>
      <c r="D514">
        <v>1</v>
      </c>
      <c r="E514">
        <v>5</v>
      </c>
      <c r="F514">
        <v>1</v>
      </c>
      <c r="G514">
        <v>1</v>
      </c>
      <c r="H514">
        <v>0</v>
      </c>
      <c r="I514">
        <v>1</v>
      </c>
      <c r="J514">
        <v>29.212499999999999</v>
      </c>
      <c r="K514">
        <v>33.965000000000003</v>
      </c>
      <c r="L514">
        <v>67.625</v>
      </c>
      <c r="M514">
        <v>13.166907</v>
      </c>
      <c r="N514">
        <v>2557</v>
      </c>
      <c r="O514">
        <v>3486</v>
      </c>
      <c r="P514">
        <v>6043</v>
      </c>
    </row>
    <row r="515" spans="1:16" x14ac:dyDescent="0.5">
      <c r="A515">
        <v>514</v>
      </c>
      <c r="B515" t="s">
        <v>325</v>
      </c>
      <c r="C515">
        <v>2</v>
      </c>
      <c r="D515">
        <v>1</v>
      </c>
      <c r="E515">
        <v>5</v>
      </c>
      <c r="F515">
        <v>0</v>
      </c>
      <c r="G515">
        <v>2</v>
      </c>
      <c r="H515">
        <v>1</v>
      </c>
      <c r="I515">
        <v>1</v>
      </c>
      <c r="J515">
        <v>29.622499999999999</v>
      </c>
      <c r="K515">
        <v>33.6496</v>
      </c>
      <c r="L515">
        <v>68.458299999999994</v>
      </c>
      <c r="M515">
        <v>19.791799999999999</v>
      </c>
      <c r="N515">
        <v>880</v>
      </c>
      <c r="O515">
        <v>4863</v>
      </c>
      <c r="P515">
        <v>5743</v>
      </c>
    </row>
    <row r="516" spans="1:16" x14ac:dyDescent="0.5">
      <c r="A516">
        <v>515</v>
      </c>
      <c r="B516" t="s">
        <v>326</v>
      </c>
      <c r="C516">
        <v>2</v>
      </c>
      <c r="D516">
        <v>1</v>
      </c>
      <c r="E516">
        <v>5</v>
      </c>
      <c r="F516">
        <v>0</v>
      </c>
      <c r="G516">
        <v>3</v>
      </c>
      <c r="H516">
        <v>1</v>
      </c>
      <c r="I516">
        <v>2</v>
      </c>
      <c r="J516">
        <v>26.923347</v>
      </c>
      <c r="K516">
        <v>30.556450000000002</v>
      </c>
      <c r="L516">
        <v>67</v>
      </c>
      <c r="M516">
        <v>9.0000429999999998</v>
      </c>
      <c r="N516">
        <v>745</v>
      </c>
      <c r="O516">
        <v>6110</v>
      </c>
      <c r="P516">
        <v>6855</v>
      </c>
    </row>
    <row r="517" spans="1:16" x14ac:dyDescent="0.5">
      <c r="A517">
        <v>516</v>
      </c>
      <c r="B517" t="s">
        <v>327</v>
      </c>
      <c r="C517">
        <v>2</v>
      </c>
      <c r="D517">
        <v>1</v>
      </c>
      <c r="E517">
        <v>5</v>
      </c>
      <c r="F517">
        <v>0</v>
      </c>
      <c r="G517">
        <v>4</v>
      </c>
      <c r="H517">
        <v>1</v>
      </c>
      <c r="I517">
        <v>1</v>
      </c>
      <c r="J517">
        <v>27.88</v>
      </c>
      <c r="K517">
        <v>31.56645</v>
      </c>
      <c r="L517">
        <v>49.291699999999999</v>
      </c>
      <c r="M517">
        <v>13.083693</v>
      </c>
      <c r="N517">
        <v>1100</v>
      </c>
      <c r="O517">
        <v>6238</v>
      </c>
      <c r="P517">
        <v>7338</v>
      </c>
    </row>
    <row r="518" spans="1:16" x14ac:dyDescent="0.5">
      <c r="A518">
        <v>517</v>
      </c>
      <c r="B518" s="1">
        <v>43471</v>
      </c>
      <c r="C518">
        <v>2</v>
      </c>
      <c r="D518">
        <v>1</v>
      </c>
      <c r="E518">
        <v>6</v>
      </c>
      <c r="F518">
        <v>0</v>
      </c>
      <c r="G518">
        <v>5</v>
      </c>
      <c r="H518">
        <v>1</v>
      </c>
      <c r="I518">
        <v>2</v>
      </c>
      <c r="J518">
        <v>26.820847000000001</v>
      </c>
      <c r="K518">
        <v>30.398099999999999</v>
      </c>
      <c r="L518">
        <v>75.541700000000006</v>
      </c>
      <c r="M518">
        <v>15.916721000000001</v>
      </c>
      <c r="N518">
        <v>533</v>
      </c>
      <c r="O518">
        <v>3594</v>
      </c>
      <c r="P518">
        <v>4127</v>
      </c>
    </row>
    <row r="519" spans="1:16" x14ac:dyDescent="0.5">
      <c r="A519">
        <v>518</v>
      </c>
      <c r="B519" s="1">
        <v>43502</v>
      </c>
      <c r="C519">
        <v>2</v>
      </c>
      <c r="D519">
        <v>1</v>
      </c>
      <c r="E519">
        <v>6</v>
      </c>
      <c r="F519">
        <v>0</v>
      </c>
      <c r="G519">
        <v>6</v>
      </c>
      <c r="H519">
        <v>0</v>
      </c>
      <c r="I519">
        <v>1</v>
      </c>
      <c r="J519">
        <v>23.916653</v>
      </c>
      <c r="K519">
        <v>28.314399999999999</v>
      </c>
      <c r="L519">
        <v>54.916699999999999</v>
      </c>
      <c r="M519">
        <v>12.499654</v>
      </c>
      <c r="N519">
        <v>2795</v>
      </c>
      <c r="O519">
        <v>5325</v>
      </c>
      <c r="P519">
        <v>8120</v>
      </c>
    </row>
    <row r="520" spans="1:16" x14ac:dyDescent="0.5">
      <c r="A520">
        <v>519</v>
      </c>
      <c r="B520" s="1">
        <v>43530</v>
      </c>
      <c r="C520">
        <v>2</v>
      </c>
      <c r="D520">
        <v>1</v>
      </c>
      <c r="E520">
        <v>6</v>
      </c>
      <c r="F520">
        <v>0</v>
      </c>
      <c r="G520">
        <v>0</v>
      </c>
      <c r="H520">
        <v>0</v>
      </c>
      <c r="I520">
        <v>1</v>
      </c>
      <c r="J520">
        <v>24.702500000000001</v>
      </c>
      <c r="K520">
        <v>28.75665</v>
      </c>
      <c r="L520">
        <v>49.333300000000001</v>
      </c>
      <c r="M520">
        <v>12.333829</v>
      </c>
      <c r="N520">
        <v>2494</v>
      </c>
      <c r="O520">
        <v>5147</v>
      </c>
      <c r="P520">
        <v>7641</v>
      </c>
    </row>
    <row r="521" spans="1:16" x14ac:dyDescent="0.5">
      <c r="A521">
        <v>520</v>
      </c>
      <c r="B521" s="1">
        <v>43561</v>
      </c>
      <c r="C521">
        <v>2</v>
      </c>
      <c r="D521">
        <v>1</v>
      </c>
      <c r="E521">
        <v>6</v>
      </c>
      <c r="F521">
        <v>0</v>
      </c>
      <c r="G521">
        <v>1</v>
      </c>
      <c r="H521">
        <v>1</v>
      </c>
      <c r="I521">
        <v>1</v>
      </c>
      <c r="J521">
        <v>24.497499999999999</v>
      </c>
      <c r="K521">
        <v>28.914149999999999</v>
      </c>
      <c r="L521">
        <v>48.708300000000001</v>
      </c>
      <c r="M521">
        <v>19.083811000000001</v>
      </c>
      <c r="N521">
        <v>1071</v>
      </c>
      <c r="O521">
        <v>5927</v>
      </c>
      <c r="P521">
        <v>6998</v>
      </c>
    </row>
    <row r="522" spans="1:16" x14ac:dyDescent="0.5">
      <c r="A522">
        <v>521</v>
      </c>
      <c r="B522" s="1">
        <v>43591</v>
      </c>
      <c r="C522">
        <v>2</v>
      </c>
      <c r="D522">
        <v>1</v>
      </c>
      <c r="E522">
        <v>6</v>
      </c>
      <c r="F522">
        <v>0</v>
      </c>
      <c r="G522">
        <v>2</v>
      </c>
      <c r="H522">
        <v>1</v>
      </c>
      <c r="I522">
        <v>2</v>
      </c>
      <c r="J522">
        <v>22.174153</v>
      </c>
      <c r="K522">
        <v>26.294599999999999</v>
      </c>
      <c r="L522">
        <v>61.333300000000001</v>
      </c>
      <c r="M522">
        <v>14.041525</v>
      </c>
      <c r="N522">
        <v>968</v>
      </c>
      <c r="O522">
        <v>6033</v>
      </c>
      <c r="P522">
        <v>7001</v>
      </c>
    </row>
    <row r="523" spans="1:16" x14ac:dyDescent="0.5">
      <c r="A523">
        <v>522</v>
      </c>
      <c r="B523" s="1">
        <v>43622</v>
      </c>
      <c r="C523">
        <v>2</v>
      </c>
      <c r="D523">
        <v>1</v>
      </c>
      <c r="E523">
        <v>6</v>
      </c>
      <c r="F523">
        <v>0</v>
      </c>
      <c r="G523">
        <v>3</v>
      </c>
      <c r="H523">
        <v>1</v>
      </c>
      <c r="I523">
        <v>1</v>
      </c>
      <c r="J523">
        <v>22.720846999999999</v>
      </c>
      <c r="K523">
        <v>27.114599999999999</v>
      </c>
      <c r="L523">
        <v>61.125</v>
      </c>
      <c r="M523">
        <v>5.1673749999999998</v>
      </c>
      <c r="N523">
        <v>1027</v>
      </c>
      <c r="O523">
        <v>6028</v>
      </c>
      <c r="P523">
        <v>7055</v>
      </c>
    </row>
    <row r="524" spans="1:16" x14ac:dyDescent="0.5">
      <c r="A524">
        <v>523</v>
      </c>
      <c r="B524" s="1">
        <v>43652</v>
      </c>
      <c r="C524">
        <v>2</v>
      </c>
      <c r="D524">
        <v>1</v>
      </c>
      <c r="E524">
        <v>6</v>
      </c>
      <c r="F524">
        <v>0</v>
      </c>
      <c r="G524">
        <v>4</v>
      </c>
      <c r="H524">
        <v>1</v>
      </c>
      <c r="I524">
        <v>1</v>
      </c>
      <c r="J524">
        <v>24.702500000000001</v>
      </c>
      <c r="K524">
        <v>28.472100000000001</v>
      </c>
      <c r="L524">
        <v>56.708300000000001</v>
      </c>
      <c r="M524">
        <v>10.542450000000001</v>
      </c>
      <c r="N524">
        <v>1038</v>
      </c>
      <c r="O524">
        <v>6456</v>
      </c>
      <c r="P524">
        <v>7494</v>
      </c>
    </row>
    <row r="525" spans="1:16" x14ac:dyDescent="0.5">
      <c r="A525">
        <v>524</v>
      </c>
      <c r="B525" s="1">
        <v>43683</v>
      </c>
      <c r="C525">
        <v>2</v>
      </c>
      <c r="D525">
        <v>1</v>
      </c>
      <c r="E525">
        <v>6</v>
      </c>
      <c r="F525">
        <v>0</v>
      </c>
      <c r="G525">
        <v>5</v>
      </c>
      <c r="H525">
        <v>1</v>
      </c>
      <c r="I525">
        <v>1</v>
      </c>
      <c r="J525">
        <v>26.615846999999999</v>
      </c>
      <c r="K525">
        <v>29.8931</v>
      </c>
      <c r="L525">
        <v>46.791699999999999</v>
      </c>
      <c r="M525">
        <v>11.750660999999999</v>
      </c>
      <c r="N525">
        <v>1488</v>
      </c>
      <c r="O525">
        <v>6248</v>
      </c>
      <c r="P525">
        <v>7736</v>
      </c>
    </row>
    <row r="526" spans="1:16" x14ac:dyDescent="0.5">
      <c r="A526">
        <v>525</v>
      </c>
      <c r="B526" s="1">
        <v>43714</v>
      </c>
      <c r="C526">
        <v>2</v>
      </c>
      <c r="D526">
        <v>1</v>
      </c>
      <c r="E526">
        <v>6</v>
      </c>
      <c r="F526">
        <v>0</v>
      </c>
      <c r="G526">
        <v>6</v>
      </c>
      <c r="H526">
        <v>0</v>
      </c>
      <c r="I526">
        <v>1</v>
      </c>
      <c r="J526">
        <v>29.144152999999999</v>
      </c>
      <c r="K526">
        <v>32.418349999999997</v>
      </c>
      <c r="L526">
        <v>43.708300000000001</v>
      </c>
      <c r="M526">
        <v>9.6672290000000007</v>
      </c>
      <c r="N526">
        <v>2708</v>
      </c>
      <c r="O526">
        <v>4790</v>
      </c>
      <c r="P526">
        <v>7498</v>
      </c>
    </row>
    <row r="527" spans="1:16" x14ac:dyDescent="0.5">
      <c r="A527">
        <v>526</v>
      </c>
      <c r="B527" s="1">
        <v>43744</v>
      </c>
      <c r="C527">
        <v>2</v>
      </c>
      <c r="D527">
        <v>1</v>
      </c>
      <c r="E527">
        <v>6</v>
      </c>
      <c r="F527">
        <v>0</v>
      </c>
      <c r="G527">
        <v>0</v>
      </c>
      <c r="H527">
        <v>0</v>
      </c>
      <c r="I527">
        <v>1</v>
      </c>
      <c r="J527">
        <v>29.793347000000001</v>
      </c>
      <c r="K527">
        <v>33.175849999999997</v>
      </c>
      <c r="L527">
        <v>53.833300000000001</v>
      </c>
      <c r="M527">
        <v>8.9593070000000008</v>
      </c>
      <c r="N527">
        <v>2224</v>
      </c>
      <c r="O527">
        <v>4374</v>
      </c>
      <c r="P527">
        <v>6598</v>
      </c>
    </row>
    <row r="528" spans="1:16" x14ac:dyDescent="0.5">
      <c r="A528">
        <v>527</v>
      </c>
      <c r="B528" s="1">
        <v>43775</v>
      </c>
      <c r="C528">
        <v>2</v>
      </c>
      <c r="D528">
        <v>1</v>
      </c>
      <c r="E528">
        <v>6</v>
      </c>
      <c r="F528">
        <v>0</v>
      </c>
      <c r="G528">
        <v>1</v>
      </c>
      <c r="H528">
        <v>1</v>
      </c>
      <c r="I528">
        <v>2</v>
      </c>
      <c r="J528">
        <v>29.554152999999999</v>
      </c>
      <c r="K528">
        <v>32.986049999999999</v>
      </c>
      <c r="L528">
        <v>58.791699999999999</v>
      </c>
      <c r="M528">
        <v>13.916771000000001</v>
      </c>
      <c r="N528">
        <v>1017</v>
      </c>
      <c r="O528">
        <v>5647</v>
      </c>
      <c r="P528">
        <v>6664</v>
      </c>
    </row>
    <row r="529" spans="1:16" x14ac:dyDescent="0.5">
      <c r="A529">
        <v>528</v>
      </c>
      <c r="B529" s="1">
        <v>43805</v>
      </c>
      <c r="C529">
        <v>2</v>
      </c>
      <c r="D529">
        <v>1</v>
      </c>
      <c r="E529">
        <v>6</v>
      </c>
      <c r="F529">
        <v>0</v>
      </c>
      <c r="G529">
        <v>2</v>
      </c>
      <c r="H529">
        <v>1</v>
      </c>
      <c r="I529">
        <v>2</v>
      </c>
      <c r="J529">
        <v>26.786653000000001</v>
      </c>
      <c r="K529">
        <v>29.893750000000001</v>
      </c>
      <c r="L529">
        <v>83.333299999999994</v>
      </c>
      <c r="M529">
        <v>14.374582</v>
      </c>
      <c r="N529">
        <v>477</v>
      </c>
      <c r="O529">
        <v>4495</v>
      </c>
      <c r="P529">
        <v>4972</v>
      </c>
    </row>
    <row r="530" spans="1:16" x14ac:dyDescent="0.5">
      <c r="A530">
        <v>529</v>
      </c>
      <c r="B530" t="s">
        <v>328</v>
      </c>
      <c r="C530">
        <v>2</v>
      </c>
      <c r="D530">
        <v>1</v>
      </c>
      <c r="E530">
        <v>6</v>
      </c>
      <c r="F530">
        <v>0</v>
      </c>
      <c r="G530">
        <v>3</v>
      </c>
      <c r="H530">
        <v>1</v>
      </c>
      <c r="I530">
        <v>1</v>
      </c>
      <c r="J530">
        <v>26.889153</v>
      </c>
      <c r="K530">
        <v>30.55585</v>
      </c>
      <c r="L530">
        <v>58.208300000000001</v>
      </c>
      <c r="M530">
        <v>22.999693000000001</v>
      </c>
      <c r="N530">
        <v>1173</v>
      </c>
      <c r="O530">
        <v>6248</v>
      </c>
      <c r="P530">
        <v>7421</v>
      </c>
    </row>
    <row r="531" spans="1:16" x14ac:dyDescent="0.5">
      <c r="A531">
        <v>530</v>
      </c>
      <c r="B531" t="s">
        <v>329</v>
      </c>
      <c r="C531">
        <v>2</v>
      </c>
      <c r="D531">
        <v>1</v>
      </c>
      <c r="E531">
        <v>6</v>
      </c>
      <c r="F531">
        <v>0</v>
      </c>
      <c r="G531">
        <v>4</v>
      </c>
      <c r="H531">
        <v>1</v>
      </c>
      <c r="I531">
        <v>1</v>
      </c>
      <c r="J531">
        <v>26.581652999999999</v>
      </c>
      <c r="K531">
        <v>31.219149999999999</v>
      </c>
      <c r="L531">
        <v>56.958300000000001</v>
      </c>
      <c r="M531">
        <v>17.000111</v>
      </c>
      <c r="N531">
        <v>1180</v>
      </c>
      <c r="O531">
        <v>6183</v>
      </c>
      <c r="P531">
        <v>7363</v>
      </c>
    </row>
    <row r="532" spans="1:16" x14ac:dyDescent="0.5">
      <c r="A532">
        <v>531</v>
      </c>
      <c r="B532" t="s">
        <v>330</v>
      </c>
      <c r="C532">
        <v>2</v>
      </c>
      <c r="D532">
        <v>1</v>
      </c>
      <c r="E532">
        <v>6</v>
      </c>
      <c r="F532">
        <v>0</v>
      </c>
      <c r="G532">
        <v>5</v>
      </c>
      <c r="H532">
        <v>1</v>
      </c>
      <c r="I532">
        <v>1</v>
      </c>
      <c r="J532">
        <v>26.205846999999999</v>
      </c>
      <c r="K532">
        <v>29.9877</v>
      </c>
      <c r="L532">
        <v>58.958300000000001</v>
      </c>
      <c r="M532">
        <v>11.833339</v>
      </c>
      <c r="N532">
        <v>1563</v>
      </c>
      <c r="O532">
        <v>6102</v>
      </c>
      <c r="P532">
        <v>7665</v>
      </c>
    </row>
    <row r="533" spans="1:16" x14ac:dyDescent="0.5">
      <c r="A533">
        <v>532</v>
      </c>
      <c r="B533" t="s">
        <v>331</v>
      </c>
      <c r="C533">
        <v>2</v>
      </c>
      <c r="D533">
        <v>1</v>
      </c>
      <c r="E533">
        <v>6</v>
      </c>
      <c r="F533">
        <v>0</v>
      </c>
      <c r="G533">
        <v>6</v>
      </c>
      <c r="H533">
        <v>0</v>
      </c>
      <c r="I533">
        <v>1</v>
      </c>
      <c r="J533">
        <v>25.898347000000001</v>
      </c>
      <c r="K533">
        <v>29.735399999999998</v>
      </c>
      <c r="L533">
        <v>50.416699999999999</v>
      </c>
      <c r="M533">
        <v>11.166689</v>
      </c>
      <c r="N533">
        <v>2963</v>
      </c>
      <c r="O533">
        <v>4739</v>
      </c>
      <c r="P533">
        <v>7702</v>
      </c>
    </row>
    <row r="534" spans="1:16" x14ac:dyDescent="0.5">
      <c r="A534">
        <v>533</v>
      </c>
      <c r="B534" t="s">
        <v>332</v>
      </c>
      <c r="C534">
        <v>2</v>
      </c>
      <c r="D534">
        <v>1</v>
      </c>
      <c r="E534">
        <v>6</v>
      </c>
      <c r="F534">
        <v>0</v>
      </c>
      <c r="G534">
        <v>0</v>
      </c>
      <c r="H534">
        <v>0</v>
      </c>
      <c r="I534">
        <v>1</v>
      </c>
      <c r="J534">
        <v>24.2925</v>
      </c>
      <c r="K534">
        <v>28.598749999999999</v>
      </c>
      <c r="L534">
        <v>59.875</v>
      </c>
      <c r="M534">
        <v>9.7085679999999996</v>
      </c>
      <c r="N534">
        <v>2634</v>
      </c>
      <c r="O534">
        <v>4344</v>
      </c>
      <c r="P534">
        <v>6978</v>
      </c>
    </row>
    <row r="535" spans="1:16" x14ac:dyDescent="0.5">
      <c r="A535">
        <v>534</v>
      </c>
      <c r="B535" t="s">
        <v>333</v>
      </c>
      <c r="C535">
        <v>2</v>
      </c>
      <c r="D535">
        <v>1</v>
      </c>
      <c r="E535">
        <v>6</v>
      </c>
      <c r="F535">
        <v>0</v>
      </c>
      <c r="G535">
        <v>1</v>
      </c>
      <c r="H535">
        <v>1</v>
      </c>
      <c r="I535">
        <v>2</v>
      </c>
      <c r="J535">
        <v>23.301653000000002</v>
      </c>
      <c r="K535">
        <v>27.242100000000001</v>
      </c>
      <c r="L535">
        <v>77.791700000000006</v>
      </c>
      <c r="M535">
        <v>11.707981999999999</v>
      </c>
      <c r="N535">
        <v>653</v>
      </c>
      <c r="O535">
        <v>4446</v>
      </c>
      <c r="P535">
        <v>5099</v>
      </c>
    </row>
    <row r="536" spans="1:16" x14ac:dyDescent="0.5">
      <c r="A536">
        <v>535</v>
      </c>
      <c r="B536" t="s">
        <v>334</v>
      </c>
      <c r="C536">
        <v>2</v>
      </c>
      <c r="D536">
        <v>1</v>
      </c>
      <c r="E536">
        <v>6</v>
      </c>
      <c r="F536">
        <v>0</v>
      </c>
      <c r="G536">
        <v>2</v>
      </c>
      <c r="H536">
        <v>1</v>
      </c>
      <c r="I536">
        <v>1</v>
      </c>
      <c r="J536">
        <v>28.221653</v>
      </c>
      <c r="K536">
        <v>32.7346</v>
      </c>
      <c r="L536">
        <v>69</v>
      </c>
      <c r="M536">
        <v>9.9171390000000006</v>
      </c>
      <c r="N536">
        <v>968</v>
      </c>
      <c r="O536">
        <v>5857</v>
      </c>
      <c r="P536">
        <v>6825</v>
      </c>
    </row>
    <row r="537" spans="1:16" x14ac:dyDescent="0.5">
      <c r="A537">
        <v>536</v>
      </c>
      <c r="B537" t="s">
        <v>335</v>
      </c>
      <c r="C537">
        <v>2</v>
      </c>
      <c r="D537">
        <v>1</v>
      </c>
      <c r="E537">
        <v>6</v>
      </c>
      <c r="F537">
        <v>0</v>
      </c>
      <c r="G537">
        <v>3</v>
      </c>
      <c r="H537">
        <v>1</v>
      </c>
      <c r="I537">
        <v>1</v>
      </c>
      <c r="J537">
        <v>32.082500000000003</v>
      </c>
      <c r="K537">
        <v>36.048749999999998</v>
      </c>
      <c r="L537">
        <v>59.208300000000001</v>
      </c>
      <c r="M537">
        <v>7.6254039999999996</v>
      </c>
      <c r="N537">
        <v>872</v>
      </c>
      <c r="O537">
        <v>5339</v>
      </c>
      <c r="P537">
        <v>6211</v>
      </c>
    </row>
    <row r="538" spans="1:16" x14ac:dyDescent="0.5">
      <c r="A538">
        <v>537</v>
      </c>
      <c r="B538" t="s">
        <v>336</v>
      </c>
      <c r="C538">
        <v>3</v>
      </c>
      <c r="D538">
        <v>1</v>
      </c>
      <c r="E538">
        <v>6</v>
      </c>
      <c r="F538">
        <v>0</v>
      </c>
      <c r="G538">
        <v>4</v>
      </c>
      <c r="H538">
        <v>1</v>
      </c>
      <c r="I538">
        <v>1</v>
      </c>
      <c r="J538">
        <v>33.039152999999999</v>
      </c>
      <c r="K538">
        <v>37.627099999999999</v>
      </c>
      <c r="L538">
        <v>56.791699999999999</v>
      </c>
      <c r="M538">
        <v>7.9587289999999999</v>
      </c>
      <c r="N538">
        <v>778</v>
      </c>
      <c r="O538">
        <v>5127</v>
      </c>
      <c r="P538">
        <v>5905</v>
      </c>
    </row>
    <row r="539" spans="1:16" x14ac:dyDescent="0.5">
      <c r="A539">
        <v>538</v>
      </c>
      <c r="B539" t="s">
        <v>337</v>
      </c>
      <c r="C539">
        <v>3</v>
      </c>
      <c r="D539">
        <v>1</v>
      </c>
      <c r="E539">
        <v>6</v>
      </c>
      <c r="F539">
        <v>0</v>
      </c>
      <c r="G539">
        <v>5</v>
      </c>
      <c r="H539">
        <v>1</v>
      </c>
      <c r="I539">
        <v>1</v>
      </c>
      <c r="J539">
        <v>31.877500000000001</v>
      </c>
      <c r="K539">
        <v>36.206049999999998</v>
      </c>
      <c r="L539">
        <v>57.375</v>
      </c>
      <c r="M539">
        <v>12.250413999999999</v>
      </c>
      <c r="N539">
        <v>964</v>
      </c>
      <c r="O539">
        <v>4859</v>
      </c>
      <c r="P539">
        <v>5823</v>
      </c>
    </row>
    <row r="540" spans="1:16" x14ac:dyDescent="0.5">
      <c r="A540">
        <v>539</v>
      </c>
      <c r="B540" t="s">
        <v>338</v>
      </c>
      <c r="C540">
        <v>3</v>
      </c>
      <c r="D540">
        <v>1</v>
      </c>
      <c r="E540">
        <v>6</v>
      </c>
      <c r="F540">
        <v>0</v>
      </c>
      <c r="G540">
        <v>6</v>
      </c>
      <c r="H540">
        <v>0</v>
      </c>
      <c r="I540">
        <v>1</v>
      </c>
      <c r="J540">
        <v>29.998346999999999</v>
      </c>
      <c r="K540">
        <v>32.639600000000002</v>
      </c>
      <c r="L540">
        <v>53.458300000000001</v>
      </c>
      <c r="M540">
        <v>12.041307</v>
      </c>
      <c r="N540">
        <v>2657</v>
      </c>
      <c r="O540">
        <v>4801</v>
      </c>
      <c r="P540">
        <v>7458</v>
      </c>
    </row>
    <row r="541" spans="1:16" x14ac:dyDescent="0.5">
      <c r="A541">
        <v>540</v>
      </c>
      <c r="B541" t="s">
        <v>339</v>
      </c>
      <c r="C541">
        <v>3</v>
      </c>
      <c r="D541">
        <v>1</v>
      </c>
      <c r="E541">
        <v>6</v>
      </c>
      <c r="F541">
        <v>0</v>
      </c>
      <c r="G541">
        <v>0</v>
      </c>
      <c r="H541">
        <v>0</v>
      </c>
      <c r="I541">
        <v>1</v>
      </c>
      <c r="J541">
        <v>30.476652999999999</v>
      </c>
      <c r="K541">
        <v>33.712699999999998</v>
      </c>
      <c r="L541">
        <v>47.916699999999999</v>
      </c>
      <c r="M541">
        <v>9.7501750000000005</v>
      </c>
      <c r="N541">
        <v>2551</v>
      </c>
      <c r="O541">
        <v>4340</v>
      </c>
      <c r="P541">
        <v>6891</v>
      </c>
    </row>
    <row r="542" spans="1:16" x14ac:dyDescent="0.5">
      <c r="A542">
        <v>541</v>
      </c>
      <c r="B542" t="s">
        <v>340</v>
      </c>
      <c r="C542">
        <v>3</v>
      </c>
      <c r="D542">
        <v>1</v>
      </c>
      <c r="E542">
        <v>6</v>
      </c>
      <c r="F542">
        <v>0</v>
      </c>
      <c r="G542">
        <v>1</v>
      </c>
      <c r="H542">
        <v>1</v>
      </c>
      <c r="I542">
        <v>1</v>
      </c>
      <c r="J542">
        <v>29.349153000000001</v>
      </c>
      <c r="K542">
        <v>32.702100000000002</v>
      </c>
      <c r="L542">
        <v>50.416699999999999</v>
      </c>
      <c r="M542">
        <v>20.125661000000001</v>
      </c>
      <c r="N542">
        <v>1139</v>
      </c>
      <c r="O542">
        <v>5640</v>
      </c>
      <c r="P542">
        <v>6779</v>
      </c>
    </row>
    <row r="543" spans="1:16" x14ac:dyDescent="0.5">
      <c r="A543">
        <v>542</v>
      </c>
      <c r="B543" t="s">
        <v>341</v>
      </c>
      <c r="C543">
        <v>3</v>
      </c>
      <c r="D543">
        <v>1</v>
      </c>
      <c r="E543">
        <v>6</v>
      </c>
      <c r="F543">
        <v>0</v>
      </c>
      <c r="G543">
        <v>2</v>
      </c>
      <c r="H543">
        <v>1</v>
      </c>
      <c r="I543">
        <v>1</v>
      </c>
      <c r="J543">
        <v>25.864153000000002</v>
      </c>
      <c r="K543">
        <v>29.735199999999999</v>
      </c>
      <c r="L543">
        <v>37.333300000000001</v>
      </c>
      <c r="M543">
        <v>23.292014000000002</v>
      </c>
      <c r="N543">
        <v>1077</v>
      </c>
      <c r="O543">
        <v>6365</v>
      </c>
      <c r="P543">
        <v>7442</v>
      </c>
    </row>
    <row r="544" spans="1:16" x14ac:dyDescent="0.5">
      <c r="A544">
        <v>543</v>
      </c>
      <c r="B544" t="s">
        <v>342</v>
      </c>
      <c r="C544">
        <v>3</v>
      </c>
      <c r="D544">
        <v>1</v>
      </c>
      <c r="E544">
        <v>6</v>
      </c>
      <c r="F544">
        <v>0</v>
      </c>
      <c r="G544">
        <v>3</v>
      </c>
      <c r="H544">
        <v>1</v>
      </c>
      <c r="I544">
        <v>1</v>
      </c>
      <c r="J544">
        <v>28.5975</v>
      </c>
      <c r="K544">
        <v>32.0396</v>
      </c>
      <c r="L544">
        <v>36</v>
      </c>
      <c r="M544">
        <v>18.208925000000001</v>
      </c>
      <c r="N544">
        <v>1077</v>
      </c>
      <c r="O544">
        <v>6258</v>
      </c>
      <c r="P544">
        <v>7335</v>
      </c>
    </row>
    <row r="545" spans="1:16" x14ac:dyDescent="0.5">
      <c r="A545">
        <v>544</v>
      </c>
      <c r="B545" t="s">
        <v>343</v>
      </c>
      <c r="C545">
        <v>3</v>
      </c>
      <c r="D545">
        <v>1</v>
      </c>
      <c r="E545">
        <v>6</v>
      </c>
      <c r="F545">
        <v>0</v>
      </c>
      <c r="G545">
        <v>4</v>
      </c>
      <c r="H545">
        <v>1</v>
      </c>
      <c r="I545">
        <v>1</v>
      </c>
      <c r="J545">
        <v>30.715847</v>
      </c>
      <c r="K545">
        <v>33.775599999999997</v>
      </c>
      <c r="L545">
        <v>42.25</v>
      </c>
      <c r="M545">
        <v>11.50055</v>
      </c>
      <c r="N545">
        <v>921</v>
      </c>
      <c r="O545">
        <v>5958</v>
      </c>
      <c r="P545">
        <v>6879</v>
      </c>
    </row>
    <row r="546" spans="1:16" x14ac:dyDescent="0.5">
      <c r="A546">
        <v>545</v>
      </c>
      <c r="B546" t="s">
        <v>344</v>
      </c>
      <c r="C546">
        <v>3</v>
      </c>
      <c r="D546">
        <v>1</v>
      </c>
      <c r="E546">
        <v>6</v>
      </c>
      <c r="F546">
        <v>0</v>
      </c>
      <c r="G546">
        <v>5</v>
      </c>
      <c r="H546">
        <v>1</v>
      </c>
      <c r="I546">
        <v>1</v>
      </c>
      <c r="J546">
        <v>34.200847000000003</v>
      </c>
      <c r="K546">
        <v>39.330649999999999</v>
      </c>
      <c r="L546">
        <v>48.875</v>
      </c>
      <c r="M546">
        <v>11.082939</v>
      </c>
      <c r="N546">
        <v>829</v>
      </c>
      <c r="O546">
        <v>4634</v>
      </c>
      <c r="P546">
        <v>5463</v>
      </c>
    </row>
    <row r="547" spans="1:16" x14ac:dyDescent="0.5">
      <c r="A547">
        <v>546</v>
      </c>
      <c r="B547" t="s">
        <v>345</v>
      </c>
      <c r="C547">
        <v>3</v>
      </c>
      <c r="D547">
        <v>1</v>
      </c>
      <c r="E547">
        <v>6</v>
      </c>
      <c r="F547">
        <v>0</v>
      </c>
      <c r="G547">
        <v>6</v>
      </c>
      <c r="H547">
        <v>0</v>
      </c>
      <c r="I547">
        <v>1</v>
      </c>
      <c r="J547">
        <v>31.364999999999998</v>
      </c>
      <c r="K547">
        <v>34.375399999999999</v>
      </c>
      <c r="L547">
        <v>60.125</v>
      </c>
      <c r="M547">
        <v>10.791757</v>
      </c>
      <c r="N547">
        <v>1455</v>
      </c>
      <c r="O547">
        <v>4232</v>
      </c>
      <c r="P547">
        <v>5687</v>
      </c>
    </row>
    <row r="548" spans="1:16" x14ac:dyDescent="0.5">
      <c r="A548">
        <v>547</v>
      </c>
      <c r="B548" s="1">
        <v>43472</v>
      </c>
      <c r="C548">
        <v>3</v>
      </c>
      <c r="D548">
        <v>1</v>
      </c>
      <c r="E548">
        <v>7</v>
      </c>
      <c r="F548">
        <v>0</v>
      </c>
      <c r="G548">
        <v>0</v>
      </c>
      <c r="H548">
        <v>0</v>
      </c>
      <c r="I548">
        <v>1</v>
      </c>
      <c r="J548">
        <v>33.449153000000003</v>
      </c>
      <c r="K548">
        <v>37.53145</v>
      </c>
      <c r="L548">
        <v>51.875</v>
      </c>
      <c r="M548">
        <v>11.291442999999999</v>
      </c>
      <c r="N548">
        <v>1421</v>
      </c>
      <c r="O548">
        <v>4110</v>
      </c>
      <c r="P548">
        <v>5531</v>
      </c>
    </row>
    <row r="549" spans="1:16" x14ac:dyDescent="0.5">
      <c r="A549">
        <v>548</v>
      </c>
      <c r="B549" s="1">
        <v>43503</v>
      </c>
      <c r="C549">
        <v>3</v>
      </c>
      <c r="D549">
        <v>1</v>
      </c>
      <c r="E549">
        <v>7</v>
      </c>
      <c r="F549">
        <v>0</v>
      </c>
      <c r="G549">
        <v>1</v>
      </c>
      <c r="H549">
        <v>1</v>
      </c>
      <c r="I549">
        <v>1</v>
      </c>
      <c r="J549">
        <v>32.048347</v>
      </c>
      <c r="K549">
        <v>35.101900000000001</v>
      </c>
      <c r="L549">
        <v>44.708300000000001</v>
      </c>
      <c r="M549">
        <v>13.082889</v>
      </c>
      <c r="N549">
        <v>904</v>
      </c>
      <c r="O549">
        <v>5323</v>
      </c>
      <c r="P549">
        <v>6227</v>
      </c>
    </row>
    <row r="550" spans="1:16" x14ac:dyDescent="0.5">
      <c r="A550">
        <v>549</v>
      </c>
      <c r="B550" s="1">
        <v>43531</v>
      </c>
      <c r="C550">
        <v>3</v>
      </c>
      <c r="D550">
        <v>1</v>
      </c>
      <c r="E550">
        <v>7</v>
      </c>
      <c r="F550">
        <v>0</v>
      </c>
      <c r="G550">
        <v>2</v>
      </c>
      <c r="H550">
        <v>1</v>
      </c>
      <c r="I550">
        <v>1</v>
      </c>
      <c r="J550">
        <v>32.014153</v>
      </c>
      <c r="K550">
        <v>35.1325</v>
      </c>
      <c r="L550">
        <v>49.208300000000001</v>
      </c>
      <c r="M550">
        <v>8.4578790000000001</v>
      </c>
      <c r="N550">
        <v>1052</v>
      </c>
      <c r="O550">
        <v>5608</v>
      </c>
      <c r="P550">
        <v>6660</v>
      </c>
    </row>
    <row r="551" spans="1:16" x14ac:dyDescent="0.5">
      <c r="A551">
        <v>550</v>
      </c>
      <c r="B551" s="1">
        <v>43562</v>
      </c>
      <c r="C551">
        <v>3</v>
      </c>
      <c r="D551">
        <v>1</v>
      </c>
      <c r="E551">
        <v>7</v>
      </c>
      <c r="F551">
        <v>1</v>
      </c>
      <c r="G551">
        <v>3</v>
      </c>
      <c r="H551">
        <v>0</v>
      </c>
      <c r="I551">
        <v>1</v>
      </c>
      <c r="J551">
        <v>32.355846999999997</v>
      </c>
      <c r="K551">
        <v>36.616849999999999</v>
      </c>
      <c r="L551">
        <v>53.875</v>
      </c>
      <c r="M551">
        <v>9.0416500000000006</v>
      </c>
      <c r="N551">
        <v>2562</v>
      </c>
      <c r="O551">
        <v>4841</v>
      </c>
      <c r="P551">
        <v>7403</v>
      </c>
    </row>
    <row r="552" spans="1:16" x14ac:dyDescent="0.5">
      <c r="A552">
        <v>551</v>
      </c>
      <c r="B552" s="1">
        <v>43592</v>
      </c>
      <c r="C552">
        <v>3</v>
      </c>
      <c r="D552">
        <v>1</v>
      </c>
      <c r="E552">
        <v>7</v>
      </c>
      <c r="F552">
        <v>0</v>
      </c>
      <c r="G552">
        <v>4</v>
      </c>
      <c r="H552">
        <v>1</v>
      </c>
      <c r="I552">
        <v>1</v>
      </c>
      <c r="J552">
        <v>33.927500000000002</v>
      </c>
      <c r="K552">
        <v>38.068350000000002</v>
      </c>
      <c r="L552">
        <v>45.791699999999999</v>
      </c>
      <c r="M552">
        <v>12.999943</v>
      </c>
      <c r="N552">
        <v>1405</v>
      </c>
      <c r="O552">
        <v>4836</v>
      </c>
      <c r="P552">
        <v>6241</v>
      </c>
    </row>
    <row r="553" spans="1:16" x14ac:dyDescent="0.5">
      <c r="A553">
        <v>552</v>
      </c>
      <c r="B553" s="1">
        <v>43623</v>
      </c>
      <c r="C553">
        <v>3</v>
      </c>
      <c r="D553">
        <v>1</v>
      </c>
      <c r="E553">
        <v>7</v>
      </c>
      <c r="F553">
        <v>0</v>
      </c>
      <c r="G553">
        <v>5</v>
      </c>
      <c r="H553">
        <v>1</v>
      </c>
      <c r="I553">
        <v>1</v>
      </c>
      <c r="J553">
        <v>33.961652999999998</v>
      </c>
      <c r="K553">
        <v>37.626649999999998</v>
      </c>
      <c r="L553">
        <v>45.083300000000001</v>
      </c>
      <c r="M553">
        <v>9.7915139999999994</v>
      </c>
      <c r="N553">
        <v>1366</v>
      </c>
      <c r="O553">
        <v>4841</v>
      </c>
      <c r="P553">
        <v>6207</v>
      </c>
    </row>
    <row r="554" spans="1:16" x14ac:dyDescent="0.5">
      <c r="A554">
        <v>553</v>
      </c>
      <c r="B554" s="1">
        <v>43653</v>
      </c>
      <c r="C554">
        <v>3</v>
      </c>
      <c r="D554">
        <v>1</v>
      </c>
      <c r="E554">
        <v>7</v>
      </c>
      <c r="F554">
        <v>0</v>
      </c>
      <c r="G554">
        <v>6</v>
      </c>
      <c r="H554">
        <v>0</v>
      </c>
      <c r="I554">
        <v>1</v>
      </c>
      <c r="J554">
        <v>35.328347000000001</v>
      </c>
      <c r="K554">
        <v>40.245649999999998</v>
      </c>
      <c r="L554">
        <v>49.208300000000001</v>
      </c>
      <c r="M554">
        <v>10.958118000000001</v>
      </c>
      <c r="N554">
        <v>1448</v>
      </c>
      <c r="O554">
        <v>3392</v>
      </c>
      <c r="P554">
        <v>4840</v>
      </c>
    </row>
    <row r="555" spans="1:16" x14ac:dyDescent="0.5">
      <c r="A555">
        <v>554</v>
      </c>
      <c r="B555" s="1">
        <v>43684</v>
      </c>
      <c r="C555">
        <v>3</v>
      </c>
      <c r="D555">
        <v>1</v>
      </c>
      <c r="E555">
        <v>7</v>
      </c>
      <c r="F555">
        <v>0</v>
      </c>
      <c r="G555">
        <v>0</v>
      </c>
      <c r="H555">
        <v>0</v>
      </c>
      <c r="I555">
        <v>1</v>
      </c>
      <c r="J555">
        <v>33.722499999999997</v>
      </c>
      <c r="K555">
        <v>39.519799999999996</v>
      </c>
      <c r="L555">
        <v>57.375</v>
      </c>
      <c r="M555">
        <v>8.4171429999999994</v>
      </c>
      <c r="N555">
        <v>1203</v>
      </c>
      <c r="O555">
        <v>3469</v>
      </c>
      <c r="P555">
        <v>4672</v>
      </c>
    </row>
    <row r="556" spans="1:16" x14ac:dyDescent="0.5">
      <c r="A556">
        <v>555</v>
      </c>
      <c r="B556" s="1">
        <v>43715</v>
      </c>
      <c r="C556">
        <v>3</v>
      </c>
      <c r="D556">
        <v>1</v>
      </c>
      <c r="E556">
        <v>7</v>
      </c>
      <c r="F556">
        <v>0</v>
      </c>
      <c r="G556">
        <v>1</v>
      </c>
      <c r="H556">
        <v>1</v>
      </c>
      <c r="I556">
        <v>2</v>
      </c>
      <c r="J556">
        <v>29.144152999999999</v>
      </c>
      <c r="K556">
        <v>32.7027</v>
      </c>
      <c r="L556">
        <v>68.333299999999994</v>
      </c>
      <c r="M556">
        <v>12.125325</v>
      </c>
      <c r="N556">
        <v>998</v>
      </c>
      <c r="O556">
        <v>5571</v>
      </c>
      <c r="P556">
        <v>6569</v>
      </c>
    </row>
    <row r="557" spans="1:16" x14ac:dyDescent="0.5">
      <c r="A557">
        <v>556</v>
      </c>
      <c r="B557" s="1">
        <v>43745</v>
      </c>
      <c r="C557">
        <v>3</v>
      </c>
      <c r="D557">
        <v>1</v>
      </c>
      <c r="E557">
        <v>7</v>
      </c>
      <c r="F557">
        <v>0</v>
      </c>
      <c r="G557">
        <v>2</v>
      </c>
      <c r="H557">
        <v>1</v>
      </c>
      <c r="I557">
        <v>2</v>
      </c>
      <c r="J557">
        <v>29.554152999999999</v>
      </c>
      <c r="K557">
        <v>33.239800000000002</v>
      </c>
      <c r="L557">
        <v>66.75</v>
      </c>
      <c r="M557">
        <v>10.166378999999999</v>
      </c>
      <c r="N557">
        <v>954</v>
      </c>
      <c r="O557">
        <v>5336</v>
      </c>
      <c r="P557">
        <v>6290</v>
      </c>
    </row>
    <row r="558" spans="1:16" x14ac:dyDescent="0.5">
      <c r="A558">
        <v>557</v>
      </c>
      <c r="B558" s="1">
        <v>43776</v>
      </c>
      <c r="C558">
        <v>3</v>
      </c>
      <c r="D558">
        <v>1</v>
      </c>
      <c r="E558">
        <v>7</v>
      </c>
      <c r="F558">
        <v>0</v>
      </c>
      <c r="G558">
        <v>3</v>
      </c>
      <c r="H558">
        <v>1</v>
      </c>
      <c r="I558">
        <v>1</v>
      </c>
      <c r="J558">
        <v>29.383347000000001</v>
      </c>
      <c r="K558">
        <v>32.513550000000002</v>
      </c>
      <c r="L558">
        <v>63.333300000000001</v>
      </c>
      <c r="M558">
        <v>10.166111000000001</v>
      </c>
      <c r="N558">
        <v>975</v>
      </c>
      <c r="O558">
        <v>6289</v>
      </c>
      <c r="P558">
        <v>7264</v>
      </c>
    </row>
    <row r="559" spans="1:16" x14ac:dyDescent="0.5">
      <c r="A559">
        <v>558</v>
      </c>
      <c r="B559" s="1">
        <v>43806</v>
      </c>
      <c r="C559">
        <v>3</v>
      </c>
      <c r="D559">
        <v>1</v>
      </c>
      <c r="E559">
        <v>7</v>
      </c>
      <c r="F559">
        <v>0</v>
      </c>
      <c r="G559">
        <v>4</v>
      </c>
      <c r="H559">
        <v>1</v>
      </c>
      <c r="I559">
        <v>1</v>
      </c>
      <c r="J559">
        <v>29.349153000000001</v>
      </c>
      <c r="K559">
        <v>32.73415</v>
      </c>
      <c r="L559">
        <v>52.958300000000001</v>
      </c>
      <c r="M559">
        <v>9.8339250000000007</v>
      </c>
      <c r="N559">
        <v>1032</v>
      </c>
      <c r="O559">
        <v>6414</v>
      </c>
      <c r="P559">
        <v>7446</v>
      </c>
    </row>
    <row r="560" spans="1:16" x14ac:dyDescent="0.5">
      <c r="A560">
        <v>559</v>
      </c>
      <c r="B560" t="s">
        <v>346</v>
      </c>
      <c r="C560">
        <v>3</v>
      </c>
      <c r="D560">
        <v>1</v>
      </c>
      <c r="E560">
        <v>7</v>
      </c>
      <c r="F560">
        <v>0</v>
      </c>
      <c r="G560">
        <v>5</v>
      </c>
      <c r="H560">
        <v>1</v>
      </c>
      <c r="I560">
        <v>2</v>
      </c>
      <c r="J560">
        <v>29.998346999999999</v>
      </c>
      <c r="K560">
        <v>33.396650000000001</v>
      </c>
      <c r="L560">
        <v>48.583300000000001</v>
      </c>
      <c r="M560">
        <v>5.4169499999999999</v>
      </c>
      <c r="N560">
        <v>1511</v>
      </c>
      <c r="O560">
        <v>5988</v>
      </c>
      <c r="P560">
        <v>7499</v>
      </c>
    </row>
    <row r="561" spans="1:16" x14ac:dyDescent="0.5">
      <c r="A561">
        <v>560</v>
      </c>
      <c r="B561" t="s">
        <v>347</v>
      </c>
      <c r="C561">
        <v>3</v>
      </c>
      <c r="D561">
        <v>1</v>
      </c>
      <c r="E561">
        <v>7</v>
      </c>
      <c r="F561">
        <v>0</v>
      </c>
      <c r="G561">
        <v>6</v>
      </c>
      <c r="H561">
        <v>0</v>
      </c>
      <c r="I561">
        <v>2</v>
      </c>
      <c r="J561">
        <v>28.836652999999998</v>
      </c>
      <c r="K561">
        <v>33.302100000000003</v>
      </c>
      <c r="L561">
        <v>69.916700000000006</v>
      </c>
      <c r="M561">
        <v>9.626493</v>
      </c>
      <c r="N561">
        <v>2355</v>
      </c>
      <c r="O561">
        <v>4614</v>
      </c>
      <c r="P561">
        <v>6969</v>
      </c>
    </row>
    <row r="562" spans="1:16" x14ac:dyDescent="0.5">
      <c r="A562">
        <v>561</v>
      </c>
      <c r="B562" t="s">
        <v>348</v>
      </c>
      <c r="C562">
        <v>3</v>
      </c>
      <c r="D562">
        <v>1</v>
      </c>
      <c r="E562">
        <v>7</v>
      </c>
      <c r="F562">
        <v>0</v>
      </c>
      <c r="G562">
        <v>0</v>
      </c>
      <c r="H562">
        <v>0</v>
      </c>
      <c r="I562">
        <v>1</v>
      </c>
      <c r="J562">
        <v>30.579153000000002</v>
      </c>
      <c r="K562">
        <v>35.259799999999998</v>
      </c>
      <c r="L562">
        <v>71.791700000000006</v>
      </c>
      <c r="M562">
        <v>11.166689</v>
      </c>
      <c r="N562">
        <v>1920</v>
      </c>
      <c r="O562">
        <v>4111</v>
      </c>
      <c r="P562">
        <v>6031</v>
      </c>
    </row>
    <row r="563" spans="1:16" x14ac:dyDescent="0.5">
      <c r="A563">
        <v>562</v>
      </c>
      <c r="B563" t="s">
        <v>349</v>
      </c>
      <c r="C563">
        <v>3</v>
      </c>
      <c r="D563">
        <v>1</v>
      </c>
      <c r="E563">
        <v>7</v>
      </c>
      <c r="F563">
        <v>0</v>
      </c>
      <c r="G563">
        <v>1</v>
      </c>
      <c r="H563">
        <v>1</v>
      </c>
      <c r="I563">
        <v>1</v>
      </c>
      <c r="J563">
        <v>31.296652999999999</v>
      </c>
      <c r="K563">
        <v>36.206249999999997</v>
      </c>
      <c r="L563">
        <v>64.5</v>
      </c>
      <c r="M563">
        <v>11.000529</v>
      </c>
      <c r="N563">
        <v>1088</v>
      </c>
      <c r="O563">
        <v>5742</v>
      </c>
      <c r="P563">
        <v>6830</v>
      </c>
    </row>
    <row r="564" spans="1:16" x14ac:dyDescent="0.5">
      <c r="A564">
        <v>563</v>
      </c>
      <c r="B564" t="s">
        <v>350</v>
      </c>
      <c r="C564">
        <v>3</v>
      </c>
      <c r="D564">
        <v>1</v>
      </c>
      <c r="E564">
        <v>7</v>
      </c>
      <c r="F564">
        <v>0</v>
      </c>
      <c r="G564">
        <v>2</v>
      </c>
      <c r="H564">
        <v>1</v>
      </c>
      <c r="I564">
        <v>1</v>
      </c>
      <c r="J564">
        <v>33.551653000000002</v>
      </c>
      <c r="K564">
        <v>37.784149999999997</v>
      </c>
      <c r="L564">
        <v>50.583300000000001</v>
      </c>
      <c r="M564">
        <v>7.6667430000000003</v>
      </c>
      <c r="N564">
        <v>921</v>
      </c>
      <c r="O564">
        <v>5865</v>
      </c>
      <c r="P564">
        <v>6786</v>
      </c>
    </row>
    <row r="565" spans="1:16" x14ac:dyDescent="0.5">
      <c r="A565">
        <v>564</v>
      </c>
      <c r="B565" t="s">
        <v>351</v>
      </c>
      <c r="C565">
        <v>3</v>
      </c>
      <c r="D565">
        <v>1</v>
      </c>
      <c r="E565">
        <v>7</v>
      </c>
      <c r="F565">
        <v>0</v>
      </c>
      <c r="G565">
        <v>3</v>
      </c>
      <c r="H565">
        <v>1</v>
      </c>
      <c r="I565">
        <v>1</v>
      </c>
      <c r="J565">
        <v>32.526653000000003</v>
      </c>
      <c r="K565">
        <v>37.279150000000001</v>
      </c>
      <c r="L565">
        <v>57.708300000000001</v>
      </c>
      <c r="M565">
        <v>9.2086140000000007</v>
      </c>
      <c r="N565">
        <v>799</v>
      </c>
      <c r="O565">
        <v>4914</v>
      </c>
      <c r="P565">
        <v>5713</v>
      </c>
    </row>
    <row r="566" spans="1:16" x14ac:dyDescent="0.5">
      <c r="A566">
        <v>565</v>
      </c>
      <c r="B566" t="s">
        <v>352</v>
      </c>
      <c r="C566">
        <v>3</v>
      </c>
      <c r="D566">
        <v>1</v>
      </c>
      <c r="E566">
        <v>7</v>
      </c>
      <c r="F566">
        <v>0</v>
      </c>
      <c r="G566">
        <v>4</v>
      </c>
      <c r="H566">
        <v>1</v>
      </c>
      <c r="I566">
        <v>1</v>
      </c>
      <c r="J566">
        <v>31.57</v>
      </c>
      <c r="K566">
        <v>35.732100000000003</v>
      </c>
      <c r="L566">
        <v>60.041699999999999</v>
      </c>
      <c r="M566">
        <v>11.083743</v>
      </c>
      <c r="N566">
        <v>888</v>
      </c>
      <c r="O566">
        <v>5703</v>
      </c>
      <c r="P566">
        <v>6591</v>
      </c>
    </row>
    <row r="567" spans="1:16" x14ac:dyDescent="0.5">
      <c r="A567">
        <v>566</v>
      </c>
      <c r="B567" t="s">
        <v>353</v>
      </c>
      <c r="C567">
        <v>3</v>
      </c>
      <c r="D567">
        <v>1</v>
      </c>
      <c r="E567">
        <v>7</v>
      </c>
      <c r="F567">
        <v>0</v>
      </c>
      <c r="G567">
        <v>5</v>
      </c>
      <c r="H567">
        <v>1</v>
      </c>
      <c r="I567">
        <v>2</v>
      </c>
      <c r="J567">
        <v>27.299153</v>
      </c>
      <c r="K567">
        <v>30.651250000000001</v>
      </c>
      <c r="L567">
        <v>84.416700000000006</v>
      </c>
      <c r="M567">
        <v>14.000788999999999</v>
      </c>
      <c r="N567">
        <v>747</v>
      </c>
      <c r="O567">
        <v>5123</v>
      </c>
      <c r="P567">
        <v>5870</v>
      </c>
    </row>
    <row r="568" spans="1:16" x14ac:dyDescent="0.5">
      <c r="A568">
        <v>567</v>
      </c>
      <c r="B568" t="s">
        <v>354</v>
      </c>
      <c r="C568">
        <v>3</v>
      </c>
      <c r="D568">
        <v>1</v>
      </c>
      <c r="E568">
        <v>7</v>
      </c>
      <c r="F568">
        <v>0</v>
      </c>
      <c r="G568">
        <v>6</v>
      </c>
      <c r="H568">
        <v>0</v>
      </c>
      <c r="I568">
        <v>3</v>
      </c>
      <c r="J568">
        <v>24.429152999999999</v>
      </c>
      <c r="K568">
        <v>27.4956</v>
      </c>
      <c r="L568">
        <v>86.541700000000006</v>
      </c>
      <c r="M568">
        <v>14.2911</v>
      </c>
      <c r="N568">
        <v>1264</v>
      </c>
      <c r="O568">
        <v>3195</v>
      </c>
      <c r="P568">
        <v>4459</v>
      </c>
    </row>
    <row r="569" spans="1:16" x14ac:dyDescent="0.5">
      <c r="A569">
        <v>568</v>
      </c>
      <c r="B569" t="s">
        <v>355</v>
      </c>
      <c r="C569">
        <v>3</v>
      </c>
      <c r="D569">
        <v>1</v>
      </c>
      <c r="E569">
        <v>7</v>
      </c>
      <c r="F569">
        <v>0</v>
      </c>
      <c r="G569">
        <v>0</v>
      </c>
      <c r="H569">
        <v>0</v>
      </c>
      <c r="I569">
        <v>2</v>
      </c>
      <c r="J569">
        <v>27.3675</v>
      </c>
      <c r="K569">
        <v>31.15625</v>
      </c>
      <c r="L569">
        <v>76.25</v>
      </c>
      <c r="M569">
        <v>6.2926935999999998</v>
      </c>
      <c r="N569">
        <v>2544</v>
      </c>
      <c r="O569">
        <v>4866</v>
      </c>
      <c r="P569">
        <v>7410</v>
      </c>
    </row>
    <row r="570" spans="1:16" x14ac:dyDescent="0.5">
      <c r="A570">
        <v>569</v>
      </c>
      <c r="B570" t="s">
        <v>356</v>
      </c>
      <c r="C570">
        <v>3</v>
      </c>
      <c r="D570">
        <v>1</v>
      </c>
      <c r="E570">
        <v>7</v>
      </c>
      <c r="F570">
        <v>0</v>
      </c>
      <c r="G570">
        <v>1</v>
      </c>
      <c r="H570">
        <v>1</v>
      </c>
      <c r="I570">
        <v>1</v>
      </c>
      <c r="J570">
        <v>30.408346999999999</v>
      </c>
      <c r="K570">
        <v>34.50085</v>
      </c>
      <c r="L570">
        <v>69.416700000000006</v>
      </c>
      <c r="M570">
        <v>9.2917609999999993</v>
      </c>
      <c r="N570">
        <v>1135</v>
      </c>
      <c r="O570">
        <v>5831</v>
      </c>
      <c r="P570">
        <v>6966</v>
      </c>
    </row>
    <row r="571" spans="1:16" x14ac:dyDescent="0.5">
      <c r="A571">
        <v>570</v>
      </c>
      <c r="B571" t="s">
        <v>357</v>
      </c>
      <c r="C571">
        <v>3</v>
      </c>
      <c r="D571">
        <v>1</v>
      </c>
      <c r="E571">
        <v>7</v>
      </c>
      <c r="F571">
        <v>0</v>
      </c>
      <c r="G571">
        <v>2</v>
      </c>
      <c r="H571">
        <v>1</v>
      </c>
      <c r="I571">
        <v>1</v>
      </c>
      <c r="J571">
        <v>30.784153</v>
      </c>
      <c r="K571">
        <v>35.322499999999998</v>
      </c>
      <c r="L571">
        <v>65.5</v>
      </c>
      <c r="M571">
        <v>14.167418</v>
      </c>
      <c r="N571">
        <v>1140</v>
      </c>
      <c r="O571">
        <v>6452</v>
      </c>
      <c r="P571">
        <v>7592</v>
      </c>
    </row>
    <row r="572" spans="1:16" x14ac:dyDescent="0.5">
      <c r="A572">
        <v>571</v>
      </c>
      <c r="B572" t="s">
        <v>358</v>
      </c>
      <c r="C572">
        <v>3</v>
      </c>
      <c r="D572">
        <v>1</v>
      </c>
      <c r="E572">
        <v>7</v>
      </c>
      <c r="F572">
        <v>0</v>
      </c>
      <c r="G572">
        <v>3</v>
      </c>
      <c r="H572">
        <v>1</v>
      </c>
      <c r="I572">
        <v>1</v>
      </c>
      <c r="J572">
        <v>29.690847000000002</v>
      </c>
      <c r="K572">
        <v>32.7027</v>
      </c>
      <c r="L572">
        <v>45</v>
      </c>
      <c r="M572">
        <v>11.041600000000001</v>
      </c>
      <c r="N572">
        <v>1383</v>
      </c>
      <c r="O572">
        <v>6790</v>
      </c>
      <c r="P572">
        <v>8173</v>
      </c>
    </row>
    <row r="573" spans="1:16" x14ac:dyDescent="0.5">
      <c r="A573">
        <v>572</v>
      </c>
      <c r="B573" t="s">
        <v>359</v>
      </c>
      <c r="C573">
        <v>3</v>
      </c>
      <c r="D573">
        <v>1</v>
      </c>
      <c r="E573">
        <v>7</v>
      </c>
      <c r="F573">
        <v>0</v>
      </c>
      <c r="G573">
        <v>4</v>
      </c>
      <c r="H573">
        <v>1</v>
      </c>
      <c r="I573">
        <v>1</v>
      </c>
      <c r="J573">
        <v>31.843347000000001</v>
      </c>
      <c r="K573">
        <v>36.963149999999999</v>
      </c>
      <c r="L573">
        <v>59.666699999999999</v>
      </c>
      <c r="M573">
        <v>19.082471000000002</v>
      </c>
      <c r="N573">
        <v>1036</v>
      </c>
      <c r="O573">
        <v>5825</v>
      </c>
      <c r="P573">
        <v>6861</v>
      </c>
    </row>
    <row r="574" spans="1:16" x14ac:dyDescent="0.5">
      <c r="A574">
        <v>573</v>
      </c>
      <c r="B574" t="s">
        <v>360</v>
      </c>
      <c r="C574">
        <v>3</v>
      </c>
      <c r="D574">
        <v>1</v>
      </c>
      <c r="E574">
        <v>7</v>
      </c>
      <c r="F574">
        <v>0</v>
      </c>
      <c r="G574">
        <v>5</v>
      </c>
      <c r="H574">
        <v>1</v>
      </c>
      <c r="I574">
        <v>1</v>
      </c>
      <c r="J574">
        <v>32.048347</v>
      </c>
      <c r="K574">
        <v>36.710850000000001</v>
      </c>
      <c r="L574">
        <v>59.458300000000001</v>
      </c>
      <c r="M574">
        <v>10.250463999999999</v>
      </c>
      <c r="N574">
        <v>1259</v>
      </c>
      <c r="O574">
        <v>5645</v>
      </c>
      <c r="P574">
        <v>6904</v>
      </c>
    </row>
    <row r="575" spans="1:16" x14ac:dyDescent="0.5">
      <c r="A575">
        <v>574</v>
      </c>
      <c r="B575" t="s">
        <v>361</v>
      </c>
      <c r="C575">
        <v>3</v>
      </c>
      <c r="D575">
        <v>1</v>
      </c>
      <c r="E575">
        <v>7</v>
      </c>
      <c r="F575">
        <v>0</v>
      </c>
      <c r="G575">
        <v>6</v>
      </c>
      <c r="H575">
        <v>0</v>
      </c>
      <c r="I575">
        <v>1</v>
      </c>
      <c r="J575">
        <v>30.989153000000002</v>
      </c>
      <c r="K575">
        <v>34.880200000000002</v>
      </c>
      <c r="L575">
        <v>61.333300000000001</v>
      </c>
      <c r="M575">
        <v>10.542450000000001</v>
      </c>
      <c r="N575">
        <v>2234</v>
      </c>
      <c r="O575">
        <v>4451</v>
      </c>
      <c r="P575">
        <v>6685</v>
      </c>
    </row>
    <row r="576" spans="1:16" x14ac:dyDescent="0.5">
      <c r="A576">
        <v>575</v>
      </c>
      <c r="B576" t="s">
        <v>362</v>
      </c>
      <c r="C576">
        <v>3</v>
      </c>
      <c r="D576">
        <v>1</v>
      </c>
      <c r="E576">
        <v>7</v>
      </c>
      <c r="F576">
        <v>0</v>
      </c>
      <c r="G576">
        <v>0</v>
      </c>
      <c r="H576">
        <v>0</v>
      </c>
      <c r="I576">
        <v>1</v>
      </c>
      <c r="J576">
        <v>29.588346999999999</v>
      </c>
      <c r="K576">
        <v>33.396650000000001</v>
      </c>
      <c r="L576">
        <v>62.375</v>
      </c>
      <c r="M576">
        <v>11.416532</v>
      </c>
      <c r="N576">
        <v>2153</v>
      </c>
      <c r="O576">
        <v>4444</v>
      </c>
      <c r="P576">
        <v>6597</v>
      </c>
    </row>
    <row r="577" spans="1:16" x14ac:dyDescent="0.5">
      <c r="A577">
        <v>576</v>
      </c>
      <c r="B577" t="s">
        <v>363</v>
      </c>
      <c r="C577">
        <v>3</v>
      </c>
      <c r="D577">
        <v>1</v>
      </c>
      <c r="E577">
        <v>7</v>
      </c>
      <c r="F577">
        <v>0</v>
      </c>
      <c r="G577">
        <v>1</v>
      </c>
      <c r="H577">
        <v>1</v>
      </c>
      <c r="I577">
        <v>1</v>
      </c>
      <c r="J577">
        <v>29.964153</v>
      </c>
      <c r="K577">
        <v>34.24935</v>
      </c>
      <c r="L577">
        <v>66.875</v>
      </c>
      <c r="M577">
        <v>10.292339</v>
      </c>
      <c r="N577">
        <v>1040</v>
      </c>
      <c r="O577">
        <v>6065</v>
      </c>
      <c r="P577">
        <v>7105</v>
      </c>
    </row>
    <row r="578" spans="1:16" x14ac:dyDescent="0.5">
      <c r="A578">
        <v>577</v>
      </c>
      <c r="B578" t="s">
        <v>364</v>
      </c>
      <c r="C578">
        <v>3</v>
      </c>
      <c r="D578">
        <v>1</v>
      </c>
      <c r="E578">
        <v>7</v>
      </c>
      <c r="F578">
        <v>0</v>
      </c>
      <c r="G578">
        <v>2</v>
      </c>
      <c r="H578">
        <v>1</v>
      </c>
      <c r="I578">
        <v>1</v>
      </c>
      <c r="J578">
        <v>29.246652999999998</v>
      </c>
      <c r="K578">
        <v>33.144799999999996</v>
      </c>
      <c r="L578">
        <v>70.416700000000006</v>
      </c>
      <c r="M578">
        <v>11.083475</v>
      </c>
      <c r="N578">
        <v>968</v>
      </c>
      <c r="O578">
        <v>6248</v>
      </c>
      <c r="P578">
        <v>7216</v>
      </c>
    </row>
    <row r="579" spans="1:16" x14ac:dyDescent="0.5">
      <c r="A579">
        <v>578</v>
      </c>
      <c r="B579" s="1">
        <v>43473</v>
      </c>
      <c r="C579">
        <v>3</v>
      </c>
      <c r="D579">
        <v>1</v>
      </c>
      <c r="E579">
        <v>8</v>
      </c>
      <c r="F579">
        <v>0</v>
      </c>
      <c r="G579">
        <v>3</v>
      </c>
      <c r="H579">
        <v>1</v>
      </c>
      <c r="I579">
        <v>1</v>
      </c>
      <c r="J579">
        <v>29.4175</v>
      </c>
      <c r="K579">
        <v>33.365400000000001</v>
      </c>
      <c r="L579">
        <v>67.75</v>
      </c>
      <c r="M579">
        <v>9.4589929999999995</v>
      </c>
      <c r="N579">
        <v>1074</v>
      </c>
      <c r="O579">
        <v>6506</v>
      </c>
      <c r="P579">
        <v>7580</v>
      </c>
    </row>
    <row r="580" spans="1:16" x14ac:dyDescent="0.5">
      <c r="A580">
        <v>579</v>
      </c>
      <c r="B580" s="1">
        <v>43504</v>
      </c>
      <c r="C580">
        <v>3</v>
      </c>
      <c r="D580">
        <v>1</v>
      </c>
      <c r="E580">
        <v>8</v>
      </c>
      <c r="F580">
        <v>0</v>
      </c>
      <c r="G580">
        <v>4</v>
      </c>
      <c r="H580">
        <v>1</v>
      </c>
      <c r="I580">
        <v>1</v>
      </c>
      <c r="J580">
        <v>30.852499999999999</v>
      </c>
      <c r="K580">
        <v>35.354399999999998</v>
      </c>
      <c r="L580">
        <v>65.958299999999994</v>
      </c>
      <c r="M580">
        <v>8.6667179999999995</v>
      </c>
      <c r="N580">
        <v>983</v>
      </c>
      <c r="O580">
        <v>6278</v>
      </c>
      <c r="P580">
        <v>7261</v>
      </c>
    </row>
    <row r="581" spans="1:16" x14ac:dyDescent="0.5">
      <c r="A581">
        <v>580</v>
      </c>
      <c r="B581" s="1">
        <v>43532</v>
      </c>
      <c r="C581">
        <v>3</v>
      </c>
      <c r="D581">
        <v>1</v>
      </c>
      <c r="E581">
        <v>8</v>
      </c>
      <c r="F581">
        <v>0</v>
      </c>
      <c r="G581">
        <v>5</v>
      </c>
      <c r="H581">
        <v>1</v>
      </c>
      <c r="I581">
        <v>2</v>
      </c>
      <c r="J581">
        <v>31.399152999999998</v>
      </c>
      <c r="K581">
        <v>36.143349999999998</v>
      </c>
      <c r="L581">
        <v>64.25</v>
      </c>
      <c r="M581">
        <v>14.458064</v>
      </c>
      <c r="N581">
        <v>1328</v>
      </c>
      <c r="O581">
        <v>5847</v>
      </c>
      <c r="P581">
        <v>7175</v>
      </c>
    </row>
    <row r="582" spans="1:16" x14ac:dyDescent="0.5">
      <c r="A582">
        <v>581</v>
      </c>
      <c r="B582" s="1">
        <v>43563</v>
      </c>
      <c r="C582">
        <v>3</v>
      </c>
      <c r="D582">
        <v>1</v>
      </c>
      <c r="E582">
        <v>8</v>
      </c>
      <c r="F582">
        <v>0</v>
      </c>
      <c r="G582">
        <v>6</v>
      </c>
      <c r="H582">
        <v>0</v>
      </c>
      <c r="I582">
        <v>1</v>
      </c>
      <c r="J582">
        <v>32.526653000000003</v>
      </c>
      <c r="K582">
        <v>37.56335</v>
      </c>
      <c r="L582">
        <v>61.333300000000001</v>
      </c>
      <c r="M582">
        <v>17.249686000000001</v>
      </c>
      <c r="N582">
        <v>2345</v>
      </c>
      <c r="O582">
        <v>4479</v>
      </c>
      <c r="P582">
        <v>6824</v>
      </c>
    </row>
    <row r="583" spans="1:16" x14ac:dyDescent="0.5">
      <c r="A583">
        <v>582</v>
      </c>
      <c r="B583" s="1">
        <v>43593</v>
      </c>
      <c r="C583">
        <v>3</v>
      </c>
      <c r="D583">
        <v>1</v>
      </c>
      <c r="E583">
        <v>8</v>
      </c>
      <c r="F583">
        <v>0</v>
      </c>
      <c r="G583">
        <v>0</v>
      </c>
      <c r="H583">
        <v>0</v>
      </c>
      <c r="I583">
        <v>1</v>
      </c>
      <c r="J583">
        <v>31.535847</v>
      </c>
      <c r="K583">
        <v>36.55395</v>
      </c>
      <c r="L583">
        <v>65.25</v>
      </c>
      <c r="M583">
        <v>19.458207000000002</v>
      </c>
      <c r="N583">
        <v>1707</v>
      </c>
      <c r="O583">
        <v>3757</v>
      </c>
      <c r="P583">
        <v>5464</v>
      </c>
    </row>
    <row r="584" spans="1:16" x14ac:dyDescent="0.5">
      <c r="A584">
        <v>583</v>
      </c>
      <c r="B584" s="1">
        <v>43624</v>
      </c>
      <c r="C584">
        <v>3</v>
      </c>
      <c r="D584">
        <v>1</v>
      </c>
      <c r="E584">
        <v>8</v>
      </c>
      <c r="F584">
        <v>0</v>
      </c>
      <c r="G584">
        <v>1</v>
      </c>
      <c r="H584">
        <v>1</v>
      </c>
      <c r="I584">
        <v>2</v>
      </c>
      <c r="J584">
        <v>30.852499999999999</v>
      </c>
      <c r="K584">
        <v>35.512300000000003</v>
      </c>
      <c r="L584">
        <v>65.416700000000006</v>
      </c>
      <c r="M584">
        <v>8.6667179999999995</v>
      </c>
      <c r="N584">
        <v>1233</v>
      </c>
      <c r="O584">
        <v>5780</v>
      </c>
      <c r="P584">
        <v>7013</v>
      </c>
    </row>
    <row r="585" spans="1:16" x14ac:dyDescent="0.5">
      <c r="A585">
        <v>584</v>
      </c>
      <c r="B585" s="1">
        <v>43654</v>
      </c>
      <c r="C585">
        <v>3</v>
      </c>
      <c r="D585">
        <v>1</v>
      </c>
      <c r="E585">
        <v>8</v>
      </c>
      <c r="F585">
        <v>0</v>
      </c>
      <c r="G585">
        <v>2</v>
      </c>
      <c r="H585">
        <v>1</v>
      </c>
      <c r="I585">
        <v>2</v>
      </c>
      <c r="J585">
        <v>30.169153000000001</v>
      </c>
      <c r="K585">
        <v>34.881050000000002</v>
      </c>
      <c r="L585">
        <v>70.375</v>
      </c>
      <c r="M585">
        <v>7.8328360000000004</v>
      </c>
      <c r="N585">
        <v>1278</v>
      </c>
      <c r="O585">
        <v>5995</v>
      </c>
      <c r="P585">
        <v>7273</v>
      </c>
    </row>
    <row r="586" spans="1:16" x14ac:dyDescent="0.5">
      <c r="A586">
        <v>585</v>
      </c>
      <c r="B586" s="1">
        <v>43685</v>
      </c>
      <c r="C586">
        <v>3</v>
      </c>
      <c r="D586">
        <v>1</v>
      </c>
      <c r="E586">
        <v>8</v>
      </c>
      <c r="F586">
        <v>0</v>
      </c>
      <c r="G586">
        <v>3</v>
      </c>
      <c r="H586">
        <v>1</v>
      </c>
      <c r="I586">
        <v>2</v>
      </c>
      <c r="J586">
        <v>30.75</v>
      </c>
      <c r="K586">
        <v>35.385849999999998</v>
      </c>
      <c r="L586">
        <v>67.291700000000006</v>
      </c>
      <c r="M586">
        <v>7.4169</v>
      </c>
      <c r="N586">
        <v>1263</v>
      </c>
      <c r="O586">
        <v>6271</v>
      </c>
      <c r="P586">
        <v>7534</v>
      </c>
    </row>
    <row r="587" spans="1:16" x14ac:dyDescent="0.5">
      <c r="A587">
        <v>586</v>
      </c>
      <c r="B587" s="1">
        <v>43716</v>
      </c>
      <c r="C587">
        <v>3</v>
      </c>
      <c r="D587">
        <v>1</v>
      </c>
      <c r="E587">
        <v>8</v>
      </c>
      <c r="F587">
        <v>0</v>
      </c>
      <c r="G587">
        <v>4</v>
      </c>
      <c r="H587">
        <v>1</v>
      </c>
      <c r="I587">
        <v>1</v>
      </c>
      <c r="J587">
        <v>30.989153000000002</v>
      </c>
      <c r="K587">
        <v>34.9754</v>
      </c>
      <c r="L587">
        <v>62.041699999999999</v>
      </c>
      <c r="M587">
        <v>10.4587</v>
      </c>
      <c r="N587">
        <v>1196</v>
      </c>
      <c r="O587">
        <v>6090</v>
      </c>
      <c r="P587">
        <v>7286</v>
      </c>
    </row>
    <row r="588" spans="1:16" x14ac:dyDescent="0.5">
      <c r="A588">
        <v>587</v>
      </c>
      <c r="B588" s="1">
        <v>43746</v>
      </c>
      <c r="C588">
        <v>3</v>
      </c>
      <c r="D588">
        <v>1</v>
      </c>
      <c r="E588">
        <v>8</v>
      </c>
      <c r="F588">
        <v>0</v>
      </c>
      <c r="G588">
        <v>5</v>
      </c>
      <c r="H588">
        <v>1</v>
      </c>
      <c r="I588">
        <v>2</v>
      </c>
      <c r="J588">
        <v>29.349153000000001</v>
      </c>
      <c r="K588">
        <v>33.397100000000002</v>
      </c>
      <c r="L588">
        <v>71.583299999999994</v>
      </c>
      <c r="M588">
        <v>16.000471000000001</v>
      </c>
      <c r="N588">
        <v>1065</v>
      </c>
      <c r="O588">
        <v>4721</v>
      </c>
      <c r="P588">
        <v>5786</v>
      </c>
    </row>
    <row r="589" spans="1:16" x14ac:dyDescent="0.5">
      <c r="A589">
        <v>588</v>
      </c>
      <c r="B589" s="1">
        <v>43777</v>
      </c>
      <c r="C589">
        <v>3</v>
      </c>
      <c r="D589">
        <v>1</v>
      </c>
      <c r="E589">
        <v>8</v>
      </c>
      <c r="F589">
        <v>0</v>
      </c>
      <c r="G589">
        <v>6</v>
      </c>
      <c r="H589">
        <v>0</v>
      </c>
      <c r="I589">
        <v>2</v>
      </c>
      <c r="J589">
        <v>28.392499999999998</v>
      </c>
      <c r="K589">
        <v>31.913350000000001</v>
      </c>
      <c r="L589">
        <v>73.291700000000006</v>
      </c>
      <c r="M589">
        <v>13.834092999999999</v>
      </c>
      <c r="N589">
        <v>2247</v>
      </c>
      <c r="O589">
        <v>4052</v>
      </c>
      <c r="P589">
        <v>6299</v>
      </c>
    </row>
    <row r="590" spans="1:16" x14ac:dyDescent="0.5">
      <c r="A590">
        <v>589</v>
      </c>
      <c r="B590" s="1">
        <v>43807</v>
      </c>
      <c r="C590">
        <v>3</v>
      </c>
      <c r="D590">
        <v>1</v>
      </c>
      <c r="E590">
        <v>8</v>
      </c>
      <c r="F590">
        <v>0</v>
      </c>
      <c r="G590">
        <v>0</v>
      </c>
      <c r="H590">
        <v>0</v>
      </c>
      <c r="I590">
        <v>1</v>
      </c>
      <c r="J590">
        <v>28.734152999999999</v>
      </c>
      <c r="K590">
        <v>32.228949999999998</v>
      </c>
      <c r="L590">
        <v>53.041699999999999</v>
      </c>
      <c r="M590">
        <v>8.208304</v>
      </c>
      <c r="N590">
        <v>2182</v>
      </c>
      <c r="O590">
        <v>4362</v>
      </c>
      <c r="P590">
        <v>6544</v>
      </c>
    </row>
    <row r="591" spans="1:16" x14ac:dyDescent="0.5">
      <c r="A591">
        <v>590</v>
      </c>
      <c r="B591" t="s">
        <v>365</v>
      </c>
      <c r="C591">
        <v>3</v>
      </c>
      <c r="D591">
        <v>1</v>
      </c>
      <c r="E591">
        <v>8</v>
      </c>
      <c r="F591">
        <v>0</v>
      </c>
      <c r="G591">
        <v>1</v>
      </c>
      <c r="H591">
        <v>1</v>
      </c>
      <c r="I591">
        <v>1</v>
      </c>
      <c r="J591">
        <v>29.554152999999999</v>
      </c>
      <c r="K591">
        <v>33.112699999999997</v>
      </c>
      <c r="L591">
        <v>54.541699999999999</v>
      </c>
      <c r="M591">
        <v>9.1262039999999995</v>
      </c>
      <c r="N591">
        <v>1207</v>
      </c>
      <c r="O591">
        <v>5676</v>
      </c>
      <c r="P591">
        <v>6883</v>
      </c>
    </row>
    <row r="592" spans="1:16" x14ac:dyDescent="0.5">
      <c r="A592">
        <v>591</v>
      </c>
      <c r="B592" t="s">
        <v>366</v>
      </c>
      <c r="C592">
        <v>3</v>
      </c>
      <c r="D592">
        <v>1</v>
      </c>
      <c r="E592">
        <v>8</v>
      </c>
      <c r="F592">
        <v>0</v>
      </c>
      <c r="G592">
        <v>2</v>
      </c>
      <c r="H592">
        <v>1</v>
      </c>
      <c r="I592">
        <v>1</v>
      </c>
      <c r="J592">
        <v>29.793347000000001</v>
      </c>
      <c r="K592">
        <v>33.838949999999997</v>
      </c>
      <c r="L592">
        <v>68.666700000000006</v>
      </c>
      <c r="M592">
        <v>11.333586</v>
      </c>
      <c r="N592">
        <v>1128</v>
      </c>
      <c r="O592">
        <v>5656</v>
      </c>
      <c r="P592">
        <v>6784</v>
      </c>
    </row>
    <row r="593" spans="1:16" x14ac:dyDescent="0.5">
      <c r="A593">
        <v>592</v>
      </c>
      <c r="B593" t="s">
        <v>367</v>
      </c>
      <c r="C593">
        <v>3</v>
      </c>
      <c r="D593">
        <v>1</v>
      </c>
      <c r="E593">
        <v>8</v>
      </c>
      <c r="F593">
        <v>0</v>
      </c>
      <c r="G593">
        <v>3</v>
      </c>
      <c r="H593">
        <v>1</v>
      </c>
      <c r="I593">
        <v>1</v>
      </c>
      <c r="J593">
        <v>28.973347</v>
      </c>
      <c r="K593">
        <v>32.70185</v>
      </c>
      <c r="L593">
        <v>61.958300000000001</v>
      </c>
      <c r="M593">
        <v>11.374656999999999</v>
      </c>
      <c r="N593">
        <v>1198</v>
      </c>
      <c r="O593">
        <v>6149</v>
      </c>
      <c r="P593">
        <v>7347</v>
      </c>
    </row>
    <row r="594" spans="1:16" x14ac:dyDescent="0.5">
      <c r="A594">
        <v>593</v>
      </c>
      <c r="B594" t="s">
        <v>368</v>
      </c>
      <c r="C594">
        <v>3</v>
      </c>
      <c r="D594">
        <v>1</v>
      </c>
      <c r="E594">
        <v>8</v>
      </c>
      <c r="F594">
        <v>0</v>
      </c>
      <c r="G594">
        <v>4</v>
      </c>
      <c r="H594">
        <v>1</v>
      </c>
      <c r="I594">
        <v>1</v>
      </c>
      <c r="J594">
        <v>29.485847</v>
      </c>
      <c r="K594">
        <v>32.734400000000001</v>
      </c>
      <c r="L594">
        <v>51.916699999999999</v>
      </c>
      <c r="M594">
        <v>9.5003320000000002</v>
      </c>
      <c r="N594">
        <v>1338</v>
      </c>
      <c r="O594">
        <v>6267</v>
      </c>
      <c r="P594">
        <v>7605</v>
      </c>
    </row>
    <row r="595" spans="1:16" x14ac:dyDescent="0.5">
      <c r="A595">
        <v>594</v>
      </c>
      <c r="B595" t="s">
        <v>369</v>
      </c>
      <c r="C595">
        <v>3</v>
      </c>
      <c r="D595">
        <v>1</v>
      </c>
      <c r="E595">
        <v>8</v>
      </c>
      <c r="F595">
        <v>0</v>
      </c>
      <c r="G595">
        <v>5</v>
      </c>
      <c r="H595">
        <v>1</v>
      </c>
      <c r="I595">
        <v>1</v>
      </c>
      <c r="J595">
        <v>29.656652999999999</v>
      </c>
      <c r="K595">
        <v>12.12</v>
      </c>
      <c r="L595">
        <v>57.083300000000001</v>
      </c>
      <c r="M595">
        <v>15.500718000000001</v>
      </c>
      <c r="N595">
        <v>1483</v>
      </c>
      <c r="O595">
        <v>5665</v>
      </c>
      <c r="P595">
        <v>7148</v>
      </c>
    </row>
    <row r="596" spans="1:16" x14ac:dyDescent="0.5">
      <c r="A596">
        <v>595</v>
      </c>
      <c r="B596" t="s">
        <v>370</v>
      </c>
      <c r="C596">
        <v>3</v>
      </c>
      <c r="D596">
        <v>1</v>
      </c>
      <c r="E596">
        <v>8</v>
      </c>
      <c r="F596">
        <v>0</v>
      </c>
      <c r="G596">
        <v>6</v>
      </c>
      <c r="H596">
        <v>0</v>
      </c>
      <c r="I596">
        <v>1</v>
      </c>
      <c r="J596">
        <v>27.811653</v>
      </c>
      <c r="K596">
        <v>30.903549999999999</v>
      </c>
      <c r="L596">
        <v>60.333300000000001</v>
      </c>
      <c r="M596">
        <v>11.917089000000001</v>
      </c>
      <c r="N596">
        <v>2827</v>
      </c>
      <c r="O596">
        <v>5038</v>
      </c>
      <c r="P596">
        <v>7865</v>
      </c>
    </row>
    <row r="597" spans="1:16" x14ac:dyDescent="0.5">
      <c r="A597">
        <v>596</v>
      </c>
      <c r="B597" t="s">
        <v>371</v>
      </c>
      <c r="C597">
        <v>3</v>
      </c>
      <c r="D597">
        <v>1</v>
      </c>
      <c r="E597">
        <v>8</v>
      </c>
      <c r="F597">
        <v>0</v>
      </c>
      <c r="G597">
        <v>0</v>
      </c>
      <c r="H597">
        <v>0</v>
      </c>
      <c r="I597">
        <v>2</v>
      </c>
      <c r="J597">
        <v>26.069153</v>
      </c>
      <c r="K597">
        <v>30.177700000000002</v>
      </c>
      <c r="L597">
        <v>71.166700000000006</v>
      </c>
      <c r="M597">
        <v>5.7921500000000004</v>
      </c>
      <c r="N597">
        <v>1208</v>
      </c>
      <c r="O597">
        <v>3341</v>
      </c>
      <c r="P597">
        <v>4549</v>
      </c>
    </row>
    <row r="598" spans="1:16" x14ac:dyDescent="0.5">
      <c r="A598">
        <v>597</v>
      </c>
      <c r="B598" t="s">
        <v>372</v>
      </c>
      <c r="C598">
        <v>3</v>
      </c>
      <c r="D598">
        <v>1</v>
      </c>
      <c r="E598">
        <v>8</v>
      </c>
      <c r="F598">
        <v>0</v>
      </c>
      <c r="G598">
        <v>1</v>
      </c>
      <c r="H598">
        <v>1</v>
      </c>
      <c r="I598">
        <v>2</v>
      </c>
      <c r="J598">
        <v>26.069153</v>
      </c>
      <c r="K598">
        <v>29.798349999999999</v>
      </c>
      <c r="L598">
        <v>73.416700000000006</v>
      </c>
      <c r="M598">
        <v>8.7085930000000005</v>
      </c>
      <c r="N598">
        <v>1026</v>
      </c>
      <c r="O598">
        <v>5504</v>
      </c>
      <c r="P598">
        <v>6530</v>
      </c>
    </row>
    <row r="599" spans="1:16" x14ac:dyDescent="0.5">
      <c r="A599">
        <v>598</v>
      </c>
      <c r="B599" t="s">
        <v>373</v>
      </c>
      <c r="C599">
        <v>3</v>
      </c>
      <c r="D599">
        <v>1</v>
      </c>
      <c r="E599">
        <v>8</v>
      </c>
      <c r="F599">
        <v>0</v>
      </c>
      <c r="G599">
        <v>2</v>
      </c>
      <c r="H599">
        <v>1</v>
      </c>
      <c r="I599">
        <v>1</v>
      </c>
      <c r="J599">
        <v>26.615846999999999</v>
      </c>
      <c r="K599">
        <v>30.05125</v>
      </c>
      <c r="L599">
        <v>67.375</v>
      </c>
      <c r="M599">
        <v>4.8756436000000001</v>
      </c>
      <c r="N599">
        <v>1081</v>
      </c>
      <c r="O599">
        <v>5925</v>
      </c>
      <c r="P599">
        <v>7006</v>
      </c>
    </row>
    <row r="600" spans="1:16" x14ac:dyDescent="0.5">
      <c r="A600">
        <v>599</v>
      </c>
      <c r="B600" t="s">
        <v>374</v>
      </c>
      <c r="C600">
        <v>3</v>
      </c>
      <c r="D600">
        <v>1</v>
      </c>
      <c r="E600">
        <v>8</v>
      </c>
      <c r="F600">
        <v>0</v>
      </c>
      <c r="G600">
        <v>3</v>
      </c>
      <c r="H600">
        <v>1</v>
      </c>
      <c r="I600">
        <v>1</v>
      </c>
      <c r="J600">
        <v>27.3675</v>
      </c>
      <c r="K600">
        <v>31.092700000000001</v>
      </c>
      <c r="L600">
        <v>67.708299999999994</v>
      </c>
      <c r="M600">
        <v>4.7089810999999999</v>
      </c>
      <c r="N600">
        <v>1094</v>
      </c>
      <c r="O600">
        <v>6281</v>
      </c>
      <c r="P600">
        <v>7375</v>
      </c>
    </row>
    <row r="601" spans="1:16" x14ac:dyDescent="0.5">
      <c r="A601">
        <v>600</v>
      </c>
      <c r="B601" t="s">
        <v>375</v>
      </c>
      <c r="C601">
        <v>3</v>
      </c>
      <c r="D601">
        <v>1</v>
      </c>
      <c r="E601">
        <v>8</v>
      </c>
      <c r="F601">
        <v>0</v>
      </c>
      <c r="G601">
        <v>4</v>
      </c>
      <c r="H601">
        <v>1</v>
      </c>
      <c r="I601">
        <v>1</v>
      </c>
      <c r="J601">
        <v>28.529153000000001</v>
      </c>
      <c r="K601">
        <v>31.8504</v>
      </c>
      <c r="L601">
        <v>63.583300000000001</v>
      </c>
      <c r="M601">
        <v>5.6679186000000001</v>
      </c>
      <c r="N601">
        <v>1363</v>
      </c>
      <c r="O601">
        <v>6402</v>
      </c>
      <c r="P601">
        <v>7765</v>
      </c>
    </row>
    <row r="602" spans="1:16" x14ac:dyDescent="0.5">
      <c r="A602">
        <v>601</v>
      </c>
      <c r="B602" t="s">
        <v>376</v>
      </c>
      <c r="C602">
        <v>3</v>
      </c>
      <c r="D602">
        <v>1</v>
      </c>
      <c r="E602">
        <v>8</v>
      </c>
      <c r="F602">
        <v>0</v>
      </c>
      <c r="G602">
        <v>5</v>
      </c>
      <c r="H602">
        <v>1</v>
      </c>
      <c r="I602">
        <v>2</v>
      </c>
      <c r="J602">
        <v>28.802499999999998</v>
      </c>
      <c r="K602">
        <v>32.354999999999997</v>
      </c>
      <c r="L602">
        <v>61.5</v>
      </c>
      <c r="M602">
        <v>4.8337686</v>
      </c>
      <c r="N602">
        <v>1325</v>
      </c>
      <c r="O602">
        <v>6257</v>
      </c>
      <c r="P602">
        <v>7582</v>
      </c>
    </row>
    <row r="603" spans="1:16" x14ac:dyDescent="0.5">
      <c r="A603">
        <v>602</v>
      </c>
      <c r="B603" t="s">
        <v>377</v>
      </c>
      <c r="C603">
        <v>3</v>
      </c>
      <c r="D603">
        <v>1</v>
      </c>
      <c r="E603">
        <v>8</v>
      </c>
      <c r="F603">
        <v>0</v>
      </c>
      <c r="G603">
        <v>6</v>
      </c>
      <c r="H603">
        <v>0</v>
      </c>
      <c r="I603">
        <v>2</v>
      </c>
      <c r="J603">
        <v>27.128347000000002</v>
      </c>
      <c r="K603">
        <v>30.934799999999999</v>
      </c>
      <c r="L603">
        <v>71.291700000000006</v>
      </c>
      <c r="M603">
        <v>16.375336000000001</v>
      </c>
      <c r="N603">
        <v>1829</v>
      </c>
      <c r="O603">
        <v>4224</v>
      </c>
      <c r="P603">
        <v>6053</v>
      </c>
    </row>
    <row r="604" spans="1:16" x14ac:dyDescent="0.5">
      <c r="A604">
        <v>603</v>
      </c>
      <c r="B604" t="s">
        <v>378</v>
      </c>
      <c r="C604">
        <v>3</v>
      </c>
      <c r="D604">
        <v>1</v>
      </c>
      <c r="E604">
        <v>8</v>
      </c>
      <c r="F604">
        <v>0</v>
      </c>
      <c r="G604">
        <v>0</v>
      </c>
      <c r="H604">
        <v>0</v>
      </c>
      <c r="I604">
        <v>2</v>
      </c>
      <c r="J604">
        <v>26.786653000000001</v>
      </c>
      <c r="K604">
        <v>29.799800000000001</v>
      </c>
      <c r="L604">
        <v>84.583299999999994</v>
      </c>
      <c r="M604">
        <v>15.333486000000001</v>
      </c>
      <c r="N604">
        <v>1483</v>
      </c>
      <c r="O604">
        <v>3772</v>
      </c>
      <c r="P604">
        <v>5255</v>
      </c>
    </row>
    <row r="605" spans="1:16" x14ac:dyDescent="0.5">
      <c r="A605">
        <v>604</v>
      </c>
      <c r="B605" t="s">
        <v>379</v>
      </c>
      <c r="C605">
        <v>3</v>
      </c>
      <c r="D605">
        <v>1</v>
      </c>
      <c r="E605">
        <v>8</v>
      </c>
      <c r="F605">
        <v>0</v>
      </c>
      <c r="G605">
        <v>1</v>
      </c>
      <c r="H605">
        <v>1</v>
      </c>
      <c r="I605">
        <v>1</v>
      </c>
      <c r="J605">
        <v>28.836652999999998</v>
      </c>
      <c r="K605">
        <v>32.734400000000001</v>
      </c>
      <c r="L605">
        <v>73.041700000000006</v>
      </c>
      <c r="M605">
        <v>8.6251110000000004</v>
      </c>
      <c r="N605">
        <v>989</v>
      </c>
      <c r="O605">
        <v>5928</v>
      </c>
      <c r="P605">
        <v>6917</v>
      </c>
    </row>
    <row r="606" spans="1:16" x14ac:dyDescent="0.5">
      <c r="A606">
        <v>605</v>
      </c>
      <c r="B606" t="s">
        <v>380</v>
      </c>
      <c r="C606">
        <v>3</v>
      </c>
      <c r="D606">
        <v>1</v>
      </c>
      <c r="E606">
        <v>8</v>
      </c>
      <c r="F606">
        <v>0</v>
      </c>
      <c r="G606">
        <v>2</v>
      </c>
      <c r="H606">
        <v>1</v>
      </c>
      <c r="I606">
        <v>1</v>
      </c>
      <c r="J606">
        <v>29.861653</v>
      </c>
      <c r="K606">
        <v>33.302500000000002</v>
      </c>
      <c r="L606">
        <v>62</v>
      </c>
      <c r="M606">
        <v>12.791975000000001</v>
      </c>
      <c r="N606">
        <v>935</v>
      </c>
      <c r="O606">
        <v>6105</v>
      </c>
      <c r="P606">
        <v>7040</v>
      </c>
    </row>
    <row r="607" spans="1:16" x14ac:dyDescent="0.5">
      <c r="A607">
        <v>606</v>
      </c>
      <c r="B607" t="s">
        <v>381</v>
      </c>
      <c r="C607">
        <v>3</v>
      </c>
      <c r="D607">
        <v>1</v>
      </c>
      <c r="E607">
        <v>8</v>
      </c>
      <c r="F607">
        <v>0</v>
      </c>
      <c r="G607">
        <v>3</v>
      </c>
      <c r="H607">
        <v>1</v>
      </c>
      <c r="I607">
        <v>1</v>
      </c>
      <c r="J607">
        <v>28.085000000000001</v>
      </c>
      <c r="K607">
        <v>31.786650000000002</v>
      </c>
      <c r="L607">
        <v>55.208300000000001</v>
      </c>
      <c r="M607">
        <v>7.5416540000000003</v>
      </c>
      <c r="N607">
        <v>1177</v>
      </c>
      <c r="O607">
        <v>6520</v>
      </c>
      <c r="P607">
        <v>7697</v>
      </c>
    </row>
    <row r="608" spans="1:16" x14ac:dyDescent="0.5">
      <c r="A608">
        <v>607</v>
      </c>
      <c r="B608" t="s">
        <v>382</v>
      </c>
      <c r="C608">
        <v>3</v>
      </c>
      <c r="D608">
        <v>1</v>
      </c>
      <c r="E608">
        <v>8</v>
      </c>
      <c r="F608">
        <v>0</v>
      </c>
      <c r="G608">
        <v>4</v>
      </c>
      <c r="H608">
        <v>1</v>
      </c>
      <c r="I608">
        <v>1</v>
      </c>
      <c r="J608">
        <v>28.973347</v>
      </c>
      <c r="K608">
        <v>32.638950000000001</v>
      </c>
      <c r="L608">
        <v>59.041699999999999</v>
      </c>
      <c r="M608">
        <v>5.1668189</v>
      </c>
      <c r="N608">
        <v>1172</v>
      </c>
      <c r="O608">
        <v>6541</v>
      </c>
      <c r="P608">
        <v>7713</v>
      </c>
    </row>
    <row r="609" spans="1:16" x14ac:dyDescent="0.5">
      <c r="A609">
        <v>608</v>
      </c>
      <c r="B609" t="s">
        <v>383</v>
      </c>
      <c r="C609">
        <v>3</v>
      </c>
      <c r="D609">
        <v>1</v>
      </c>
      <c r="E609">
        <v>8</v>
      </c>
      <c r="F609">
        <v>0</v>
      </c>
      <c r="G609">
        <v>5</v>
      </c>
      <c r="H609">
        <v>1</v>
      </c>
      <c r="I609">
        <v>1</v>
      </c>
      <c r="J609">
        <v>31.330846999999999</v>
      </c>
      <c r="K609">
        <v>34.47</v>
      </c>
      <c r="L609">
        <v>58.75</v>
      </c>
      <c r="M609">
        <v>11.291710999999999</v>
      </c>
      <c r="N609">
        <v>1433</v>
      </c>
      <c r="O609">
        <v>5917</v>
      </c>
      <c r="P609">
        <v>7350</v>
      </c>
    </row>
    <row r="610" spans="1:16" x14ac:dyDescent="0.5">
      <c r="A610">
        <v>609</v>
      </c>
      <c r="B610" s="1">
        <v>43474</v>
      </c>
      <c r="C610">
        <v>3</v>
      </c>
      <c r="D610">
        <v>1</v>
      </c>
      <c r="E610">
        <v>9</v>
      </c>
      <c r="F610">
        <v>0</v>
      </c>
      <c r="G610">
        <v>6</v>
      </c>
      <c r="H610">
        <v>0</v>
      </c>
      <c r="I610">
        <v>2</v>
      </c>
      <c r="J610">
        <v>30.886652999999999</v>
      </c>
      <c r="K610">
        <v>35.1327</v>
      </c>
      <c r="L610">
        <v>63.833300000000001</v>
      </c>
      <c r="M610">
        <v>7.5835290000000004</v>
      </c>
      <c r="N610">
        <v>2352</v>
      </c>
      <c r="O610">
        <v>3788</v>
      </c>
      <c r="P610">
        <v>6140</v>
      </c>
    </row>
    <row r="611" spans="1:16" x14ac:dyDescent="0.5">
      <c r="A611">
        <v>610</v>
      </c>
      <c r="B611" s="1">
        <v>43505</v>
      </c>
      <c r="C611">
        <v>3</v>
      </c>
      <c r="D611">
        <v>1</v>
      </c>
      <c r="E611">
        <v>9</v>
      </c>
      <c r="F611">
        <v>0</v>
      </c>
      <c r="G611">
        <v>0</v>
      </c>
      <c r="H611">
        <v>0</v>
      </c>
      <c r="I611">
        <v>2</v>
      </c>
      <c r="J611">
        <v>28.563347</v>
      </c>
      <c r="K611">
        <v>32.450000000000003</v>
      </c>
      <c r="L611">
        <v>81.5</v>
      </c>
      <c r="M611">
        <v>4.2927435999999997</v>
      </c>
      <c r="N611">
        <v>2613</v>
      </c>
      <c r="O611">
        <v>3197</v>
      </c>
      <c r="P611">
        <v>5810</v>
      </c>
    </row>
    <row r="612" spans="1:16" x14ac:dyDescent="0.5">
      <c r="A612">
        <v>611</v>
      </c>
      <c r="B612" s="1">
        <v>43533</v>
      </c>
      <c r="C612">
        <v>3</v>
      </c>
      <c r="D612">
        <v>1</v>
      </c>
      <c r="E612">
        <v>9</v>
      </c>
      <c r="F612">
        <v>1</v>
      </c>
      <c r="G612">
        <v>1</v>
      </c>
      <c r="H612">
        <v>0</v>
      </c>
      <c r="I612">
        <v>1</v>
      </c>
      <c r="J612">
        <v>29.0075</v>
      </c>
      <c r="K612">
        <v>33.081449999999997</v>
      </c>
      <c r="L612">
        <v>79.083299999999994</v>
      </c>
      <c r="M612">
        <v>10.125107</v>
      </c>
      <c r="N612">
        <v>1965</v>
      </c>
      <c r="O612">
        <v>4069</v>
      </c>
      <c r="P612">
        <v>6034</v>
      </c>
    </row>
    <row r="613" spans="1:16" x14ac:dyDescent="0.5">
      <c r="A613">
        <v>612</v>
      </c>
      <c r="B613" s="1">
        <v>43564</v>
      </c>
      <c r="C613">
        <v>3</v>
      </c>
      <c r="D613">
        <v>1</v>
      </c>
      <c r="E613">
        <v>9</v>
      </c>
      <c r="F613">
        <v>0</v>
      </c>
      <c r="G613">
        <v>2</v>
      </c>
      <c r="H613">
        <v>1</v>
      </c>
      <c r="I613">
        <v>1</v>
      </c>
      <c r="J613">
        <v>29.759153000000001</v>
      </c>
      <c r="K613">
        <v>34.3444</v>
      </c>
      <c r="L613">
        <v>75.5</v>
      </c>
      <c r="M613">
        <v>15.833507000000001</v>
      </c>
      <c r="N613">
        <v>867</v>
      </c>
      <c r="O613">
        <v>5997</v>
      </c>
      <c r="P613">
        <v>6864</v>
      </c>
    </row>
    <row r="614" spans="1:16" x14ac:dyDescent="0.5">
      <c r="A614">
        <v>613</v>
      </c>
      <c r="B614" s="1">
        <v>43594</v>
      </c>
      <c r="C614">
        <v>3</v>
      </c>
      <c r="D614">
        <v>1</v>
      </c>
      <c r="E614">
        <v>9</v>
      </c>
      <c r="F614">
        <v>0</v>
      </c>
      <c r="G614">
        <v>3</v>
      </c>
      <c r="H614">
        <v>1</v>
      </c>
      <c r="I614">
        <v>1</v>
      </c>
      <c r="J614">
        <v>30.203347000000001</v>
      </c>
      <c r="K614">
        <v>35.449150000000003</v>
      </c>
      <c r="L614">
        <v>74.125</v>
      </c>
      <c r="M614">
        <v>12.583136</v>
      </c>
      <c r="N614">
        <v>832</v>
      </c>
      <c r="O614">
        <v>6280</v>
      </c>
      <c r="P614">
        <v>7112</v>
      </c>
    </row>
    <row r="615" spans="1:16" x14ac:dyDescent="0.5">
      <c r="A615">
        <v>614</v>
      </c>
      <c r="B615" s="1">
        <v>43625</v>
      </c>
      <c r="C615">
        <v>3</v>
      </c>
      <c r="D615">
        <v>1</v>
      </c>
      <c r="E615">
        <v>9</v>
      </c>
      <c r="F615">
        <v>0</v>
      </c>
      <c r="G615">
        <v>4</v>
      </c>
      <c r="H615">
        <v>1</v>
      </c>
      <c r="I615">
        <v>2</v>
      </c>
      <c r="J615">
        <v>28.563347</v>
      </c>
      <c r="K615">
        <v>32.766449999999999</v>
      </c>
      <c r="L615">
        <v>81.041700000000006</v>
      </c>
      <c r="M615">
        <v>9.5422069999999994</v>
      </c>
      <c r="N615">
        <v>611</v>
      </c>
      <c r="O615">
        <v>5592</v>
      </c>
      <c r="P615">
        <v>6203</v>
      </c>
    </row>
    <row r="616" spans="1:16" x14ac:dyDescent="0.5">
      <c r="A616">
        <v>615</v>
      </c>
      <c r="B616" s="1">
        <v>43655</v>
      </c>
      <c r="C616">
        <v>3</v>
      </c>
      <c r="D616">
        <v>1</v>
      </c>
      <c r="E616">
        <v>9</v>
      </c>
      <c r="F616">
        <v>0</v>
      </c>
      <c r="G616">
        <v>5</v>
      </c>
      <c r="H616">
        <v>1</v>
      </c>
      <c r="I616">
        <v>1</v>
      </c>
      <c r="J616">
        <v>28.836652999999998</v>
      </c>
      <c r="K616">
        <v>32.860199999999999</v>
      </c>
      <c r="L616">
        <v>73.625</v>
      </c>
      <c r="M616">
        <v>11.500282</v>
      </c>
      <c r="N616">
        <v>1045</v>
      </c>
      <c r="O616">
        <v>6459</v>
      </c>
      <c r="P616">
        <v>7504</v>
      </c>
    </row>
    <row r="617" spans="1:16" x14ac:dyDescent="0.5">
      <c r="A617">
        <v>616</v>
      </c>
      <c r="B617" s="1">
        <v>43686</v>
      </c>
      <c r="C617">
        <v>3</v>
      </c>
      <c r="D617">
        <v>1</v>
      </c>
      <c r="E617">
        <v>9</v>
      </c>
      <c r="F617">
        <v>0</v>
      </c>
      <c r="G617">
        <v>6</v>
      </c>
      <c r="H617">
        <v>0</v>
      </c>
      <c r="I617">
        <v>2</v>
      </c>
      <c r="J617">
        <v>27.025846999999999</v>
      </c>
      <c r="K617">
        <v>30.556049999999999</v>
      </c>
      <c r="L617">
        <v>79.916700000000006</v>
      </c>
      <c r="M617">
        <v>18.833967999999999</v>
      </c>
      <c r="N617">
        <v>1557</v>
      </c>
      <c r="O617">
        <v>4419</v>
      </c>
      <c r="P617">
        <v>5976</v>
      </c>
    </row>
    <row r="618" spans="1:16" x14ac:dyDescent="0.5">
      <c r="A618">
        <v>617</v>
      </c>
      <c r="B618" s="1">
        <v>43717</v>
      </c>
      <c r="C618">
        <v>3</v>
      </c>
      <c r="D618">
        <v>1</v>
      </c>
      <c r="E618">
        <v>9</v>
      </c>
      <c r="F618">
        <v>0</v>
      </c>
      <c r="G618">
        <v>0</v>
      </c>
      <c r="H618">
        <v>0</v>
      </c>
      <c r="I618">
        <v>1</v>
      </c>
      <c r="J618">
        <v>25.01</v>
      </c>
      <c r="K618">
        <v>28.946249999999999</v>
      </c>
      <c r="L618">
        <v>54.75</v>
      </c>
      <c r="M618">
        <v>15.041232000000001</v>
      </c>
      <c r="N618">
        <v>2570</v>
      </c>
      <c r="O618">
        <v>5657</v>
      </c>
      <c r="P618">
        <v>8227</v>
      </c>
    </row>
    <row r="619" spans="1:16" x14ac:dyDescent="0.5">
      <c r="A619">
        <v>618</v>
      </c>
      <c r="B619" s="1">
        <v>43747</v>
      </c>
      <c r="C619">
        <v>3</v>
      </c>
      <c r="D619">
        <v>1</v>
      </c>
      <c r="E619">
        <v>9</v>
      </c>
      <c r="F619">
        <v>0</v>
      </c>
      <c r="G619">
        <v>1</v>
      </c>
      <c r="H619">
        <v>1</v>
      </c>
      <c r="I619">
        <v>1</v>
      </c>
      <c r="J619">
        <v>23.916653</v>
      </c>
      <c r="K619">
        <v>28.282699999999998</v>
      </c>
      <c r="L619">
        <v>50.375</v>
      </c>
      <c r="M619">
        <v>17.333770999999999</v>
      </c>
      <c r="N619">
        <v>1118</v>
      </c>
      <c r="O619">
        <v>6407</v>
      </c>
      <c r="P619">
        <v>7525</v>
      </c>
    </row>
    <row r="620" spans="1:16" x14ac:dyDescent="0.5">
      <c r="A620">
        <v>619</v>
      </c>
      <c r="B620" s="1">
        <v>43778</v>
      </c>
      <c r="C620">
        <v>3</v>
      </c>
      <c r="D620">
        <v>1</v>
      </c>
      <c r="E620">
        <v>9</v>
      </c>
      <c r="F620">
        <v>0</v>
      </c>
      <c r="G620">
        <v>2</v>
      </c>
      <c r="H620">
        <v>1</v>
      </c>
      <c r="I620">
        <v>1</v>
      </c>
      <c r="J620">
        <v>23.677499999999998</v>
      </c>
      <c r="K620">
        <v>27.714600000000001</v>
      </c>
      <c r="L620">
        <v>52</v>
      </c>
      <c r="M620">
        <v>6.1676314000000003</v>
      </c>
      <c r="N620">
        <v>1070</v>
      </c>
      <c r="O620">
        <v>6697</v>
      </c>
      <c r="P620">
        <v>7767</v>
      </c>
    </row>
    <row r="621" spans="1:16" x14ac:dyDescent="0.5">
      <c r="A621">
        <v>620</v>
      </c>
      <c r="B621" s="1">
        <v>43808</v>
      </c>
      <c r="C621">
        <v>3</v>
      </c>
      <c r="D621">
        <v>1</v>
      </c>
      <c r="E621">
        <v>9</v>
      </c>
      <c r="F621">
        <v>0</v>
      </c>
      <c r="G621">
        <v>3</v>
      </c>
      <c r="H621">
        <v>1</v>
      </c>
      <c r="I621">
        <v>1</v>
      </c>
      <c r="J621">
        <v>24.565847000000002</v>
      </c>
      <c r="K621">
        <v>28.50375</v>
      </c>
      <c r="L621">
        <v>57.708300000000001</v>
      </c>
      <c r="M621">
        <v>8.8336819999999996</v>
      </c>
      <c r="N621">
        <v>1050</v>
      </c>
      <c r="O621">
        <v>6820</v>
      </c>
      <c r="P621">
        <v>7870</v>
      </c>
    </row>
    <row r="622" spans="1:16" x14ac:dyDescent="0.5">
      <c r="A622">
        <v>621</v>
      </c>
      <c r="B622" t="s">
        <v>384</v>
      </c>
      <c r="C622">
        <v>3</v>
      </c>
      <c r="D622">
        <v>1</v>
      </c>
      <c r="E622">
        <v>9</v>
      </c>
      <c r="F622">
        <v>0</v>
      </c>
      <c r="G622">
        <v>4</v>
      </c>
      <c r="H622">
        <v>1</v>
      </c>
      <c r="I622">
        <v>1</v>
      </c>
      <c r="J622">
        <v>25.112500000000001</v>
      </c>
      <c r="K622">
        <v>28.977900000000002</v>
      </c>
      <c r="L622">
        <v>63.708300000000001</v>
      </c>
      <c r="M622">
        <v>5.5422935999999998</v>
      </c>
      <c r="N622">
        <v>1054</v>
      </c>
      <c r="O622">
        <v>6750</v>
      </c>
      <c r="P622">
        <v>7804</v>
      </c>
    </row>
    <row r="623" spans="1:16" x14ac:dyDescent="0.5">
      <c r="A623">
        <v>622</v>
      </c>
      <c r="B623" t="s">
        <v>385</v>
      </c>
      <c r="C623">
        <v>3</v>
      </c>
      <c r="D623">
        <v>1</v>
      </c>
      <c r="E623">
        <v>9</v>
      </c>
      <c r="F623">
        <v>0</v>
      </c>
      <c r="G623">
        <v>5</v>
      </c>
      <c r="H623">
        <v>1</v>
      </c>
      <c r="I623">
        <v>1</v>
      </c>
      <c r="J623">
        <v>25.966653000000001</v>
      </c>
      <c r="K623">
        <v>29.704149999999998</v>
      </c>
      <c r="L623">
        <v>67.25</v>
      </c>
      <c r="M623">
        <v>6.9588210000000004</v>
      </c>
      <c r="N623">
        <v>1379</v>
      </c>
      <c r="O623">
        <v>6630</v>
      </c>
      <c r="P623">
        <v>8009</v>
      </c>
    </row>
    <row r="624" spans="1:16" x14ac:dyDescent="0.5">
      <c r="A624">
        <v>623</v>
      </c>
      <c r="B624" t="s">
        <v>386</v>
      </c>
      <c r="C624">
        <v>3</v>
      </c>
      <c r="D624">
        <v>1</v>
      </c>
      <c r="E624">
        <v>9</v>
      </c>
      <c r="F624">
        <v>0</v>
      </c>
      <c r="G624">
        <v>6</v>
      </c>
      <c r="H624">
        <v>0</v>
      </c>
      <c r="I624">
        <v>1</v>
      </c>
      <c r="J624">
        <v>24.941652999999999</v>
      </c>
      <c r="K624">
        <v>29.29335</v>
      </c>
      <c r="L624">
        <v>50.166699999999999</v>
      </c>
      <c r="M624">
        <v>16.583907</v>
      </c>
      <c r="N624">
        <v>3160</v>
      </c>
      <c r="O624">
        <v>5554</v>
      </c>
      <c r="P624">
        <v>8714</v>
      </c>
    </row>
    <row r="625" spans="1:16" x14ac:dyDescent="0.5">
      <c r="A625">
        <v>624</v>
      </c>
      <c r="B625" t="s">
        <v>387</v>
      </c>
      <c r="C625">
        <v>3</v>
      </c>
      <c r="D625">
        <v>1</v>
      </c>
      <c r="E625">
        <v>9</v>
      </c>
      <c r="F625">
        <v>0</v>
      </c>
      <c r="G625">
        <v>0</v>
      </c>
      <c r="H625">
        <v>0</v>
      </c>
      <c r="I625">
        <v>1</v>
      </c>
      <c r="J625">
        <v>23.78</v>
      </c>
      <c r="K625">
        <v>28.15625</v>
      </c>
      <c r="L625">
        <v>57</v>
      </c>
      <c r="M625">
        <v>6.0422811000000003</v>
      </c>
      <c r="N625">
        <v>2166</v>
      </c>
      <c r="O625">
        <v>5167</v>
      </c>
      <c r="P625">
        <v>7333</v>
      </c>
    </row>
    <row r="626" spans="1:16" x14ac:dyDescent="0.5">
      <c r="A626">
        <v>625</v>
      </c>
      <c r="B626" t="s">
        <v>388</v>
      </c>
      <c r="C626">
        <v>3</v>
      </c>
      <c r="D626">
        <v>1</v>
      </c>
      <c r="E626">
        <v>9</v>
      </c>
      <c r="F626">
        <v>0</v>
      </c>
      <c r="G626">
        <v>1</v>
      </c>
      <c r="H626">
        <v>1</v>
      </c>
      <c r="I626">
        <v>2</v>
      </c>
      <c r="J626">
        <v>23.814153000000001</v>
      </c>
      <c r="K626">
        <v>27.6525</v>
      </c>
      <c r="L626">
        <v>73.458299999999994</v>
      </c>
      <c r="M626">
        <v>10.166714000000001</v>
      </c>
      <c r="N626">
        <v>1022</v>
      </c>
      <c r="O626">
        <v>5847</v>
      </c>
      <c r="P626">
        <v>6869</v>
      </c>
    </row>
    <row r="627" spans="1:16" x14ac:dyDescent="0.5">
      <c r="A627">
        <v>626</v>
      </c>
      <c r="B627" t="s">
        <v>389</v>
      </c>
      <c r="C627">
        <v>3</v>
      </c>
      <c r="D627">
        <v>1</v>
      </c>
      <c r="E627">
        <v>9</v>
      </c>
      <c r="F627">
        <v>0</v>
      </c>
      <c r="G627">
        <v>2</v>
      </c>
      <c r="H627">
        <v>1</v>
      </c>
      <c r="I627">
        <v>2</v>
      </c>
      <c r="J627">
        <v>25.556653000000001</v>
      </c>
      <c r="K627">
        <v>28.253350000000001</v>
      </c>
      <c r="L627">
        <v>87.25</v>
      </c>
      <c r="M627">
        <v>23.958328999999999</v>
      </c>
      <c r="N627">
        <v>371</v>
      </c>
      <c r="O627">
        <v>3702</v>
      </c>
      <c r="P627">
        <v>4073</v>
      </c>
    </row>
    <row r="628" spans="1:16" x14ac:dyDescent="0.5">
      <c r="A628">
        <v>627</v>
      </c>
      <c r="B628" t="s">
        <v>390</v>
      </c>
      <c r="C628">
        <v>3</v>
      </c>
      <c r="D628">
        <v>1</v>
      </c>
      <c r="E628">
        <v>9</v>
      </c>
      <c r="F628">
        <v>0</v>
      </c>
      <c r="G628">
        <v>3</v>
      </c>
      <c r="H628">
        <v>1</v>
      </c>
      <c r="I628">
        <v>1</v>
      </c>
      <c r="J628">
        <v>22.6525</v>
      </c>
      <c r="K628">
        <v>27.020199999999999</v>
      </c>
      <c r="L628">
        <v>53.666699999999999</v>
      </c>
      <c r="M628">
        <v>14.416725</v>
      </c>
      <c r="N628">
        <v>788</v>
      </c>
      <c r="O628">
        <v>6803</v>
      </c>
      <c r="P628">
        <v>7591</v>
      </c>
    </row>
    <row r="629" spans="1:16" x14ac:dyDescent="0.5">
      <c r="A629">
        <v>628</v>
      </c>
      <c r="B629" t="s">
        <v>391</v>
      </c>
      <c r="C629">
        <v>3</v>
      </c>
      <c r="D629">
        <v>1</v>
      </c>
      <c r="E629">
        <v>9</v>
      </c>
      <c r="F629">
        <v>0</v>
      </c>
      <c r="G629">
        <v>4</v>
      </c>
      <c r="H629">
        <v>1</v>
      </c>
      <c r="I629">
        <v>1</v>
      </c>
      <c r="J629">
        <v>22.413347000000002</v>
      </c>
      <c r="K629">
        <v>26.6096</v>
      </c>
      <c r="L629">
        <v>61.833300000000001</v>
      </c>
      <c r="M629">
        <v>7.9171889999999996</v>
      </c>
      <c r="N629">
        <v>939</v>
      </c>
      <c r="O629">
        <v>6781</v>
      </c>
      <c r="P629">
        <v>7720</v>
      </c>
    </row>
    <row r="630" spans="1:16" x14ac:dyDescent="0.5">
      <c r="A630">
        <v>629</v>
      </c>
      <c r="B630" t="s">
        <v>392</v>
      </c>
      <c r="C630">
        <v>3</v>
      </c>
      <c r="D630">
        <v>1</v>
      </c>
      <c r="E630">
        <v>9</v>
      </c>
      <c r="F630">
        <v>0</v>
      </c>
      <c r="G630">
        <v>5</v>
      </c>
      <c r="H630">
        <v>1</v>
      </c>
      <c r="I630">
        <v>1</v>
      </c>
      <c r="J630">
        <v>24.565847000000002</v>
      </c>
      <c r="K630">
        <v>28.598549999999999</v>
      </c>
      <c r="L630">
        <v>66.875</v>
      </c>
      <c r="M630">
        <v>10.333342999999999</v>
      </c>
      <c r="N630">
        <v>1250</v>
      </c>
      <c r="O630">
        <v>6917</v>
      </c>
      <c r="P630">
        <v>8167</v>
      </c>
    </row>
    <row r="631" spans="1:16" x14ac:dyDescent="0.5">
      <c r="A631">
        <v>630</v>
      </c>
      <c r="B631" t="s">
        <v>393</v>
      </c>
      <c r="C631">
        <v>3</v>
      </c>
      <c r="D631">
        <v>1</v>
      </c>
      <c r="E631">
        <v>9</v>
      </c>
      <c r="F631">
        <v>0</v>
      </c>
      <c r="G631">
        <v>6</v>
      </c>
      <c r="H631">
        <v>0</v>
      </c>
      <c r="I631">
        <v>1</v>
      </c>
      <c r="J631">
        <v>26.65</v>
      </c>
      <c r="K631">
        <v>30.5244</v>
      </c>
      <c r="L631">
        <v>64.666700000000006</v>
      </c>
      <c r="M631">
        <v>19.000060999999999</v>
      </c>
      <c r="N631">
        <v>2512</v>
      </c>
      <c r="O631">
        <v>5883</v>
      </c>
      <c r="P631">
        <v>8395</v>
      </c>
    </row>
    <row r="632" spans="1:16" x14ac:dyDescent="0.5">
      <c r="A632">
        <v>631</v>
      </c>
      <c r="B632" t="s">
        <v>394</v>
      </c>
      <c r="C632">
        <v>4</v>
      </c>
      <c r="D632">
        <v>1</v>
      </c>
      <c r="E632">
        <v>9</v>
      </c>
      <c r="F632">
        <v>0</v>
      </c>
      <c r="G632">
        <v>0</v>
      </c>
      <c r="H632">
        <v>0</v>
      </c>
      <c r="I632">
        <v>1</v>
      </c>
      <c r="J632">
        <v>21.695847000000001</v>
      </c>
      <c r="K632">
        <v>25.946650000000002</v>
      </c>
      <c r="L632">
        <v>46.708300000000001</v>
      </c>
      <c r="M632">
        <v>14.958285999999999</v>
      </c>
      <c r="N632">
        <v>2454</v>
      </c>
      <c r="O632">
        <v>5453</v>
      </c>
      <c r="P632">
        <v>7907</v>
      </c>
    </row>
    <row r="633" spans="1:16" x14ac:dyDescent="0.5">
      <c r="A633">
        <v>632</v>
      </c>
      <c r="B633" t="s">
        <v>395</v>
      </c>
      <c r="C633">
        <v>4</v>
      </c>
      <c r="D633">
        <v>1</v>
      </c>
      <c r="E633">
        <v>9</v>
      </c>
      <c r="F633">
        <v>0</v>
      </c>
      <c r="G633">
        <v>1</v>
      </c>
      <c r="H633">
        <v>1</v>
      </c>
      <c r="I633">
        <v>1</v>
      </c>
      <c r="J633">
        <v>21.080846999999999</v>
      </c>
      <c r="K633">
        <v>25.12565</v>
      </c>
      <c r="L633">
        <v>49.291699999999999</v>
      </c>
      <c r="M633">
        <v>9.5410679999999992</v>
      </c>
      <c r="N633">
        <v>1001</v>
      </c>
      <c r="O633">
        <v>6435</v>
      </c>
      <c r="P633">
        <v>7436</v>
      </c>
    </row>
    <row r="634" spans="1:16" x14ac:dyDescent="0.5">
      <c r="A634">
        <v>633</v>
      </c>
      <c r="B634" t="s">
        <v>396</v>
      </c>
      <c r="C634">
        <v>4</v>
      </c>
      <c r="D634">
        <v>1</v>
      </c>
      <c r="E634">
        <v>9</v>
      </c>
      <c r="F634">
        <v>0</v>
      </c>
      <c r="G634">
        <v>2</v>
      </c>
      <c r="H634">
        <v>1</v>
      </c>
      <c r="I634">
        <v>1</v>
      </c>
      <c r="J634">
        <v>22.55</v>
      </c>
      <c r="K634">
        <v>27.208950000000002</v>
      </c>
      <c r="L634">
        <v>57</v>
      </c>
      <c r="M634">
        <v>15.833507000000001</v>
      </c>
      <c r="N634">
        <v>845</v>
      </c>
      <c r="O634">
        <v>6693</v>
      </c>
      <c r="P634">
        <v>7538</v>
      </c>
    </row>
    <row r="635" spans="1:16" x14ac:dyDescent="0.5">
      <c r="A635">
        <v>634</v>
      </c>
      <c r="B635" t="s">
        <v>397</v>
      </c>
      <c r="C635">
        <v>4</v>
      </c>
      <c r="D635">
        <v>1</v>
      </c>
      <c r="E635">
        <v>9</v>
      </c>
      <c r="F635">
        <v>0</v>
      </c>
      <c r="G635">
        <v>3</v>
      </c>
      <c r="H635">
        <v>1</v>
      </c>
      <c r="I635">
        <v>1</v>
      </c>
      <c r="J635">
        <v>26.035</v>
      </c>
      <c r="K635">
        <v>29.830649999999999</v>
      </c>
      <c r="L635">
        <v>63.083300000000001</v>
      </c>
      <c r="M635">
        <v>16.3748</v>
      </c>
      <c r="N635">
        <v>787</v>
      </c>
      <c r="O635">
        <v>6946</v>
      </c>
      <c r="P635">
        <v>7733</v>
      </c>
    </row>
    <row r="636" spans="1:16" x14ac:dyDescent="0.5">
      <c r="A636">
        <v>635</v>
      </c>
      <c r="B636" t="s">
        <v>398</v>
      </c>
      <c r="C636">
        <v>4</v>
      </c>
      <c r="D636">
        <v>1</v>
      </c>
      <c r="E636">
        <v>9</v>
      </c>
      <c r="F636">
        <v>0</v>
      </c>
      <c r="G636">
        <v>4</v>
      </c>
      <c r="H636">
        <v>1</v>
      </c>
      <c r="I636">
        <v>2</v>
      </c>
      <c r="J636">
        <v>26.65</v>
      </c>
      <c r="K636">
        <v>30.39875</v>
      </c>
      <c r="L636">
        <v>69.083299999999994</v>
      </c>
      <c r="M636">
        <v>9.0009139999999999</v>
      </c>
      <c r="N636">
        <v>751</v>
      </c>
      <c r="O636">
        <v>6642</v>
      </c>
      <c r="P636">
        <v>7393</v>
      </c>
    </row>
    <row r="637" spans="1:16" x14ac:dyDescent="0.5">
      <c r="A637">
        <v>636</v>
      </c>
      <c r="B637" t="s">
        <v>399</v>
      </c>
      <c r="C637">
        <v>4</v>
      </c>
      <c r="D637">
        <v>1</v>
      </c>
      <c r="E637">
        <v>9</v>
      </c>
      <c r="F637">
        <v>0</v>
      </c>
      <c r="G637">
        <v>5</v>
      </c>
      <c r="H637">
        <v>1</v>
      </c>
      <c r="I637">
        <v>2</v>
      </c>
      <c r="J637">
        <v>25.385846999999998</v>
      </c>
      <c r="K637">
        <v>29.293150000000001</v>
      </c>
      <c r="L637">
        <v>69</v>
      </c>
      <c r="M637">
        <v>10.999993</v>
      </c>
      <c r="N637">
        <v>1045</v>
      </c>
      <c r="O637">
        <v>6370</v>
      </c>
      <c r="P637">
        <v>7415</v>
      </c>
    </row>
    <row r="638" spans="1:16" x14ac:dyDescent="0.5">
      <c r="A638">
        <v>637</v>
      </c>
      <c r="B638" t="s">
        <v>400</v>
      </c>
      <c r="C638">
        <v>4</v>
      </c>
      <c r="D638">
        <v>1</v>
      </c>
      <c r="E638">
        <v>9</v>
      </c>
      <c r="F638">
        <v>0</v>
      </c>
      <c r="G638">
        <v>6</v>
      </c>
      <c r="H638">
        <v>0</v>
      </c>
      <c r="I638">
        <v>1</v>
      </c>
      <c r="J638">
        <v>22.2425</v>
      </c>
      <c r="K638">
        <v>26.514800000000001</v>
      </c>
      <c r="L638">
        <v>54.291699999999999</v>
      </c>
      <c r="M638">
        <v>15.249468</v>
      </c>
      <c r="N638">
        <v>2589</v>
      </c>
      <c r="O638">
        <v>5966</v>
      </c>
      <c r="P638">
        <v>8555</v>
      </c>
    </row>
    <row r="639" spans="1:16" x14ac:dyDescent="0.5">
      <c r="A639">
        <v>638</v>
      </c>
      <c r="B639" t="s">
        <v>401</v>
      </c>
      <c r="C639">
        <v>4</v>
      </c>
      <c r="D639">
        <v>1</v>
      </c>
      <c r="E639">
        <v>9</v>
      </c>
      <c r="F639">
        <v>0</v>
      </c>
      <c r="G639">
        <v>0</v>
      </c>
      <c r="H639">
        <v>0</v>
      </c>
      <c r="I639">
        <v>1</v>
      </c>
      <c r="J639">
        <v>21.593347000000001</v>
      </c>
      <c r="K639">
        <v>25.883150000000001</v>
      </c>
      <c r="L639">
        <v>58.333300000000001</v>
      </c>
      <c r="M639">
        <v>9.0421859999999992</v>
      </c>
      <c r="N639">
        <v>2015</v>
      </c>
      <c r="O639">
        <v>4874</v>
      </c>
      <c r="P639">
        <v>6889</v>
      </c>
    </row>
    <row r="640" spans="1:16" x14ac:dyDescent="0.5">
      <c r="A640">
        <v>639</v>
      </c>
      <c r="B640" s="1">
        <v>43475</v>
      </c>
      <c r="C640">
        <v>4</v>
      </c>
      <c r="D640">
        <v>1</v>
      </c>
      <c r="E640">
        <v>10</v>
      </c>
      <c r="F640">
        <v>0</v>
      </c>
      <c r="G640">
        <v>1</v>
      </c>
      <c r="H640">
        <v>1</v>
      </c>
      <c r="I640">
        <v>2</v>
      </c>
      <c r="J640">
        <v>21.354153</v>
      </c>
      <c r="K640">
        <v>25.6</v>
      </c>
      <c r="L640">
        <v>64.916700000000006</v>
      </c>
      <c r="M640">
        <v>6.0838814000000001</v>
      </c>
      <c r="N640">
        <v>763</v>
      </c>
      <c r="O640">
        <v>6015</v>
      </c>
      <c r="P640">
        <v>6778</v>
      </c>
    </row>
    <row r="641" spans="1:16" x14ac:dyDescent="0.5">
      <c r="A641">
        <v>640</v>
      </c>
      <c r="B641" s="1">
        <v>43506</v>
      </c>
      <c r="C641">
        <v>4</v>
      </c>
      <c r="D641">
        <v>1</v>
      </c>
      <c r="E641">
        <v>10</v>
      </c>
      <c r="F641">
        <v>0</v>
      </c>
      <c r="G641">
        <v>2</v>
      </c>
      <c r="H641">
        <v>1</v>
      </c>
      <c r="I641">
        <v>3</v>
      </c>
      <c r="J641">
        <v>24.224153000000001</v>
      </c>
      <c r="K641">
        <v>27.11665</v>
      </c>
      <c r="L641">
        <v>87.166700000000006</v>
      </c>
      <c r="M641">
        <v>6.9998250000000004</v>
      </c>
      <c r="N641">
        <v>315</v>
      </c>
      <c r="O641">
        <v>4324</v>
      </c>
      <c r="P641">
        <v>4639</v>
      </c>
    </row>
    <row r="642" spans="1:16" x14ac:dyDescent="0.5">
      <c r="A642">
        <v>641</v>
      </c>
      <c r="B642" s="1">
        <v>43534</v>
      </c>
      <c r="C642">
        <v>4</v>
      </c>
      <c r="D642">
        <v>1</v>
      </c>
      <c r="E642">
        <v>10</v>
      </c>
      <c r="F642">
        <v>0</v>
      </c>
      <c r="G642">
        <v>3</v>
      </c>
      <c r="H642">
        <v>1</v>
      </c>
      <c r="I642">
        <v>2</v>
      </c>
      <c r="J642">
        <v>26.9575</v>
      </c>
      <c r="K642">
        <v>29.95665</v>
      </c>
      <c r="L642">
        <v>79.375</v>
      </c>
      <c r="M642">
        <v>4.4585686000000004</v>
      </c>
      <c r="N642">
        <v>728</v>
      </c>
      <c r="O642">
        <v>6844</v>
      </c>
      <c r="P642">
        <v>7572</v>
      </c>
    </row>
    <row r="643" spans="1:16" x14ac:dyDescent="0.5">
      <c r="A643">
        <v>642</v>
      </c>
      <c r="B643" s="1">
        <v>43565</v>
      </c>
      <c r="C643">
        <v>4</v>
      </c>
      <c r="D643">
        <v>1</v>
      </c>
      <c r="E643">
        <v>10</v>
      </c>
      <c r="F643">
        <v>0</v>
      </c>
      <c r="G643">
        <v>4</v>
      </c>
      <c r="H643">
        <v>1</v>
      </c>
      <c r="I643">
        <v>2</v>
      </c>
      <c r="J643">
        <v>26.9575</v>
      </c>
      <c r="K643">
        <v>30.39875</v>
      </c>
      <c r="L643">
        <v>72.291700000000006</v>
      </c>
      <c r="M643">
        <v>7.8755819999999996</v>
      </c>
      <c r="N643">
        <v>891</v>
      </c>
      <c r="O643">
        <v>6437</v>
      </c>
      <c r="P643">
        <v>7328</v>
      </c>
    </row>
    <row r="644" spans="1:16" x14ac:dyDescent="0.5">
      <c r="A644">
        <v>643</v>
      </c>
      <c r="B644" s="1">
        <v>43595</v>
      </c>
      <c r="C644">
        <v>4</v>
      </c>
      <c r="D644">
        <v>1</v>
      </c>
      <c r="E644">
        <v>10</v>
      </c>
      <c r="F644">
        <v>0</v>
      </c>
      <c r="G644">
        <v>5</v>
      </c>
      <c r="H644">
        <v>1</v>
      </c>
      <c r="I644">
        <v>1</v>
      </c>
      <c r="J644">
        <v>25.215</v>
      </c>
      <c r="K644">
        <v>29.009350000000001</v>
      </c>
      <c r="L644">
        <v>62.75</v>
      </c>
      <c r="M644">
        <v>7.1254499999999998</v>
      </c>
      <c r="N644">
        <v>1516</v>
      </c>
      <c r="O644">
        <v>6640</v>
      </c>
      <c r="P644">
        <v>8156</v>
      </c>
    </row>
    <row r="645" spans="1:16" x14ac:dyDescent="0.5">
      <c r="A645">
        <v>644</v>
      </c>
      <c r="B645" s="1">
        <v>43626</v>
      </c>
      <c r="C645">
        <v>4</v>
      </c>
      <c r="D645">
        <v>1</v>
      </c>
      <c r="E645">
        <v>10</v>
      </c>
      <c r="F645">
        <v>0</v>
      </c>
      <c r="G645">
        <v>6</v>
      </c>
      <c r="H645">
        <v>0</v>
      </c>
      <c r="I645">
        <v>1</v>
      </c>
      <c r="J645">
        <v>22.720846999999999</v>
      </c>
      <c r="K645">
        <v>26.92605</v>
      </c>
      <c r="L645">
        <v>66.416700000000006</v>
      </c>
      <c r="M645">
        <v>17.957674999999998</v>
      </c>
      <c r="N645">
        <v>3031</v>
      </c>
      <c r="O645">
        <v>4934</v>
      </c>
      <c r="P645">
        <v>7965</v>
      </c>
    </row>
    <row r="646" spans="1:16" x14ac:dyDescent="0.5">
      <c r="A646">
        <v>645</v>
      </c>
      <c r="B646" s="1">
        <v>43656</v>
      </c>
      <c r="C646">
        <v>4</v>
      </c>
      <c r="D646">
        <v>1</v>
      </c>
      <c r="E646">
        <v>10</v>
      </c>
      <c r="F646">
        <v>0</v>
      </c>
      <c r="G646">
        <v>0</v>
      </c>
      <c r="H646">
        <v>0</v>
      </c>
      <c r="I646">
        <v>2</v>
      </c>
      <c r="J646">
        <v>17.049153</v>
      </c>
      <c r="K646">
        <v>20.990649999999999</v>
      </c>
      <c r="L646">
        <v>70.833299999999994</v>
      </c>
      <c r="M646">
        <v>9.4578539999999993</v>
      </c>
      <c r="N646">
        <v>781</v>
      </c>
      <c r="O646">
        <v>2729</v>
      </c>
      <c r="P646">
        <v>3510</v>
      </c>
    </row>
    <row r="647" spans="1:16" x14ac:dyDescent="0.5">
      <c r="A647">
        <v>646</v>
      </c>
      <c r="B647" s="1">
        <v>43687</v>
      </c>
      <c r="C647">
        <v>4</v>
      </c>
      <c r="D647">
        <v>1</v>
      </c>
      <c r="E647">
        <v>10</v>
      </c>
      <c r="F647">
        <v>1</v>
      </c>
      <c r="G647">
        <v>1</v>
      </c>
      <c r="H647">
        <v>0</v>
      </c>
      <c r="I647">
        <v>2</v>
      </c>
      <c r="J647">
        <v>15.716653000000001</v>
      </c>
      <c r="K647">
        <v>19.380400000000002</v>
      </c>
      <c r="L647">
        <v>70.958299999999994</v>
      </c>
      <c r="M647">
        <v>12.708493000000001</v>
      </c>
      <c r="N647">
        <v>874</v>
      </c>
      <c r="O647">
        <v>4604</v>
      </c>
      <c r="P647">
        <v>5478</v>
      </c>
    </row>
    <row r="648" spans="1:16" x14ac:dyDescent="0.5">
      <c r="A648">
        <v>647</v>
      </c>
      <c r="B648" s="1">
        <v>43718</v>
      </c>
      <c r="C648">
        <v>4</v>
      </c>
      <c r="D648">
        <v>1</v>
      </c>
      <c r="E648">
        <v>10</v>
      </c>
      <c r="F648">
        <v>0</v>
      </c>
      <c r="G648">
        <v>2</v>
      </c>
      <c r="H648">
        <v>1</v>
      </c>
      <c r="I648">
        <v>2</v>
      </c>
      <c r="J648">
        <v>18.313347</v>
      </c>
      <c r="K648">
        <v>21.9056</v>
      </c>
      <c r="L648">
        <v>76.166700000000006</v>
      </c>
      <c r="M648">
        <v>12.7501</v>
      </c>
      <c r="N648">
        <v>601</v>
      </c>
      <c r="O648">
        <v>5791</v>
      </c>
      <c r="P648">
        <v>6392</v>
      </c>
    </row>
    <row r="649" spans="1:16" x14ac:dyDescent="0.5">
      <c r="A649">
        <v>648</v>
      </c>
      <c r="B649" s="1">
        <v>43748</v>
      </c>
      <c r="C649">
        <v>4</v>
      </c>
      <c r="D649">
        <v>1</v>
      </c>
      <c r="E649">
        <v>10</v>
      </c>
      <c r="F649">
        <v>0</v>
      </c>
      <c r="G649">
        <v>3</v>
      </c>
      <c r="H649">
        <v>1</v>
      </c>
      <c r="I649">
        <v>1</v>
      </c>
      <c r="J649">
        <v>21.080846999999999</v>
      </c>
      <c r="K649">
        <v>25.1571</v>
      </c>
      <c r="L649">
        <v>63.083300000000001</v>
      </c>
      <c r="M649">
        <v>12.584007</v>
      </c>
      <c r="N649">
        <v>780</v>
      </c>
      <c r="O649">
        <v>6911</v>
      </c>
      <c r="P649">
        <v>7691</v>
      </c>
    </row>
    <row r="650" spans="1:16" x14ac:dyDescent="0.5">
      <c r="A650">
        <v>649</v>
      </c>
      <c r="B650" s="1">
        <v>43779</v>
      </c>
      <c r="C650">
        <v>4</v>
      </c>
      <c r="D650">
        <v>1</v>
      </c>
      <c r="E650">
        <v>10</v>
      </c>
      <c r="F650">
        <v>0</v>
      </c>
      <c r="G650">
        <v>4</v>
      </c>
      <c r="H650">
        <v>1</v>
      </c>
      <c r="I650">
        <v>1</v>
      </c>
      <c r="J650">
        <v>17.835000000000001</v>
      </c>
      <c r="K650">
        <v>21.558350000000001</v>
      </c>
      <c r="L650">
        <v>46.333300000000001</v>
      </c>
      <c r="M650">
        <v>12.166931999999999</v>
      </c>
      <c r="N650">
        <v>834</v>
      </c>
      <c r="O650">
        <v>6736</v>
      </c>
      <c r="P650">
        <v>7570</v>
      </c>
    </row>
    <row r="651" spans="1:16" x14ac:dyDescent="0.5">
      <c r="A651">
        <v>650</v>
      </c>
      <c r="B651" s="1">
        <v>43809</v>
      </c>
      <c r="C651">
        <v>4</v>
      </c>
      <c r="D651">
        <v>1</v>
      </c>
      <c r="E651">
        <v>10</v>
      </c>
      <c r="F651">
        <v>0</v>
      </c>
      <c r="G651">
        <v>5</v>
      </c>
      <c r="H651">
        <v>1</v>
      </c>
      <c r="I651">
        <v>1</v>
      </c>
      <c r="J651">
        <v>17.9375</v>
      </c>
      <c r="K651">
        <v>21.653549999999999</v>
      </c>
      <c r="L651">
        <v>53.916699999999999</v>
      </c>
      <c r="M651">
        <v>15.751163999999999</v>
      </c>
      <c r="N651">
        <v>1060</v>
      </c>
      <c r="O651">
        <v>6222</v>
      </c>
      <c r="P651">
        <v>7282</v>
      </c>
    </row>
    <row r="652" spans="1:16" x14ac:dyDescent="0.5">
      <c r="A652">
        <v>651</v>
      </c>
      <c r="B652" t="s">
        <v>402</v>
      </c>
      <c r="C652">
        <v>4</v>
      </c>
      <c r="D652">
        <v>1</v>
      </c>
      <c r="E652">
        <v>10</v>
      </c>
      <c r="F652">
        <v>0</v>
      </c>
      <c r="G652">
        <v>6</v>
      </c>
      <c r="H652">
        <v>0</v>
      </c>
      <c r="I652">
        <v>1</v>
      </c>
      <c r="J652">
        <v>16.126653000000001</v>
      </c>
      <c r="K652">
        <v>19.569800000000001</v>
      </c>
      <c r="L652">
        <v>49.458300000000001</v>
      </c>
      <c r="M652">
        <v>9.7915139999999994</v>
      </c>
      <c r="N652">
        <v>2252</v>
      </c>
      <c r="O652">
        <v>4857</v>
      </c>
      <c r="P652">
        <v>7109</v>
      </c>
    </row>
    <row r="653" spans="1:16" x14ac:dyDescent="0.5">
      <c r="A653">
        <v>652</v>
      </c>
      <c r="B653" t="s">
        <v>403</v>
      </c>
      <c r="C653">
        <v>4</v>
      </c>
      <c r="D653">
        <v>1</v>
      </c>
      <c r="E653">
        <v>10</v>
      </c>
      <c r="F653">
        <v>0</v>
      </c>
      <c r="G653">
        <v>0</v>
      </c>
      <c r="H653">
        <v>0</v>
      </c>
      <c r="I653">
        <v>1</v>
      </c>
      <c r="J653">
        <v>21.388347</v>
      </c>
      <c r="K653">
        <v>25.4102</v>
      </c>
      <c r="L653">
        <v>64.041700000000006</v>
      </c>
      <c r="M653">
        <v>18.667003999999999</v>
      </c>
      <c r="N653">
        <v>2080</v>
      </c>
      <c r="O653">
        <v>4559</v>
      </c>
      <c r="P653">
        <v>6639</v>
      </c>
    </row>
    <row r="654" spans="1:16" x14ac:dyDescent="0.5">
      <c r="A654">
        <v>653</v>
      </c>
      <c r="B654" t="s">
        <v>404</v>
      </c>
      <c r="C654">
        <v>4</v>
      </c>
      <c r="D654">
        <v>1</v>
      </c>
      <c r="E654">
        <v>10</v>
      </c>
      <c r="F654">
        <v>0</v>
      </c>
      <c r="G654">
        <v>1</v>
      </c>
      <c r="H654">
        <v>1</v>
      </c>
      <c r="I654">
        <v>2</v>
      </c>
      <c r="J654">
        <v>23.028347</v>
      </c>
      <c r="K654">
        <v>26.9575</v>
      </c>
      <c r="L654">
        <v>70.75</v>
      </c>
      <c r="M654">
        <v>19.834479000000002</v>
      </c>
      <c r="N654">
        <v>760</v>
      </c>
      <c r="O654">
        <v>5115</v>
      </c>
      <c r="P654">
        <v>5875</v>
      </c>
    </row>
    <row r="655" spans="1:16" x14ac:dyDescent="0.5">
      <c r="A655">
        <v>654</v>
      </c>
      <c r="B655" t="s">
        <v>405</v>
      </c>
      <c r="C655">
        <v>4</v>
      </c>
      <c r="D655">
        <v>1</v>
      </c>
      <c r="E655">
        <v>10</v>
      </c>
      <c r="F655">
        <v>0</v>
      </c>
      <c r="G655">
        <v>2</v>
      </c>
      <c r="H655">
        <v>1</v>
      </c>
      <c r="I655">
        <v>1</v>
      </c>
      <c r="J655">
        <v>19.201653</v>
      </c>
      <c r="K655">
        <v>23.042300000000001</v>
      </c>
      <c r="L655">
        <v>55.833300000000001</v>
      </c>
      <c r="M655">
        <v>12.208807</v>
      </c>
      <c r="N655">
        <v>922</v>
      </c>
      <c r="O655">
        <v>6612</v>
      </c>
      <c r="P655">
        <v>7534</v>
      </c>
    </row>
    <row r="656" spans="1:16" x14ac:dyDescent="0.5">
      <c r="A656">
        <v>655</v>
      </c>
      <c r="B656" t="s">
        <v>406</v>
      </c>
      <c r="C656">
        <v>4</v>
      </c>
      <c r="D656">
        <v>1</v>
      </c>
      <c r="E656">
        <v>10</v>
      </c>
      <c r="F656">
        <v>0</v>
      </c>
      <c r="G656">
        <v>3</v>
      </c>
      <c r="H656">
        <v>1</v>
      </c>
      <c r="I656">
        <v>1</v>
      </c>
      <c r="J656">
        <v>18.689153000000001</v>
      </c>
      <c r="K656">
        <v>22.505400000000002</v>
      </c>
      <c r="L656">
        <v>69.291700000000006</v>
      </c>
      <c r="M656">
        <v>6.7918570000000003</v>
      </c>
      <c r="N656">
        <v>979</v>
      </c>
      <c r="O656">
        <v>6482</v>
      </c>
      <c r="P656">
        <v>7461</v>
      </c>
    </row>
    <row r="657" spans="1:16" x14ac:dyDescent="0.5">
      <c r="A657">
        <v>656</v>
      </c>
      <c r="B657" t="s">
        <v>407</v>
      </c>
      <c r="C657">
        <v>4</v>
      </c>
      <c r="D657">
        <v>1</v>
      </c>
      <c r="E657">
        <v>10</v>
      </c>
      <c r="F657">
        <v>0</v>
      </c>
      <c r="G657">
        <v>4</v>
      </c>
      <c r="H657">
        <v>1</v>
      </c>
      <c r="I657">
        <v>2</v>
      </c>
      <c r="J657">
        <v>21.422499999999999</v>
      </c>
      <c r="K657">
        <v>25.631250000000001</v>
      </c>
      <c r="L657">
        <v>72.833299999999994</v>
      </c>
      <c r="M657">
        <v>15.874779</v>
      </c>
      <c r="N657">
        <v>1008</v>
      </c>
      <c r="O657">
        <v>6501</v>
      </c>
      <c r="P657">
        <v>7509</v>
      </c>
    </row>
    <row r="658" spans="1:16" x14ac:dyDescent="0.5">
      <c r="A658">
        <v>657</v>
      </c>
      <c r="B658" t="s">
        <v>408</v>
      </c>
      <c r="C658">
        <v>4</v>
      </c>
      <c r="D658">
        <v>1</v>
      </c>
      <c r="E658">
        <v>10</v>
      </c>
      <c r="F658">
        <v>0</v>
      </c>
      <c r="G658">
        <v>5</v>
      </c>
      <c r="H658">
        <v>1</v>
      </c>
      <c r="I658">
        <v>2</v>
      </c>
      <c r="J658">
        <v>23.096653</v>
      </c>
      <c r="K658">
        <v>26.8948</v>
      </c>
      <c r="L658">
        <v>81.5</v>
      </c>
      <c r="M658">
        <v>9.0419180000000008</v>
      </c>
      <c r="N658">
        <v>753</v>
      </c>
      <c r="O658">
        <v>4671</v>
      </c>
      <c r="P658">
        <v>5424</v>
      </c>
    </row>
    <row r="659" spans="1:16" x14ac:dyDescent="0.5">
      <c r="A659">
        <v>658</v>
      </c>
      <c r="B659" t="s">
        <v>409</v>
      </c>
      <c r="C659">
        <v>4</v>
      </c>
      <c r="D659">
        <v>1</v>
      </c>
      <c r="E659">
        <v>10</v>
      </c>
      <c r="F659">
        <v>0</v>
      </c>
      <c r="G659">
        <v>6</v>
      </c>
      <c r="H659">
        <v>0</v>
      </c>
      <c r="I659">
        <v>1</v>
      </c>
      <c r="J659">
        <v>19.850847000000002</v>
      </c>
      <c r="K659">
        <v>23.642099999999999</v>
      </c>
      <c r="L659">
        <v>57.291699999999999</v>
      </c>
      <c r="M659">
        <v>7.8749789999999997</v>
      </c>
      <c r="N659">
        <v>2806</v>
      </c>
      <c r="O659">
        <v>5284</v>
      </c>
      <c r="P659">
        <v>8090</v>
      </c>
    </row>
    <row r="660" spans="1:16" x14ac:dyDescent="0.5">
      <c r="A660">
        <v>659</v>
      </c>
      <c r="B660" t="s">
        <v>410</v>
      </c>
      <c r="C660">
        <v>4</v>
      </c>
      <c r="D660">
        <v>1</v>
      </c>
      <c r="E660">
        <v>10</v>
      </c>
      <c r="F660">
        <v>0</v>
      </c>
      <c r="G660">
        <v>0</v>
      </c>
      <c r="H660">
        <v>0</v>
      </c>
      <c r="I660">
        <v>1</v>
      </c>
      <c r="J660">
        <v>19.030847000000001</v>
      </c>
      <c r="K660">
        <v>22.821449999999999</v>
      </c>
      <c r="L660">
        <v>51</v>
      </c>
      <c r="M660">
        <v>11.125617999999999</v>
      </c>
      <c r="N660">
        <v>2132</v>
      </c>
      <c r="O660">
        <v>4692</v>
      </c>
      <c r="P660">
        <v>6824</v>
      </c>
    </row>
    <row r="661" spans="1:16" x14ac:dyDescent="0.5">
      <c r="A661">
        <v>660</v>
      </c>
      <c r="B661" t="s">
        <v>411</v>
      </c>
      <c r="C661">
        <v>4</v>
      </c>
      <c r="D661">
        <v>1</v>
      </c>
      <c r="E661">
        <v>10</v>
      </c>
      <c r="F661">
        <v>0</v>
      </c>
      <c r="G661">
        <v>1</v>
      </c>
      <c r="H661">
        <v>1</v>
      </c>
      <c r="I661">
        <v>1</v>
      </c>
      <c r="J661">
        <v>19.987500000000001</v>
      </c>
      <c r="K661">
        <v>24.147099999999998</v>
      </c>
      <c r="L661">
        <v>56.833300000000001</v>
      </c>
      <c r="M661">
        <v>5.4593810999999999</v>
      </c>
      <c r="N661">
        <v>830</v>
      </c>
      <c r="O661">
        <v>6228</v>
      </c>
      <c r="P661">
        <v>7058</v>
      </c>
    </row>
    <row r="662" spans="1:16" x14ac:dyDescent="0.5">
      <c r="A662">
        <v>661</v>
      </c>
      <c r="B662" t="s">
        <v>412</v>
      </c>
      <c r="C662">
        <v>4</v>
      </c>
      <c r="D662">
        <v>1</v>
      </c>
      <c r="E662">
        <v>10</v>
      </c>
      <c r="F662">
        <v>0</v>
      </c>
      <c r="G662">
        <v>2</v>
      </c>
      <c r="H662">
        <v>1</v>
      </c>
      <c r="I662">
        <v>1</v>
      </c>
      <c r="J662">
        <v>22.310846999999999</v>
      </c>
      <c r="K662">
        <v>26.5152</v>
      </c>
      <c r="L662">
        <v>64.166700000000006</v>
      </c>
      <c r="M662">
        <v>6.3345685999999999</v>
      </c>
      <c r="N662">
        <v>841</v>
      </c>
      <c r="O662">
        <v>6625</v>
      </c>
      <c r="P662">
        <v>7466</v>
      </c>
    </row>
    <row r="663" spans="1:16" x14ac:dyDescent="0.5">
      <c r="A663">
        <v>662</v>
      </c>
      <c r="B663" t="s">
        <v>413</v>
      </c>
      <c r="C663">
        <v>4</v>
      </c>
      <c r="D663">
        <v>1</v>
      </c>
      <c r="E663">
        <v>10</v>
      </c>
      <c r="F663">
        <v>0</v>
      </c>
      <c r="G663">
        <v>3</v>
      </c>
      <c r="H663">
        <v>1</v>
      </c>
      <c r="I663">
        <v>1</v>
      </c>
      <c r="J663">
        <v>24.087499999999999</v>
      </c>
      <c r="K663">
        <v>27.936050000000002</v>
      </c>
      <c r="L663">
        <v>63.625</v>
      </c>
      <c r="M663">
        <v>4.8762064000000001</v>
      </c>
      <c r="N663">
        <v>795</v>
      </c>
      <c r="O663">
        <v>6898</v>
      </c>
      <c r="P663">
        <v>7693</v>
      </c>
    </row>
    <row r="664" spans="1:16" x14ac:dyDescent="0.5">
      <c r="A664">
        <v>663</v>
      </c>
      <c r="B664" t="s">
        <v>414</v>
      </c>
      <c r="C664">
        <v>4</v>
      </c>
      <c r="D664">
        <v>1</v>
      </c>
      <c r="E664">
        <v>10</v>
      </c>
      <c r="F664">
        <v>0</v>
      </c>
      <c r="G664">
        <v>4</v>
      </c>
      <c r="H664">
        <v>1</v>
      </c>
      <c r="I664">
        <v>2</v>
      </c>
      <c r="J664">
        <v>22.55</v>
      </c>
      <c r="K664">
        <v>26.484400000000001</v>
      </c>
      <c r="L664">
        <v>80.041700000000006</v>
      </c>
      <c r="M664">
        <v>8.3331250000000008</v>
      </c>
      <c r="N664">
        <v>875</v>
      </c>
      <c r="O664">
        <v>6484</v>
      </c>
      <c r="P664">
        <v>7359</v>
      </c>
    </row>
    <row r="665" spans="1:16" x14ac:dyDescent="0.5">
      <c r="A665">
        <v>664</v>
      </c>
      <c r="B665" t="s">
        <v>415</v>
      </c>
      <c r="C665">
        <v>4</v>
      </c>
      <c r="D665">
        <v>1</v>
      </c>
      <c r="E665">
        <v>10</v>
      </c>
      <c r="F665">
        <v>0</v>
      </c>
      <c r="G665">
        <v>5</v>
      </c>
      <c r="H665">
        <v>1</v>
      </c>
      <c r="I665">
        <v>2</v>
      </c>
      <c r="J665">
        <v>22.379152999999999</v>
      </c>
      <c r="K665">
        <v>26.137499999999999</v>
      </c>
      <c r="L665">
        <v>80.708299999999994</v>
      </c>
      <c r="M665">
        <v>8.8752890000000004</v>
      </c>
      <c r="N665">
        <v>1182</v>
      </c>
      <c r="O665">
        <v>6262</v>
      </c>
      <c r="P665">
        <v>7444</v>
      </c>
    </row>
    <row r="666" spans="1:16" x14ac:dyDescent="0.5">
      <c r="A666">
        <v>665</v>
      </c>
      <c r="B666" t="s">
        <v>416</v>
      </c>
      <c r="C666">
        <v>4</v>
      </c>
      <c r="D666">
        <v>1</v>
      </c>
      <c r="E666">
        <v>10</v>
      </c>
      <c r="F666">
        <v>0</v>
      </c>
      <c r="G666">
        <v>6</v>
      </c>
      <c r="H666">
        <v>0</v>
      </c>
      <c r="I666">
        <v>2</v>
      </c>
      <c r="J666">
        <v>21.73</v>
      </c>
      <c r="K666">
        <v>25.75665</v>
      </c>
      <c r="L666">
        <v>72</v>
      </c>
      <c r="M666">
        <v>15.791364</v>
      </c>
      <c r="N666">
        <v>2643</v>
      </c>
      <c r="O666">
        <v>5209</v>
      </c>
      <c r="P666">
        <v>7852</v>
      </c>
    </row>
    <row r="667" spans="1:16" x14ac:dyDescent="0.5">
      <c r="A667">
        <v>666</v>
      </c>
      <c r="B667" t="s">
        <v>417</v>
      </c>
      <c r="C667">
        <v>4</v>
      </c>
      <c r="D667">
        <v>1</v>
      </c>
      <c r="E667">
        <v>10</v>
      </c>
      <c r="F667">
        <v>0</v>
      </c>
      <c r="G667">
        <v>0</v>
      </c>
      <c r="H667">
        <v>0</v>
      </c>
      <c r="I667">
        <v>2</v>
      </c>
      <c r="J667">
        <v>19.577500000000001</v>
      </c>
      <c r="K667">
        <v>23.388549999999999</v>
      </c>
      <c r="L667">
        <v>69.458299999999994</v>
      </c>
      <c r="M667">
        <v>26.666536000000001</v>
      </c>
      <c r="N667">
        <v>998</v>
      </c>
      <c r="O667">
        <v>3461</v>
      </c>
      <c r="P667">
        <v>4459</v>
      </c>
    </row>
    <row r="668" spans="1:16" x14ac:dyDescent="0.5">
      <c r="A668">
        <v>667</v>
      </c>
      <c r="B668" t="s">
        <v>418</v>
      </c>
      <c r="C668">
        <v>4</v>
      </c>
      <c r="D668">
        <v>1</v>
      </c>
      <c r="E668">
        <v>10</v>
      </c>
      <c r="F668">
        <v>0</v>
      </c>
      <c r="G668">
        <v>1</v>
      </c>
      <c r="H668">
        <v>1</v>
      </c>
      <c r="I668">
        <v>3</v>
      </c>
      <c r="J668">
        <v>18.04</v>
      </c>
      <c r="K668">
        <v>21.97</v>
      </c>
      <c r="L668">
        <v>88</v>
      </c>
      <c r="M668">
        <v>23.999400000000001</v>
      </c>
      <c r="N668">
        <v>2</v>
      </c>
      <c r="O668">
        <v>20</v>
      </c>
      <c r="P668">
        <v>22</v>
      </c>
    </row>
    <row r="669" spans="1:16" x14ac:dyDescent="0.5">
      <c r="A669">
        <v>668</v>
      </c>
      <c r="B669" t="s">
        <v>419</v>
      </c>
      <c r="C669">
        <v>4</v>
      </c>
      <c r="D669">
        <v>1</v>
      </c>
      <c r="E669">
        <v>10</v>
      </c>
      <c r="F669">
        <v>0</v>
      </c>
      <c r="G669">
        <v>2</v>
      </c>
      <c r="H669">
        <v>1</v>
      </c>
      <c r="I669">
        <v>2</v>
      </c>
      <c r="J669">
        <v>13.045462000000001</v>
      </c>
      <c r="K669">
        <v>15.49545</v>
      </c>
      <c r="L669">
        <v>82.545500000000004</v>
      </c>
      <c r="M669">
        <v>14.271603000000001</v>
      </c>
      <c r="N669">
        <v>87</v>
      </c>
      <c r="O669">
        <v>1009</v>
      </c>
      <c r="P669">
        <v>1096</v>
      </c>
    </row>
    <row r="670" spans="1:16" x14ac:dyDescent="0.5">
      <c r="A670">
        <v>669</v>
      </c>
      <c r="B670" t="s">
        <v>420</v>
      </c>
      <c r="C670">
        <v>4</v>
      </c>
      <c r="D670">
        <v>1</v>
      </c>
      <c r="E670">
        <v>10</v>
      </c>
      <c r="F670">
        <v>0</v>
      </c>
      <c r="G670">
        <v>3</v>
      </c>
      <c r="H670">
        <v>1</v>
      </c>
      <c r="I670">
        <v>2</v>
      </c>
      <c r="J670">
        <v>14.657500000000001</v>
      </c>
      <c r="K670">
        <v>18.055</v>
      </c>
      <c r="L670">
        <v>66.666700000000006</v>
      </c>
      <c r="M670">
        <v>11.166689</v>
      </c>
      <c r="N670">
        <v>419</v>
      </c>
      <c r="O670">
        <v>5147</v>
      </c>
      <c r="P670">
        <v>5566</v>
      </c>
    </row>
    <row r="671" spans="1:16" x14ac:dyDescent="0.5">
      <c r="A671">
        <v>670</v>
      </c>
      <c r="B671" s="1">
        <v>43476</v>
      </c>
      <c r="C671">
        <v>4</v>
      </c>
      <c r="D671">
        <v>1</v>
      </c>
      <c r="E671">
        <v>11</v>
      </c>
      <c r="F671">
        <v>0</v>
      </c>
      <c r="G671">
        <v>4</v>
      </c>
      <c r="H671">
        <v>1</v>
      </c>
      <c r="I671">
        <v>2</v>
      </c>
      <c r="J671">
        <v>14.999153</v>
      </c>
      <c r="K671">
        <v>18.4971</v>
      </c>
      <c r="L671">
        <v>58.166699999999999</v>
      </c>
      <c r="M671">
        <v>10.542182</v>
      </c>
      <c r="N671">
        <v>466</v>
      </c>
      <c r="O671">
        <v>5520</v>
      </c>
      <c r="P671">
        <v>5986</v>
      </c>
    </row>
    <row r="672" spans="1:16" x14ac:dyDescent="0.5">
      <c r="A672">
        <v>671</v>
      </c>
      <c r="B672" s="1">
        <v>43507</v>
      </c>
      <c r="C672">
        <v>4</v>
      </c>
      <c r="D672">
        <v>1</v>
      </c>
      <c r="E672">
        <v>11</v>
      </c>
      <c r="F672">
        <v>0</v>
      </c>
      <c r="G672">
        <v>5</v>
      </c>
      <c r="H672">
        <v>1</v>
      </c>
      <c r="I672">
        <v>1</v>
      </c>
      <c r="J672">
        <v>14.555</v>
      </c>
      <c r="K672">
        <v>17.802099999999999</v>
      </c>
      <c r="L672">
        <v>52.208300000000001</v>
      </c>
      <c r="M672">
        <v>17.833725000000001</v>
      </c>
      <c r="N672">
        <v>618</v>
      </c>
      <c r="O672">
        <v>5229</v>
      </c>
      <c r="P672">
        <v>5847</v>
      </c>
    </row>
    <row r="673" spans="1:16" x14ac:dyDescent="0.5">
      <c r="A673">
        <v>672</v>
      </c>
      <c r="B673" s="1">
        <v>43535</v>
      </c>
      <c r="C673">
        <v>4</v>
      </c>
      <c r="D673">
        <v>1</v>
      </c>
      <c r="E673">
        <v>11</v>
      </c>
      <c r="F673">
        <v>0</v>
      </c>
      <c r="G673">
        <v>6</v>
      </c>
      <c r="H673">
        <v>0</v>
      </c>
      <c r="I673">
        <v>2</v>
      </c>
      <c r="J673">
        <v>14.076653</v>
      </c>
      <c r="K673">
        <v>16.192299999999999</v>
      </c>
      <c r="L673">
        <v>49.125</v>
      </c>
      <c r="M673">
        <v>18.125443000000001</v>
      </c>
      <c r="N673">
        <v>1029</v>
      </c>
      <c r="O673">
        <v>4109</v>
      </c>
      <c r="P673">
        <v>5138</v>
      </c>
    </row>
    <row r="674" spans="1:16" x14ac:dyDescent="0.5">
      <c r="A674">
        <v>673</v>
      </c>
      <c r="B674" s="1">
        <v>43566</v>
      </c>
      <c r="C674">
        <v>4</v>
      </c>
      <c r="D674">
        <v>1</v>
      </c>
      <c r="E674">
        <v>11</v>
      </c>
      <c r="F674">
        <v>0</v>
      </c>
      <c r="G674">
        <v>0</v>
      </c>
      <c r="H674">
        <v>0</v>
      </c>
      <c r="I674">
        <v>1</v>
      </c>
      <c r="J674">
        <v>13.359152999999999</v>
      </c>
      <c r="K674">
        <v>16.476900000000001</v>
      </c>
      <c r="L674">
        <v>53.291699999999999</v>
      </c>
      <c r="M674">
        <v>12.000235999999999</v>
      </c>
      <c r="N674">
        <v>1201</v>
      </c>
      <c r="O674">
        <v>3906</v>
      </c>
      <c r="P674">
        <v>5107</v>
      </c>
    </row>
    <row r="675" spans="1:16" x14ac:dyDescent="0.5">
      <c r="A675">
        <v>674</v>
      </c>
      <c r="B675" s="1">
        <v>43596</v>
      </c>
      <c r="C675">
        <v>4</v>
      </c>
      <c r="D675">
        <v>1</v>
      </c>
      <c r="E675">
        <v>11</v>
      </c>
      <c r="F675">
        <v>0</v>
      </c>
      <c r="G675">
        <v>1</v>
      </c>
      <c r="H675">
        <v>1</v>
      </c>
      <c r="I675">
        <v>1</v>
      </c>
      <c r="J675">
        <v>13.085846999999999</v>
      </c>
      <c r="K675">
        <v>15.40375</v>
      </c>
      <c r="L675">
        <v>49.416699999999999</v>
      </c>
      <c r="M675">
        <v>15.833774999999999</v>
      </c>
      <c r="N675">
        <v>378</v>
      </c>
      <c r="O675">
        <v>4881</v>
      </c>
      <c r="P675">
        <v>5259</v>
      </c>
    </row>
    <row r="676" spans="1:16" x14ac:dyDescent="0.5">
      <c r="A676">
        <v>675</v>
      </c>
      <c r="B676" s="1">
        <v>43627</v>
      </c>
      <c r="C676">
        <v>4</v>
      </c>
      <c r="D676">
        <v>1</v>
      </c>
      <c r="E676">
        <v>11</v>
      </c>
      <c r="F676">
        <v>0</v>
      </c>
      <c r="G676">
        <v>2</v>
      </c>
      <c r="H676">
        <v>1</v>
      </c>
      <c r="I676">
        <v>1</v>
      </c>
      <c r="J676">
        <v>11.514153</v>
      </c>
      <c r="K676">
        <v>14.07835</v>
      </c>
      <c r="L676">
        <v>56.708300000000001</v>
      </c>
      <c r="M676">
        <v>11.625370999999999</v>
      </c>
      <c r="N676">
        <v>466</v>
      </c>
      <c r="O676">
        <v>5220</v>
      </c>
      <c r="P676">
        <v>5686</v>
      </c>
    </row>
    <row r="677" spans="1:16" x14ac:dyDescent="0.5">
      <c r="A677">
        <v>676</v>
      </c>
      <c r="B677" s="1">
        <v>43657</v>
      </c>
      <c r="C677">
        <v>4</v>
      </c>
      <c r="D677">
        <v>1</v>
      </c>
      <c r="E677">
        <v>11</v>
      </c>
      <c r="F677">
        <v>0</v>
      </c>
      <c r="G677">
        <v>3</v>
      </c>
      <c r="H677">
        <v>1</v>
      </c>
      <c r="I677">
        <v>2</v>
      </c>
      <c r="J677">
        <v>12.129153000000001</v>
      </c>
      <c r="K677">
        <v>13.73105</v>
      </c>
      <c r="L677">
        <v>54.75</v>
      </c>
      <c r="M677">
        <v>20.375236000000001</v>
      </c>
      <c r="N677">
        <v>326</v>
      </c>
      <c r="O677">
        <v>4709</v>
      </c>
      <c r="P677">
        <v>5035</v>
      </c>
    </row>
    <row r="678" spans="1:16" x14ac:dyDescent="0.5">
      <c r="A678">
        <v>677</v>
      </c>
      <c r="B678" s="1">
        <v>43688</v>
      </c>
      <c r="C678">
        <v>4</v>
      </c>
      <c r="D678">
        <v>1</v>
      </c>
      <c r="E678">
        <v>11</v>
      </c>
      <c r="F678">
        <v>0</v>
      </c>
      <c r="G678">
        <v>4</v>
      </c>
      <c r="H678">
        <v>1</v>
      </c>
      <c r="I678">
        <v>1</v>
      </c>
      <c r="J678">
        <v>14.439133999999999</v>
      </c>
      <c r="K678">
        <v>17.094550000000002</v>
      </c>
      <c r="L678">
        <v>33.347799999999999</v>
      </c>
      <c r="M678">
        <v>23.304945</v>
      </c>
      <c r="N678">
        <v>340</v>
      </c>
      <c r="O678">
        <v>4975</v>
      </c>
      <c r="P678">
        <v>5315</v>
      </c>
    </row>
    <row r="679" spans="1:16" x14ac:dyDescent="0.5">
      <c r="A679">
        <v>678</v>
      </c>
      <c r="B679" s="1">
        <v>43719</v>
      </c>
      <c r="C679">
        <v>4</v>
      </c>
      <c r="D679">
        <v>1</v>
      </c>
      <c r="E679">
        <v>11</v>
      </c>
      <c r="F679">
        <v>0</v>
      </c>
      <c r="G679">
        <v>5</v>
      </c>
      <c r="H679">
        <v>1</v>
      </c>
      <c r="I679">
        <v>1</v>
      </c>
      <c r="J679">
        <v>14.828347000000001</v>
      </c>
      <c r="K679">
        <v>17.77065</v>
      </c>
      <c r="L679">
        <v>54.083300000000001</v>
      </c>
      <c r="M679">
        <v>14.375386000000001</v>
      </c>
      <c r="N679">
        <v>709</v>
      </c>
      <c r="O679">
        <v>5283</v>
      </c>
      <c r="P679">
        <v>5992</v>
      </c>
    </row>
    <row r="680" spans="1:16" x14ac:dyDescent="0.5">
      <c r="A680">
        <v>679</v>
      </c>
      <c r="B680" s="1">
        <v>43749</v>
      </c>
      <c r="C680">
        <v>4</v>
      </c>
      <c r="D680">
        <v>1</v>
      </c>
      <c r="E680">
        <v>11</v>
      </c>
      <c r="F680">
        <v>0</v>
      </c>
      <c r="G680">
        <v>6</v>
      </c>
      <c r="H680">
        <v>0</v>
      </c>
      <c r="I680">
        <v>1</v>
      </c>
      <c r="J680">
        <v>15.955847</v>
      </c>
      <c r="K680">
        <v>19.696850000000001</v>
      </c>
      <c r="L680">
        <v>64.541700000000006</v>
      </c>
      <c r="M680">
        <v>3.8756686</v>
      </c>
      <c r="N680">
        <v>2090</v>
      </c>
      <c r="O680">
        <v>4446</v>
      </c>
      <c r="P680">
        <v>6536</v>
      </c>
    </row>
    <row r="681" spans="1:16" x14ac:dyDescent="0.5">
      <c r="A681">
        <v>680</v>
      </c>
      <c r="B681" s="1">
        <v>43780</v>
      </c>
      <c r="C681">
        <v>4</v>
      </c>
      <c r="D681">
        <v>1</v>
      </c>
      <c r="E681">
        <v>11</v>
      </c>
      <c r="F681">
        <v>0</v>
      </c>
      <c r="G681">
        <v>0</v>
      </c>
      <c r="H681">
        <v>0</v>
      </c>
      <c r="I681">
        <v>1</v>
      </c>
      <c r="J681">
        <v>17.254152999999999</v>
      </c>
      <c r="K681">
        <v>21.085650000000001</v>
      </c>
      <c r="L681">
        <v>65.916700000000006</v>
      </c>
      <c r="M681">
        <v>8.5425000000000004</v>
      </c>
      <c r="N681">
        <v>2290</v>
      </c>
      <c r="O681">
        <v>4562</v>
      </c>
      <c r="P681">
        <v>6852</v>
      </c>
    </row>
    <row r="682" spans="1:16" x14ac:dyDescent="0.5">
      <c r="A682">
        <v>681</v>
      </c>
      <c r="B682" s="1">
        <v>43810</v>
      </c>
      <c r="C682">
        <v>4</v>
      </c>
      <c r="D682">
        <v>1</v>
      </c>
      <c r="E682">
        <v>11</v>
      </c>
      <c r="F682">
        <v>1</v>
      </c>
      <c r="G682">
        <v>1</v>
      </c>
      <c r="H682">
        <v>0</v>
      </c>
      <c r="I682">
        <v>1</v>
      </c>
      <c r="J682">
        <v>19.885000000000002</v>
      </c>
      <c r="K682">
        <v>23.76915</v>
      </c>
      <c r="L682">
        <v>74.166700000000006</v>
      </c>
      <c r="M682">
        <v>11.625639</v>
      </c>
      <c r="N682">
        <v>1097</v>
      </c>
      <c r="O682">
        <v>5172</v>
      </c>
      <c r="P682">
        <v>6269</v>
      </c>
    </row>
    <row r="683" spans="1:16" x14ac:dyDescent="0.5">
      <c r="A683">
        <v>682</v>
      </c>
      <c r="B683" t="s">
        <v>421</v>
      </c>
      <c r="C683">
        <v>4</v>
      </c>
      <c r="D683">
        <v>1</v>
      </c>
      <c r="E683">
        <v>11</v>
      </c>
      <c r="F683">
        <v>0</v>
      </c>
      <c r="G683">
        <v>2</v>
      </c>
      <c r="H683">
        <v>1</v>
      </c>
      <c r="I683">
        <v>2</v>
      </c>
      <c r="J683">
        <v>14.076653</v>
      </c>
      <c r="K683">
        <v>16.161249999999999</v>
      </c>
      <c r="L683">
        <v>66.291700000000006</v>
      </c>
      <c r="M683">
        <v>22.917082000000001</v>
      </c>
      <c r="N683">
        <v>327</v>
      </c>
      <c r="O683">
        <v>3767</v>
      </c>
      <c r="P683">
        <v>4094</v>
      </c>
    </row>
    <row r="684" spans="1:16" x14ac:dyDescent="0.5">
      <c r="A684">
        <v>683</v>
      </c>
      <c r="B684" t="s">
        <v>422</v>
      </c>
      <c r="C684">
        <v>4</v>
      </c>
      <c r="D684">
        <v>1</v>
      </c>
      <c r="E684">
        <v>11</v>
      </c>
      <c r="F684">
        <v>0</v>
      </c>
      <c r="G684">
        <v>3</v>
      </c>
      <c r="H684">
        <v>1</v>
      </c>
      <c r="I684">
        <v>1</v>
      </c>
      <c r="J684">
        <v>11.855847000000001</v>
      </c>
      <c r="K684">
        <v>14.078150000000001</v>
      </c>
      <c r="L684">
        <v>55.208300000000001</v>
      </c>
      <c r="M684">
        <v>13.374874999999999</v>
      </c>
      <c r="N684">
        <v>373</v>
      </c>
      <c r="O684">
        <v>5122</v>
      </c>
      <c r="P684">
        <v>5495</v>
      </c>
    </row>
    <row r="685" spans="1:16" x14ac:dyDescent="0.5">
      <c r="A685">
        <v>684</v>
      </c>
      <c r="B685" t="s">
        <v>423</v>
      </c>
      <c r="C685">
        <v>4</v>
      </c>
      <c r="D685">
        <v>1</v>
      </c>
      <c r="E685">
        <v>11</v>
      </c>
      <c r="F685">
        <v>0</v>
      </c>
      <c r="G685">
        <v>4</v>
      </c>
      <c r="H685">
        <v>1</v>
      </c>
      <c r="I685">
        <v>2</v>
      </c>
      <c r="J685">
        <v>13.188347</v>
      </c>
      <c r="K685">
        <v>16.224599999999999</v>
      </c>
      <c r="L685">
        <v>62.041699999999999</v>
      </c>
      <c r="M685">
        <v>10.250128999999999</v>
      </c>
      <c r="N685">
        <v>320</v>
      </c>
      <c r="O685">
        <v>5125</v>
      </c>
      <c r="P685">
        <v>5445</v>
      </c>
    </row>
    <row r="686" spans="1:16" x14ac:dyDescent="0.5">
      <c r="A686">
        <v>685</v>
      </c>
      <c r="B686" t="s">
        <v>424</v>
      </c>
      <c r="C686">
        <v>4</v>
      </c>
      <c r="D686">
        <v>1</v>
      </c>
      <c r="E686">
        <v>11</v>
      </c>
      <c r="F686">
        <v>0</v>
      </c>
      <c r="G686">
        <v>5</v>
      </c>
      <c r="H686">
        <v>1</v>
      </c>
      <c r="I686">
        <v>1</v>
      </c>
      <c r="J686">
        <v>14.145</v>
      </c>
      <c r="K686">
        <v>17.360199999999999</v>
      </c>
      <c r="L686">
        <v>52.458300000000001</v>
      </c>
      <c r="M686">
        <v>11.458674999999999</v>
      </c>
      <c r="N686">
        <v>484</v>
      </c>
      <c r="O686">
        <v>5214</v>
      </c>
      <c r="P686">
        <v>5698</v>
      </c>
    </row>
    <row r="687" spans="1:16" x14ac:dyDescent="0.5">
      <c r="A687">
        <v>686</v>
      </c>
      <c r="B687" t="s">
        <v>425</v>
      </c>
      <c r="C687">
        <v>4</v>
      </c>
      <c r="D687">
        <v>1</v>
      </c>
      <c r="E687">
        <v>11</v>
      </c>
      <c r="F687">
        <v>0</v>
      </c>
      <c r="G687">
        <v>6</v>
      </c>
      <c r="H687">
        <v>0</v>
      </c>
      <c r="I687">
        <v>1</v>
      </c>
      <c r="J687">
        <v>13.324999999999999</v>
      </c>
      <c r="K687">
        <v>16.31915</v>
      </c>
      <c r="L687">
        <v>54.541699999999999</v>
      </c>
      <c r="M687">
        <v>12.041843</v>
      </c>
      <c r="N687">
        <v>1313</v>
      </c>
      <c r="O687">
        <v>4316</v>
      </c>
      <c r="P687">
        <v>5629</v>
      </c>
    </row>
    <row r="688" spans="1:16" x14ac:dyDescent="0.5">
      <c r="A688">
        <v>687</v>
      </c>
      <c r="B688" t="s">
        <v>426</v>
      </c>
      <c r="C688">
        <v>4</v>
      </c>
      <c r="D688">
        <v>1</v>
      </c>
      <c r="E688">
        <v>11</v>
      </c>
      <c r="F688">
        <v>0</v>
      </c>
      <c r="G688">
        <v>0</v>
      </c>
      <c r="H688">
        <v>0</v>
      </c>
      <c r="I688">
        <v>1</v>
      </c>
      <c r="J688">
        <v>14.0425</v>
      </c>
      <c r="K688">
        <v>16.8873</v>
      </c>
      <c r="L688">
        <v>69.291700000000006</v>
      </c>
      <c r="M688">
        <v>15.250004000000001</v>
      </c>
      <c r="N688">
        <v>922</v>
      </c>
      <c r="O688">
        <v>3747</v>
      </c>
      <c r="P688">
        <v>4669</v>
      </c>
    </row>
    <row r="689" spans="1:16" x14ac:dyDescent="0.5">
      <c r="A689">
        <v>688</v>
      </c>
      <c r="B689" t="s">
        <v>427</v>
      </c>
      <c r="C689">
        <v>4</v>
      </c>
      <c r="D689">
        <v>1</v>
      </c>
      <c r="E689">
        <v>11</v>
      </c>
      <c r="F689">
        <v>0</v>
      </c>
      <c r="G689">
        <v>1</v>
      </c>
      <c r="H689">
        <v>1</v>
      </c>
      <c r="I689">
        <v>2</v>
      </c>
      <c r="J689">
        <v>15.614153</v>
      </c>
      <c r="K689">
        <v>18.78105</v>
      </c>
      <c r="L689">
        <v>62.333300000000001</v>
      </c>
      <c r="M689">
        <v>15.749489000000001</v>
      </c>
      <c r="N689">
        <v>449</v>
      </c>
      <c r="O689">
        <v>5050</v>
      </c>
      <c r="P689">
        <v>5499</v>
      </c>
    </row>
    <row r="690" spans="1:16" x14ac:dyDescent="0.5">
      <c r="A690">
        <v>689</v>
      </c>
      <c r="B690" t="s">
        <v>428</v>
      </c>
      <c r="C690">
        <v>4</v>
      </c>
      <c r="D690">
        <v>1</v>
      </c>
      <c r="E690">
        <v>11</v>
      </c>
      <c r="F690">
        <v>0</v>
      </c>
      <c r="G690">
        <v>2</v>
      </c>
      <c r="H690">
        <v>1</v>
      </c>
      <c r="I690">
        <v>2</v>
      </c>
      <c r="J690">
        <v>15.340847</v>
      </c>
      <c r="K690">
        <v>19.033349999999999</v>
      </c>
      <c r="L690">
        <v>68.5</v>
      </c>
      <c r="M690">
        <v>5.5425750000000003</v>
      </c>
      <c r="N690">
        <v>534</v>
      </c>
      <c r="O690">
        <v>5100</v>
      </c>
      <c r="P690">
        <v>5634</v>
      </c>
    </row>
    <row r="691" spans="1:16" x14ac:dyDescent="0.5">
      <c r="A691">
        <v>690</v>
      </c>
      <c r="B691" t="s">
        <v>429</v>
      </c>
      <c r="C691">
        <v>4</v>
      </c>
      <c r="D691">
        <v>1</v>
      </c>
      <c r="E691">
        <v>11</v>
      </c>
      <c r="F691">
        <v>0</v>
      </c>
      <c r="G691">
        <v>3</v>
      </c>
      <c r="H691">
        <v>1</v>
      </c>
      <c r="I691">
        <v>1</v>
      </c>
      <c r="J691">
        <v>14.486653</v>
      </c>
      <c r="K691">
        <v>18.244599999999998</v>
      </c>
      <c r="L691">
        <v>61.375</v>
      </c>
      <c r="M691">
        <v>6.9174819999999997</v>
      </c>
      <c r="N691">
        <v>615</v>
      </c>
      <c r="O691">
        <v>4531</v>
      </c>
      <c r="P691">
        <v>5146</v>
      </c>
    </row>
    <row r="692" spans="1:16" x14ac:dyDescent="0.5">
      <c r="A692">
        <v>691</v>
      </c>
      <c r="B692" t="s">
        <v>430</v>
      </c>
      <c r="C692">
        <v>4</v>
      </c>
      <c r="D692">
        <v>1</v>
      </c>
      <c r="E692">
        <v>11</v>
      </c>
      <c r="F692">
        <v>1</v>
      </c>
      <c r="G692">
        <v>4</v>
      </c>
      <c r="H692">
        <v>0</v>
      </c>
      <c r="I692">
        <v>1</v>
      </c>
      <c r="J692">
        <v>13.94</v>
      </c>
      <c r="K692">
        <v>17.518550000000001</v>
      </c>
      <c r="L692">
        <v>58.041699999999999</v>
      </c>
      <c r="M692">
        <v>3.5423436000000001</v>
      </c>
      <c r="N692">
        <v>955</v>
      </c>
      <c r="O692">
        <v>1470</v>
      </c>
      <c r="P692">
        <v>2425</v>
      </c>
    </row>
    <row r="693" spans="1:16" x14ac:dyDescent="0.5">
      <c r="A693">
        <v>692</v>
      </c>
      <c r="B693" t="s">
        <v>431</v>
      </c>
      <c r="C693">
        <v>4</v>
      </c>
      <c r="D693">
        <v>1</v>
      </c>
      <c r="E693">
        <v>11</v>
      </c>
      <c r="F693">
        <v>0</v>
      </c>
      <c r="G693">
        <v>5</v>
      </c>
      <c r="H693">
        <v>1</v>
      </c>
      <c r="I693">
        <v>1</v>
      </c>
      <c r="J693">
        <v>15.101653000000001</v>
      </c>
      <c r="K693">
        <v>18.938949999999998</v>
      </c>
      <c r="L693">
        <v>56.875</v>
      </c>
      <c r="M693">
        <v>9.9174070000000007</v>
      </c>
      <c r="N693">
        <v>1603</v>
      </c>
      <c r="O693">
        <v>2307</v>
      </c>
      <c r="P693">
        <v>3910</v>
      </c>
    </row>
    <row r="694" spans="1:16" x14ac:dyDescent="0.5">
      <c r="A694">
        <v>693</v>
      </c>
      <c r="B694" t="s">
        <v>432</v>
      </c>
      <c r="C694">
        <v>4</v>
      </c>
      <c r="D694">
        <v>1</v>
      </c>
      <c r="E694">
        <v>11</v>
      </c>
      <c r="F694">
        <v>0</v>
      </c>
      <c r="G694">
        <v>6</v>
      </c>
      <c r="H694">
        <v>0</v>
      </c>
      <c r="I694">
        <v>1</v>
      </c>
      <c r="J694">
        <v>11.411652999999999</v>
      </c>
      <c r="K694">
        <v>12.437099999999999</v>
      </c>
      <c r="L694">
        <v>40.458300000000001</v>
      </c>
      <c r="M694">
        <v>25.250357000000001</v>
      </c>
      <c r="N694">
        <v>532</v>
      </c>
      <c r="O694">
        <v>1745</v>
      </c>
      <c r="P694">
        <v>2277</v>
      </c>
    </row>
    <row r="695" spans="1:16" x14ac:dyDescent="0.5">
      <c r="A695">
        <v>694</v>
      </c>
      <c r="B695" t="s">
        <v>433</v>
      </c>
      <c r="C695">
        <v>4</v>
      </c>
      <c r="D695">
        <v>1</v>
      </c>
      <c r="E695">
        <v>11</v>
      </c>
      <c r="F695">
        <v>0</v>
      </c>
      <c r="G695">
        <v>0</v>
      </c>
      <c r="H695">
        <v>0</v>
      </c>
      <c r="I695">
        <v>1</v>
      </c>
      <c r="J695">
        <v>10.079153</v>
      </c>
      <c r="K695">
        <v>12.879149999999999</v>
      </c>
      <c r="L695">
        <v>46.833300000000001</v>
      </c>
      <c r="M695">
        <v>10.083500000000001</v>
      </c>
      <c r="N695">
        <v>309</v>
      </c>
      <c r="O695">
        <v>2115</v>
      </c>
      <c r="P695">
        <v>2424</v>
      </c>
    </row>
    <row r="696" spans="1:16" x14ac:dyDescent="0.5">
      <c r="A696">
        <v>695</v>
      </c>
      <c r="B696" t="s">
        <v>434</v>
      </c>
      <c r="C696">
        <v>4</v>
      </c>
      <c r="D696">
        <v>1</v>
      </c>
      <c r="E696">
        <v>11</v>
      </c>
      <c r="F696">
        <v>0</v>
      </c>
      <c r="G696">
        <v>1</v>
      </c>
      <c r="H696">
        <v>1</v>
      </c>
      <c r="I696">
        <v>1</v>
      </c>
      <c r="J696">
        <v>12.846653</v>
      </c>
      <c r="K696">
        <v>16.950199999999999</v>
      </c>
      <c r="L696">
        <v>53.541699999999999</v>
      </c>
      <c r="M696">
        <v>3.1255500000000001</v>
      </c>
      <c r="N696">
        <v>337</v>
      </c>
      <c r="O696">
        <v>4750</v>
      </c>
      <c r="P696">
        <v>5087</v>
      </c>
    </row>
    <row r="697" spans="1:16" x14ac:dyDescent="0.5">
      <c r="A697">
        <v>696</v>
      </c>
      <c r="B697" t="s">
        <v>435</v>
      </c>
      <c r="C697">
        <v>4</v>
      </c>
      <c r="D697">
        <v>1</v>
      </c>
      <c r="E697">
        <v>11</v>
      </c>
      <c r="F697">
        <v>0</v>
      </c>
      <c r="G697">
        <v>2</v>
      </c>
      <c r="H697">
        <v>1</v>
      </c>
      <c r="I697">
        <v>2</v>
      </c>
      <c r="J697">
        <v>11.958347</v>
      </c>
      <c r="K697">
        <v>14.0779</v>
      </c>
      <c r="L697">
        <v>78.666700000000006</v>
      </c>
      <c r="M697">
        <v>15.916653999999999</v>
      </c>
      <c r="N697">
        <v>123</v>
      </c>
      <c r="O697">
        <v>3836</v>
      </c>
      <c r="P697">
        <v>3959</v>
      </c>
    </row>
    <row r="698" spans="1:16" x14ac:dyDescent="0.5">
      <c r="A698">
        <v>697</v>
      </c>
      <c r="B698" t="s">
        <v>436</v>
      </c>
      <c r="C698">
        <v>4</v>
      </c>
      <c r="D698">
        <v>1</v>
      </c>
      <c r="E698">
        <v>11</v>
      </c>
      <c r="F698">
        <v>0</v>
      </c>
      <c r="G698">
        <v>3</v>
      </c>
      <c r="H698">
        <v>1</v>
      </c>
      <c r="I698">
        <v>1</v>
      </c>
      <c r="J698">
        <v>12.163347</v>
      </c>
      <c r="K698">
        <v>14.488099999999999</v>
      </c>
      <c r="L698">
        <v>50.625</v>
      </c>
      <c r="M698">
        <v>14.125007</v>
      </c>
      <c r="N698">
        <v>198</v>
      </c>
      <c r="O698">
        <v>5062</v>
      </c>
      <c r="P698">
        <v>5260</v>
      </c>
    </row>
    <row r="699" spans="1:16" x14ac:dyDescent="0.5">
      <c r="A699">
        <v>698</v>
      </c>
      <c r="B699" t="s">
        <v>437</v>
      </c>
      <c r="C699">
        <v>4</v>
      </c>
      <c r="D699">
        <v>1</v>
      </c>
      <c r="E699">
        <v>11</v>
      </c>
      <c r="F699">
        <v>0</v>
      </c>
      <c r="G699">
        <v>4</v>
      </c>
      <c r="H699">
        <v>1</v>
      </c>
      <c r="I699">
        <v>1</v>
      </c>
      <c r="J699">
        <v>11.51567</v>
      </c>
      <c r="K699">
        <v>14.921099999999999</v>
      </c>
      <c r="L699">
        <v>55.565199999999997</v>
      </c>
      <c r="M699">
        <v>7.7399740000000001</v>
      </c>
      <c r="N699">
        <v>243</v>
      </c>
      <c r="O699">
        <v>5080</v>
      </c>
      <c r="P699">
        <v>5323</v>
      </c>
    </row>
    <row r="700" spans="1:16" x14ac:dyDescent="0.5">
      <c r="A700">
        <v>699</v>
      </c>
      <c r="B700" t="s">
        <v>438</v>
      </c>
      <c r="C700">
        <v>4</v>
      </c>
      <c r="D700">
        <v>1</v>
      </c>
      <c r="E700">
        <v>11</v>
      </c>
      <c r="F700">
        <v>0</v>
      </c>
      <c r="G700">
        <v>5</v>
      </c>
      <c r="H700">
        <v>1</v>
      </c>
      <c r="I700">
        <v>1</v>
      </c>
      <c r="J700">
        <v>12.231653</v>
      </c>
      <c r="K700">
        <v>16.193349999999999</v>
      </c>
      <c r="L700">
        <v>64.958299999999994</v>
      </c>
      <c r="M700">
        <v>3.9175436000000001</v>
      </c>
      <c r="N700">
        <v>362</v>
      </c>
      <c r="O700">
        <v>5306</v>
      </c>
      <c r="P700">
        <v>5668</v>
      </c>
    </row>
    <row r="701" spans="1:16" x14ac:dyDescent="0.5">
      <c r="A701">
        <v>700</v>
      </c>
      <c r="B701" s="1">
        <v>43477</v>
      </c>
      <c r="C701">
        <v>4</v>
      </c>
      <c r="D701">
        <v>1</v>
      </c>
      <c r="E701">
        <v>12</v>
      </c>
      <c r="F701">
        <v>0</v>
      </c>
      <c r="G701">
        <v>6</v>
      </c>
      <c r="H701">
        <v>0</v>
      </c>
      <c r="I701">
        <v>2</v>
      </c>
      <c r="J701">
        <v>12.231653</v>
      </c>
      <c r="K701">
        <v>15.8452</v>
      </c>
      <c r="L701">
        <v>80.666700000000006</v>
      </c>
      <c r="M701">
        <v>4.0001813999999998</v>
      </c>
      <c r="N701">
        <v>951</v>
      </c>
      <c r="O701">
        <v>4240</v>
      </c>
      <c r="P701">
        <v>5191</v>
      </c>
    </row>
    <row r="702" spans="1:16" x14ac:dyDescent="0.5">
      <c r="A702">
        <v>701</v>
      </c>
      <c r="B702" s="1">
        <v>43508</v>
      </c>
      <c r="C702">
        <v>4</v>
      </c>
      <c r="D702">
        <v>1</v>
      </c>
      <c r="E702">
        <v>12</v>
      </c>
      <c r="F702">
        <v>0</v>
      </c>
      <c r="G702">
        <v>0</v>
      </c>
      <c r="H702">
        <v>0</v>
      </c>
      <c r="I702">
        <v>2</v>
      </c>
      <c r="J702">
        <v>14.2475</v>
      </c>
      <c r="K702">
        <v>17.9604</v>
      </c>
      <c r="L702">
        <v>82.333299999999994</v>
      </c>
      <c r="M702">
        <v>8.3333929999999992</v>
      </c>
      <c r="N702">
        <v>892</v>
      </c>
      <c r="O702">
        <v>3757</v>
      </c>
      <c r="P702">
        <v>4649</v>
      </c>
    </row>
    <row r="703" spans="1:16" x14ac:dyDescent="0.5">
      <c r="A703">
        <v>702</v>
      </c>
      <c r="B703" s="1">
        <v>43536</v>
      </c>
      <c r="C703">
        <v>4</v>
      </c>
      <c r="D703">
        <v>1</v>
      </c>
      <c r="E703">
        <v>12</v>
      </c>
      <c r="F703">
        <v>0</v>
      </c>
      <c r="G703">
        <v>1</v>
      </c>
      <c r="H703">
        <v>1</v>
      </c>
      <c r="I703">
        <v>1</v>
      </c>
      <c r="J703">
        <v>18.552499999999998</v>
      </c>
      <c r="K703">
        <v>22.7898</v>
      </c>
      <c r="L703">
        <v>76.75</v>
      </c>
      <c r="M703">
        <v>5.5422935999999998</v>
      </c>
      <c r="N703">
        <v>555</v>
      </c>
      <c r="O703">
        <v>5679</v>
      </c>
      <c r="P703">
        <v>6234</v>
      </c>
    </row>
    <row r="704" spans="1:16" x14ac:dyDescent="0.5">
      <c r="A704">
        <v>703</v>
      </c>
      <c r="B704" s="1">
        <v>43567</v>
      </c>
      <c r="C704">
        <v>4</v>
      </c>
      <c r="D704">
        <v>1</v>
      </c>
      <c r="E704">
        <v>12</v>
      </c>
      <c r="F704">
        <v>0</v>
      </c>
      <c r="G704">
        <v>2</v>
      </c>
      <c r="H704">
        <v>1</v>
      </c>
      <c r="I704">
        <v>1</v>
      </c>
      <c r="J704">
        <v>19.509153000000001</v>
      </c>
      <c r="K704">
        <v>23.4527</v>
      </c>
      <c r="L704">
        <v>73.375</v>
      </c>
      <c r="M704">
        <v>11.666643000000001</v>
      </c>
      <c r="N704">
        <v>551</v>
      </c>
      <c r="O704">
        <v>6055</v>
      </c>
      <c r="P704">
        <v>6606</v>
      </c>
    </row>
    <row r="705" spans="1:16" x14ac:dyDescent="0.5">
      <c r="A705">
        <v>704</v>
      </c>
      <c r="B705" s="1">
        <v>43597</v>
      </c>
      <c r="C705">
        <v>4</v>
      </c>
      <c r="D705">
        <v>1</v>
      </c>
      <c r="E705">
        <v>12</v>
      </c>
      <c r="F705">
        <v>0</v>
      </c>
      <c r="G705">
        <v>3</v>
      </c>
      <c r="H705">
        <v>1</v>
      </c>
      <c r="I705">
        <v>1</v>
      </c>
      <c r="J705">
        <v>17.971653</v>
      </c>
      <c r="K705">
        <v>21.400600000000001</v>
      </c>
      <c r="L705">
        <v>48.5</v>
      </c>
      <c r="M705">
        <v>21.709406999999999</v>
      </c>
      <c r="N705">
        <v>331</v>
      </c>
      <c r="O705">
        <v>5398</v>
      </c>
      <c r="P705">
        <v>5729</v>
      </c>
    </row>
    <row r="706" spans="1:16" x14ac:dyDescent="0.5">
      <c r="A706">
        <v>705</v>
      </c>
      <c r="B706" s="1">
        <v>43628</v>
      </c>
      <c r="C706">
        <v>4</v>
      </c>
      <c r="D706">
        <v>1</v>
      </c>
      <c r="E706">
        <v>12</v>
      </c>
      <c r="F706">
        <v>0</v>
      </c>
      <c r="G706">
        <v>4</v>
      </c>
      <c r="H706">
        <v>1</v>
      </c>
      <c r="I706">
        <v>1</v>
      </c>
      <c r="J706">
        <v>10.489153</v>
      </c>
      <c r="K706">
        <v>12.9102</v>
      </c>
      <c r="L706">
        <v>50.875</v>
      </c>
      <c r="M706">
        <v>11.708518</v>
      </c>
      <c r="N706">
        <v>340</v>
      </c>
      <c r="O706">
        <v>5035</v>
      </c>
      <c r="P706">
        <v>5375</v>
      </c>
    </row>
    <row r="707" spans="1:16" x14ac:dyDescent="0.5">
      <c r="A707">
        <v>706</v>
      </c>
      <c r="B707" s="1">
        <v>43658</v>
      </c>
      <c r="C707">
        <v>4</v>
      </c>
      <c r="D707">
        <v>1</v>
      </c>
      <c r="E707">
        <v>12</v>
      </c>
      <c r="F707">
        <v>0</v>
      </c>
      <c r="G707">
        <v>5</v>
      </c>
      <c r="H707">
        <v>1</v>
      </c>
      <c r="I707">
        <v>2</v>
      </c>
      <c r="J707">
        <v>13.154153000000001</v>
      </c>
      <c r="K707">
        <v>16.097899999999999</v>
      </c>
      <c r="L707">
        <v>76.416700000000006</v>
      </c>
      <c r="M707">
        <v>8.7501999999999995</v>
      </c>
      <c r="N707">
        <v>349</v>
      </c>
      <c r="O707">
        <v>4659</v>
      </c>
      <c r="P707">
        <v>5008</v>
      </c>
    </row>
    <row r="708" spans="1:16" x14ac:dyDescent="0.5">
      <c r="A708">
        <v>707</v>
      </c>
      <c r="B708" s="1">
        <v>43689</v>
      </c>
      <c r="C708">
        <v>4</v>
      </c>
      <c r="D708">
        <v>1</v>
      </c>
      <c r="E708">
        <v>12</v>
      </c>
      <c r="F708">
        <v>0</v>
      </c>
      <c r="G708">
        <v>6</v>
      </c>
      <c r="H708">
        <v>0</v>
      </c>
      <c r="I708">
        <v>2</v>
      </c>
      <c r="J708">
        <v>15.648346999999999</v>
      </c>
      <c r="K708">
        <v>19.4754</v>
      </c>
      <c r="L708">
        <v>91.125</v>
      </c>
      <c r="M708">
        <v>6.7923929999999997</v>
      </c>
      <c r="N708">
        <v>1153</v>
      </c>
      <c r="O708">
        <v>4429</v>
      </c>
      <c r="P708">
        <v>5582</v>
      </c>
    </row>
    <row r="709" spans="1:16" x14ac:dyDescent="0.5">
      <c r="A709">
        <v>708</v>
      </c>
      <c r="B709" s="1">
        <v>43720</v>
      </c>
      <c r="C709">
        <v>4</v>
      </c>
      <c r="D709">
        <v>1</v>
      </c>
      <c r="E709">
        <v>12</v>
      </c>
      <c r="F709">
        <v>0</v>
      </c>
      <c r="G709">
        <v>0</v>
      </c>
      <c r="H709">
        <v>0</v>
      </c>
      <c r="I709">
        <v>2</v>
      </c>
      <c r="J709">
        <v>15.750847</v>
      </c>
      <c r="K709">
        <v>19.507300000000001</v>
      </c>
      <c r="L709">
        <v>90.541700000000006</v>
      </c>
      <c r="M709">
        <v>10.584325</v>
      </c>
      <c r="N709">
        <v>441</v>
      </c>
      <c r="O709">
        <v>2787</v>
      </c>
      <c r="P709">
        <v>3228</v>
      </c>
    </row>
    <row r="710" spans="1:16" x14ac:dyDescent="0.5">
      <c r="A710">
        <v>709</v>
      </c>
      <c r="B710" s="1">
        <v>43750</v>
      </c>
      <c r="C710">
        <v>4</v>
      </c>
      <c r="D710">
        <v>1</v>
      </c>
      <c r="E710">
        <v>12</v>
      </c>
      <c r="F710">
        <v>0</v>
      </c>
      <c r="G710">
        <v>1</v>
      </c>
      <c r="H710">
        <v>1</v>
      </c>
      <c r="I710">
        <v>2</v>
      </c>
      <c r="J710">
        <v>17.869153000000001</v>
      </c>
      <c r="K710">
        <v>21.778749999999999</v>
      </c>
      <c r="L710">
        <v>92.5</v>
      </c>
      <c r="M710">
        <v>12.750636</v>
      </c>
      <c r="N710">
        <v>329</v>
      </c>
      <c r="O710">
        <v>4841</v>
      </c>
      <c r="P710">
        <v>5170</v>
      </c>
    </row>
    <row r="711" spans="1:16" x14ac:dyDescent="0.5">
      <c r="A711">
        <v>710</v>
      </c>
      <c r="B711" s="1">
        <v>43781</v>
      </c>
      <c r="C711">
        <v>4</v>
      </c>
      <c r="D711">
        <v>1</v>
      </c>
      <c r="E711">
        <v>12</v>
      </c>
      <c r="F711">
        <v>0</v>
      </c>
      <c r="G711">
        <v>2</v>
      </c>
      <c r="H711">
        <v>1</v>
      </c>
      <c r="I711">
        <v>2</v>
      </c>
      <c r="J711">
        <v>14.486653</v>
      </c>
      <c r="K711">
        <v>16.918150000000001</v>
      </c>
      <c r="L711">
        <v>59.666699999999999</v>
      </c>
      <c r="M711">
        <v>19.834479000000002</v>
      </c>
      <c r="N711">
        <v>282</v>
      </c>
      <c r="O711">
        <v>5219</v>
      </c>
      <c r="P711">
        <v>5501</v>
      </c>
    </row>
    <row r="712" spans="1:16" x14ac:dyDescent="0.5">
      <c r="A712">
        <v>711</v>
      </c>
      <c r="B712" s="1">
        <v>43811</v>
      </c>
      <c r="C712">
        <v>4</v>
      </c>
      <c r="D712">
        <v>1</v>
      </c>
      <c r="E712">
        <v>12</v>
      </c>
      <c r="F712">
        <v>0</v>
      </c>
      <c r="G712">
        <v>3</v>
      </c>
      <c r="H712">
        <v>1</v>
      </c>
      <c r="I712">
        <v>2</v>
      </c>
      <c r="J712">
        <v>12.1975</v>
      </c>
      <c r="K712">
        <v>14.866899999999999</v>
      </c>
      <c r="L712">
        <v>53.833300000000001</v>
      </c>
      <c r="M712">
        <v>10.916779</v>
      </c>
      <c r="N712">
        <v>310</v>
      </c>
      <c r="O712">
        <v>5009</v>
      </c>
      <c r="P712">
        <v>5319</v>
      </c>
    </row>
    <row r="713" spans="1:16" x14ac:dyDescent="0.5">
      <c r="A713">
        <v>712</v>
      </c>
      <c r="B713" t="s">
        <v>439</v>
      </c>
      <c r="C713">
        <v>4</v>
      </c>
      <c r="D713">
        <v>1</v>
      </c>
      <c r="E713">
        <v>12</v>
      </c>
      <c r="F713">
        <v>0</v>
      </c>
      <c r="G713">
        <v>4</v>
      </c>
      <c r="H713">
        <v>1</v>
      </c>
      <c r="I713">
        <v>1</v>
      </c>
      <c r="J713">
        <v>12.129153000000001</v>
      </c>
      <c r="K713">
        <v>14.7094</v>
      </c>
      <c r="L713">
        <v>48.583300000000001</v>
      </c>
      <c r="M713">
        <v>11.666643000000001</v>
      </c>
      <c r="N713">
        <v>425</v>
      </c>
      <c r="O713">
        <v>5107</v>
      </c>
      <c r="P713">
        <v>5532</v>
      </c>
    </row>
    <row r="714" spans="1:16" x14ac:dyDescent="0.5">
      <c r="A714">
        <v>713</v>
      </c>
      <c r="B714" t="s">
        <v>440</v>
      </c>
      <c r="C714">
        <v>4</v>
      </c>
      <c r="D714">
        <v>1</v>
      </c>
      <c r="E714">
        <v>12</v>
      </c>
      <c r="F714">
        <v>0</v>
      </c>
      <c r="G714">
        <v>5</v>
      </c>
      <c r="H714">
        <v>1</v>
      </c>
      <c r="I714">
        <v>1</v>
      </c>
      <c r="J714">
        <v>11.548347</v>
      </c>
      <c r="K714">
        <v>14.7096</v>
      </c>
      <c r="L714">
        <v>64.291700000000006</v>
      </c>
      <c r="M714">
        <v>8.7923430000000007</v>
      </c>
      <c r="N714">
        <v>429</v>
      </c>
      <c r="O714">
        <v>5182</v>
      </c>
      <c r="P714">
        <v>5611</v>
      </c>
    </row>
    <row r="715" spans="1:16" x14ac:dyDescent="0.5">
      <c r="A715">
        <v>714</v>
      </c>
      <c r="B715" t="s">
        <v>441</v>
      </c>
      <c r="C715">
        <v>4</v>
      </c>
      <c r="D715">
        <v>1</v>
      </c>
      <c r="E715">
        <v>12</v>
      </c>
      <c r="F715">
        <v>0</v>
      </c>
      <c r="G715">
        <v>6</v>
      </c>
      <c r="H715">
        <v>0</v>
      </c>
      <c r="I715">
        <v>1</v>
      </c>
      <c r="J715">
        <v>13.290846999999999</v>
      </c>
      <c r="K715">
        <v>16.919149999999998</v>
      </c>
      <c r="L715">
        <v>65.041700000000006</v>
      </c>
      <c r="M715">
        <v>7.1254499999999998</v>
      </c>
      <c r="N715">
        <v>767</v>
      </c>
      <c r="O715">
        <v>4280</v>
      </c>
      <c r="P715">
        <v>5047</v>
      </c>
    </row>
    <row r="716" spans="1:16" x14ac:dyDescent="0.5">
      <c r="A716">
        <v>715</v>
      </c>
      <c r="B716" t="s">
        <v>442</v>
      </c>
      <c r="C716">
        <v>4</v>
      </c>
      <c r="D716">
        <v>1</v>
      </c>
      <c r="E716">
        <v>12</v>
      </c>
      <c r="F716">
        <v>0</v>
      </c>
      <c r="G716">
        <v>0</v>
      </c>
      <c r="H716">
        <v>0</v>
      </c>
      <c r="I716">
        <v>2</v>
      </c>
      <c r="J716">
        <v>14.862500000000001</v>
      </c>
      <c r="K716">
        <v>18.4969</v>
      </c>
      <c r="L716">
        <v>83.875</v>
      </c>
      <c r="M716">
        <v>6.749714</v>
      </c>
      <c r="N716">
        <v>538</v>
      </c>
      <c r="O716">
        <v>3248</v>
      </c>
      <c r="P716">
        <v>3786</v>
      </c>
    </row>
    <row r="717" spans="1:16" x14ac:dyDescent="0.5">
      <c r="A717">
        <v>716</v>
      </c>
      <c r="B717" t="s">
        <v>443</v>
      </c>
      <c r="C717">
        <v>4</v>
      </c>
      <c r="D717">
        <v>1</v>
      </c>
      <c r="E717">
        <v>12</v>
      </c>
      <c r="F717">
        <v>0</v>
      </c>
      <c r="G717">
        <v>1</v>
      </c>
      <c r="H717">
        <v>1</v>
      </c>
      <c r="I717">
        <v>2</v>
      </c>
      <c r="J717">
        <v>16.126653000000001</v>
      </c>
      <c r="K717">
        <v>20.074999999999999</v>
      </c>
      <c r="L717">
        <v>90.708299999999994</v>
      </c>
      <c r="M717">
        <v>6.5833060999999997</v>
      </c>
      <c r="N717">
        <v>212</v>
      </c>
      <c r="O717">
        <v>4373</v>
      </c>
      <c r="P717">
        <v>4585</v>
      </c>
    </row>
    <row r="718" spans="1:16" x14ac:dyDescent="0.5">
      <c r="A718">
        <v>717</v>
      </c>
      <c r="B718" t="s">
        <v>444</v>
      </c>
      <c r="C718">
        <v>4</v>
      </c>
      <c r="D718">
        <v>1</v>
      </c>
      <c r="E718">
        <v>12</v>
      </c>
      <c r="F718">
        <v>0</v>
      </c>
      <c r="G718">
        <v>2</v>
      </c>
      <c r="H718">
        <v>1</v>
      </c>
      <c r="I718">
        <v>1</v>
      </c>
      <c r="J718">
        <v>16.844152999999999</v>
      </c>
      <c r="K718">
        <v>20.485399999999998</v>
      </c>
      <c r="L718">
        <v>66.625</v>
      </c>
      <c r="M718">
        <v>14.834068</v>
      </c>
      <c r="N718">
        <v>433</v>
      </c>
      <c r="O718">
        <v>5124</v>
      </c>
      <c r="P718">
        <v>5557</v>
      </c>
    </row>
    <row r="719" spans="1:16" x14ac:dyDescent="0.5">
      <c r="A719">
        <v>718</v>
      </c>
      <c r="B719" t="s">
        <v>445</v>
      </c>
      <c r="C719">
        <v>4</v>
      </c>
      <c r="D719">
        <v>1</v>
      </c>
      <c r="E719">
        <v>12</v>
      </c>
      <c r="F719">
        <v>0</v>
      </c>
      <c r="G719">
        <v>3</v>
      </c>
      <c r="H719">
        <v>1</v>
      </c>
      <c r="I719">
        <v>1</v>
      </c>
      <c r="J719">
        <v>13.6325</v>
      </c>
      <c r="K719">
        <v>17.1081</v>
      </c>
      <c r="L719">
        <v>62.541699999999999</v>
      </c>
      <c r="M719">
        <v>12.334163999999999</v>
      </c>
      <c r="N719">
        <v>333</v>
      </c>
      <c r="O719">
        <v>4934</v>
      </c>
      <c r="P719">
        <v>5267</v>
      </c>
    </row>
    <row r="720" spans="1:16" x14ac:dyDescent="0.5">
      <c r="A720">
        <v>719</v>
      </c>
      <c r="B720" t="s">
        <v>446</v>
      </c>
      <c r="C720">
        <v>4</v>
      </c>
      <c r="D720">
        <v>1</v>
      </c>
      <c r="E720">
        <v>12</v>
      </c>
      <c r="F720">
        <v>0</v>
      </c>
      <c r="G720">
        <v>4</v>
      </c>
      <c r="H720">
        <v>1</v>
      </c>
      <c r="I720">
        <v>2</v>
      </c>
      <c r="J720">
        <v>13.53</v>
      </c>
      <c r="K720">
        <v>16.760850000000001</v>
      </c>
      <c r="L720">
        <v>66.791700000000006</v>
      </c>
      <c r="M720">
        <v>8.8750210000000003</v>
      </c>
      <c r="N720">
        <v>314</v>
      </c>
      <c r="O720">
        <v>3814</v>
      </c>
      <c r="P720">
        <v>4128</v>
      </c>
    </row>
    <row r="721" spans="1:16" x14ac:dyDescent="0.5">
      <c r="A721">
        <v>720</v>
      </c>
      <c r="B721" t="s">
        <v>447</v>
      </c>
      <c r="C721">
        <v>1</v>
      </c>
      <c r="D721">
        <v>1</v>
      </c>
      <c r="E721">
        <v>12</v>
      </c>
      <c r="F721">
        <v>0</v>
      </c>
      <c r="G721">
        <v>5</v>
      </c>
      <c r="H721">
        <v>1</v>
      </c>
      <c r="I721">
        <v>2</v>
      </c>
      <c r="J721">
        <v>13.393347</v>
      </c>
      <c r="K721">
        <v>15.08835</v>
      </c>
      <c r="L721">
        <v>55.666699999999999</v>
      </c>
      <c r="M721">
        <v>25.083660999999999</v>
      </c>
      <c r="N721">
        <v>221</v>
      </c>
      <c r="O721">
        <v>3402</v>
      </c>
      <c r="P721">
        <v>3623</v>
      </c>
    </row>
    <row r="722" spans="1:16" x14ac:dyDescent="0.5">
      <c r="A722">
        <v>721</v>
      </c>
      <c r="B722" t="s">
        <v>448</v>
      </c>
      <c r="C722">
        <v>1</v>
      </c>
      <c r="D722">
        <v>1</v>
      </c>
      <c r="E722">
        <v>12</v>
      </c>
      <c r="F722">
        <v>0</v>
      </c>
      <c r="G722">
        <v>6</v>
      </c>
      <c r="H722">
        <v>0</v>
      </c>
      <c r="I722">
        <v>1</v>
      </c>
      <c r="J722">
        <v>10.899153</v>
      </c>
      <c r="K722">
        <v>11.80565</v>
      </c>
      <c r="L722">
        <v>44.125</v>
      </c>
      <c r="M722">
        <v>27.292182</v>
      </c>
      <c r="N722">
        <v>205</v>
      </c>
      <c r="O722">
        <v>1544</v>
      </c>
      <c r="P722">
        <v>1749</v>
      </c>
    </row>
    <row r="723" spans="1:16" x14ac:dyDescent="0.5">
      <c r="A723">
        <v>722</v>
      </c>
      <c r="B723" t="s">
        <v>449</v>
      </c>
      <c r="C723">
        <v>1</v>
      </c>
      <c r="D723">
        <v>1</v>
      </c>
      <c r="E723">
        <v>12</v>
      </c>
      <c r="F723">
        <v>0</v>
      </c>
      <c r="G723">
        <v>0</v>
      </c>
      <c r="H723">
        <v>0</v>
      </c>
      <c r="I723">
        <v>1</v>
      </c>
      <c r="J723">
        <v>10.079153</v>
      </c>
      <c r="K723">
        <v>12.973549999999999</v>
      </c>
      <c r="L723">
        <v>51.541699999999999</v>
      </c>
      <c r="M723">
        <v>8.9165609999999997</v>
      </c>
      <c r="N723">
        <v>408</v>
      </c>
      <c r="O723">
        <v>1379</v>
      </c>
      <c r="P723">
        <v>1787</v>
      </c>
    </row>
    <row r="724" spans="1:16" x14ac:dyDescent="0.5">
      <c r="A724">
        <v>723</v>
      </c>
      <c r="B724" t="s">
        <v>450</v>
      </c>
      <c r="C724">
        <v>1</v>
      </c>
      <c r="D724">
        <v>1</v>
      </c>
      <c r="E724">
        <v>12</v>
      </c>
      <c r="F724">
        <v>0</v>
      </c>
      <c r="G724">
        <v>1</v>
      </c>
      <c r="H724">
        <v>1</v>
      </c>
      <c r="I724">
        <v>2</v>
      </c>
      <c r="J724">
        <v>9.4834639999999997</v>
      </c>
      <c r="K724">
        <v>12.945</v>
      </c>
      <c r="L724">
        <v>79.130399999999995</v>
      </c>
      <c r="M724">
        <v>5.1744367999999996</v>
      </c>
      <c r="N724">
        <v>174</v>
      </c>
      <c r="O724">
        <v>746</v>
      </c>
      <c r="P724">
        <v>920</v>
      </c>
    </row>
    <row r="725" spans="1:16" x14ac:dyDescent="0.5">
      <c r="A725">
        <v>724</v>
      </c>
      <c r="B725" t="s">
        <v>451</v>
      </c>
      <c r="C725">
        <v>1</v>
      </c>
      <c r="D725">
        <v>1</v>
      </c>
      <c r="E725">
        <v>12</v>
      </c>
      <c r="F725">
        <v>1</v>
      </c>
      <c r="G725">
        <v>2</v>
      </c>
      <c r="H725">
        <v>0</v>
      </c>
      <c r="I725">
        <v>2</v>
      </c>
      <c r="J725">
        <v>11.943464000000001</v>
      </c>
      <c r="K725">
        <v>14.72325</v>
      </c>
      <c r="L725">
        <v>73.478300000000004</v>
      </c>
      <c r="M725">
        <v>11.304641999999999</v>
      </c>
      <c r="N725">
        <v>440</v>
      </c>
      <c r="O725">
        <v>573</v>
      </c>
      <c r="P725">
        <v>1013</v>
      </c>
    </row>
    <row r="726" spans="1:16" x14ac:dyDescent="0.5">
      <c r="A726">
        <v>725</v>
      </c>
      <c r="B726" t="s">
        <v>452</v>
      </c>
      <c r="C726">
        <v>1</v>
      </c>
      <c r="D726">
        <v>1</v>
      </c>
      <c r="E726">
        <v>12</v>
      </c>
      <c r="F726">
        <v>0</v>
      </c>
      <c r="G726">
        <v>3</v>
      </c>
      <c r="H726">
        <v>1</v>
      </c>
      <c r="I726">
        <v>3</v>
      </c>
      <c r="J726">
        <v>9.9766530000000007</v>
      </c>
      <c r="K726">
        <v>11.01665</v>
      </c>
      <c r="L726">
        <v>82.333299999999994</v>
      </c>
      <c r="M726">
        <v>21.208582</v>
      </c>
      <c r="N726">
        <v>9</v>
      </c>
      <c r="O726">
        <v>432</v>
      </c>
      <c r="P726">
        <v>441</v>
      </c>
    </row>
    <row r="727" spans="1:16" x14ac:dyDescent="0.5">
      <c r="A727">
        <v>726</v>
      </c>
      <c r="B727" t="s">
        <v>453</v>
      </c>
      <c r="C727">
        <v>1</v>
      </c>
      <c r="D727">
        <v>1</v>
      </c>
      <c r="E727">
        <v>12</v>
      </c>
      <c r="F727">
        <v>0</v>
      </c>
      <c r="G727">
        <v>4</v>
      </c>
      <c r="H727">
        <v>1</v>
      </c>
      <c r="I727">
        <v>2</v>
      </c>
      <c r="J727">
        <v>10.420847</v>
      </c>
      <c r="K727">
        <v>11.332100000000001</v>
      </c>
      <c r="L727">
        <v>65.291700000000006</v>
      </c>
      <c r="M727">
        <v>23.458911000000001</v>
      </c>
      <c r="N727">
        <v>247</v>
      </c>
      <c r="O727">
        <v>1867</v>
      </c>
      <c r="P727">
        <v>2114</v>
      </c>
    </row>
    <row r="728" spans="1:16" x14ac:dyDescent="0.5">
      <c r="A728">
        <v>727</v>
      </c>
      <c r="B728" t="s">
        <v>454</v>
      </c>
      <c r="C728">
        <v>1</v>
      </c>
      <c r="D728">
        <v>1</v>
      </c>
      <c r="E728">
        <v>12</v>
      </c>
      <c r="F728">
        <v>0</v>
      </c>
      <c r="G728">
        <v>5</v>
      </c>
      <c r="H728">
        <v>1</v>
      </c>
      <c r="I728">
        <v>2</v>
      </c>
      <c r="J728">
        <v>10.386653000000001</v>
      </c>
      <c r="K728">
        <v>12.7523</v>
      </c>
      <c r="L728">
        <v>59</v>
      </c>
      <c r="M728">
        <v>10.416556999999999</v>
      </c>
      <c r="N728">
        <v>644</v>
      </c>
      <c r="O728">
        <v>2451</v>
      </c>
      <c r="P728">
        <v>3095</v>
      </c>
    </row>
    <row r="729" spans="1:16" x14ac:dyDescent="0.5">
      <c r="A729">
        <v>728</v>
      </c>
      <c r="B729" t="s">
        <v>455</v>
      </c>
      <c r="C729">
        <v>1</v>
      </c>
      <c r="D729">
        <v>1</v>
      </c>
      <c r="E729">
        <v>12</v>
      </c>
      <c r="F729">
        <v>0</v>
      </c>
      <c r="G729">
        <v>6</v>
      </c>
      <c r="H729">
        <v>0</v>
      </c>
      <c r="I729">
        <v>2</v>
      </c>
      <c r="J729">
        <v>10.386653000000001</v>
      </c>
      <c r="K729">
        <v>12.12</v>
      </c>
      <c r="L729">
        <v>75.291700000000006</v>
      </c>
      <c r="M729">
        <v>8.3336609999999993</v>
      </c>
      <c r="N729">
        <v>159</v>
      </c>
      <c r="O729">
        <v>1182</v>
      </c>
      <c r="P729">
        <v>1341</v>
      </c>
    </row>
    <row r="730" spans="1:16" x14ac:dyDescent="0.5">
      <c r="A730">
        <v>729</v>
      </c>
      <c r="B730" t="s">
        <v>456</v>
      </c>
      <c r="C730">
        <v>1</v>
      </c>
      <c r="D730">
        <v>1</v>
      </c>
      <c r="E730">
        <v>12</v>
      </c>
      <c r="F730">
        <v>0</v>
      </c>
      <c r="G730">
        <v>0</v>
      </c>
      <c r="H730">
        <v>0</v>
      </c>
      <c r="I730">
        <v>1</v>
      </c>
      <c r="J730">
        <v>10.489153</v>
      </c>
      <c r="K730">
        <v>11.585000000000001</v>
      </c>
      <c r="L730">
        <v>48.333300000000001</v>
      </c>
      <c r="M730">
        <v>23.500518</v>
      </c>
      <c r="N730">
        <v>364</v>
      </c>
      <c r="O730">
        <v>1432</v>
      </c>
      <c r="P730">
        <v>1796</v>
      </c>
    </row>
    <row r="731" spans="1:16" x14ac:dyDescent="0.5">
      <c r="A731">
        <v>730</v>
      </c>
      <c r="B731" t="s">
        <v>457</v>
      </c>
      <c r="C731">
        <v>1</v>
      </c>
      <c r="D731">
        <v>1</v>
      </c>
      <c r="E731">
        <v>12</v>
      </c>
      <c r="F731">
        <v>0</v>
      </c>
      <c r="G731">
        <v>1</v>
      </c>
      <c r="H731">
        <v>1</v>
      </c>
      <c r="I731">
        <v>2</v>
      </c>
      <c r="J731">
        <v>8.8491529999999994</v>
      </c>
      <c r="K731">
        <v>11.17435</v>
      </c>
      <c r="L731">
        <v>57.75</v>
      </c>
      <c r="M731">
        <v>10.374682</v>
      </c>
      <c r="N731">
        <v>439</v>
      </c>
      <c r="O731">
        <v>2290</v>
      </c>
      <c r="P731">
        <v>2729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0B3F-7352-41B4-94EC-9C30ADFD09D5}">
  <dimension ref="A3:B11"/>
  <sheetViews>
    <sheetView topLeftCell="A2" workbookViewId="0">
      <selection activeCell="B11" sqref="B11"/>
    </sheetView>
  </sheetViews>
  <sheetFormatPr defaultRowHeight="14.35" x14ac:dyDescent="0.5"/>
  <cols>
    <col min="1" max="1" width="12.05859375" bestFit="1" customWidth="1"/>
    <col min="2" max="2" width="13.5859375" bestFit="1" customWidth="1"/>
    <col min="3" max="3" width="14.17578125" bestFit="1" customWidth="1"/>
    <col min="4" max="4" width="6.46875" bestFit="1" customWidth="1"/>
    <col min="5" max="5" width="4.9375" bestFit="1" customWidth="1"/>
    <col min="6" max="16" width="6.46875" bestFit="1" customWidth="1"/>
    <col min="17" max="17" width="4.9375" bestFit="1" customWidth="1"/>
    <col min="18" max="30" width="6.46875" bestFit="1" customWidth="1"/>
    <col min="31" max="31" width="5.29296875" bestFit="1" customWidth="1"/>
    <col min="32" max="36" width="6.46875" bestFit="1" customWidth="1"/>
    <col min="37" max="38" width="5.29296875" bestFit="1" customWidth="1"/>
    <col min="39" max="46" width="6.46875" bestFit="1" customWidth="1"/>
    <col min="47" max="47" width="5.29296875" bestFit="1" customWidth="1"/>
    <col min="48" max="82" width="6.46875" bestFit="1" customWidth="1"/>
    <col min="83" max="83" width="5.29296875" bestFit="1" customWidth="1"/>
    <col min="84" max="103" width="6.46875" bestFit="1" customWidth="1"/>
    <col min="104" max="104" width="5.29296875" bestFit="1" customWidth="1"/>
    <col min="105" max="196" width="6.46875" bestFit="1" customWidth="1"/>
    <col min="197" max="197" width="5.29296875" bestFit="1" customWidth="1"/>
    <col min="198" max="211" width="6.46875" bestFit="1" customWidth="1"/>
    <col min="212" max="212" width="5.29296875" bestFit="1" customWidth="1"/>
    <col min="213" max="214" width="6.46875" bestFit="1" customWidth="1"/>
    <col min="215" max="215" width="5.29296875" bestFit="1" customWidth="1"/>
    <col min="216" max="220" width="6.46875" bestFit="1" customWidth="1"/>
    <col min="221" max="221" width="7.46875" bestFit="1" customWidth="1"/>
    <col min="222" max="232" width="6.46875" bestFit="1" customWidth="1"/>
    <col min="233" max="233" width="5.29296875" bestFit="1" customWidth="1"/>
    <col min="234" max="253" width="6.46875" bestFit="1" customWidth="1"/>
    <col min="254" max="254" width="5.29296875" bestFit="1" customWidth="1"/>
    <col min="255" max="300" width="6.46875" bestFit="1" customWidth="1"/>
    <col min="301" max="301" width="5.29296875" bestFit="1" customWidth="1"/>
    <col min="302" max="309" width="6.46875" bestFit="1" customWidth="1"/>
    <col min="310" max="310" width="7.46875" bestFit="1" customWidth="1"/>
    <col min="311" max="384" width="6.46875" bestFit="1" customWidth="1"/>
    <col min="385" max="385" width="7.46875" bestFit="1" customWidth="1"/>
    <col min="386" max="414" width="6.46875" bestFit="1" customWidth="1"/>
    <col min="415" max="415" width="7.46875" bestFit="1" customWidth="1"/>
    <col min="416" max="461" width="6.46875" bestFit="1" customWidth="1"/>
    <col min="462" max="462" width="7.46875" bestFit="1" customWidth="1"/>
    <col min="463" max="493" width="6.46875" bestFit="1" customWidth="1"/>
    <col min="494" max="494" width="7.46875" bestFit="1" customWidth="1"/>
    <col min="495" max="495" width="6.46875" bestFit="1" customWidth="1"/>
    <col min="496" max="496" width="7.46875" bestFit="1" customWidth="1"/>
    <col min="497" max="518" width="6.46875" bestFit="1" customWidth="1"/>
    <col min="519" max="519" width="7.46875" bestFit="1" customWidth="1"/>
    <col min="520" max="522" width="6.46875" bestFit="1" customWidth="1"/>
    <col min="523" max="523" width="7.46875" bestFit="1" customWidth="1"/>
    <col min="524" max="551" width="6.46875" bestFit="1" customWidth="1"/>
    <col min="552" max="552" width="7.46875" bestFit="1" customWidth="1"/>
    <col min="553" max="580" width="6.46875" bestFit="1" customWidth="1"/>
    <col min="581" max="582" width="7.46875" bestFit="1" customWidth="1"/>
    <col min="583" max="583" width="6.46875" bestFit="1" customWidth="1"/>
    <col min="584" max="584" width="7.46875" bestFit="1" customWidth="1"/>
    <col min="585" max="605" width="6.46875" bestFit="1" customWidth="1"/>
    <col min="606" max="607" width="7.46875" bestFit="1" customWidth="1"/>
    <col min="608" max="659" width="6.46875" bestFit="1" customWidth="1"/>
    <col min="660" max="660" width="7.46875" bestFit="1" customWidth="1"/>
    <col min="661" max="690" width="6.46875" bestFit="1" customWidth="1"/>
    <col min="691" max="691" width="10.234375" bestFit="1" customWidth="1"/>
  </cols>
  <sheetData>
    <row r="3" spans="1:2" x14ac:dyDescent="0.5">
      <c r="A3" s="8" t="s">
        <v>470</v>
      </c>
      <c r="B3" t="s">
        <v>469</v>
      </c>
    </row>
    <row r="4" spans="1:2" x14ac:dyDescent="0.5">
      <c r="A4" s="9">
        <v>1</v>
      </c>
      <c r="B4" s="7">
        <v>485235</v>
      </c>
    </row>
    <row r="5" spans="1:2" x14ac:dyDescent="0.5">
      <c r="A5" s="9">
        <v>2</v>
      </c>
      <c r="B5" s="7">
        <v>447281</v>
      </c>
    </row>
    <row r="6" spans="1:2" x14ac:dyDescent="0.5">
      <c r="A6" s="9">
        <v>3</v>
      </c>
      <c r="B6" s="7">
        <v>448822</v>
      </c>
    </row>
    <row r="7" spans="1:2" x14ac:dyDescent="0.5">
      <c r="A7" s="9">
        <v>4</v>
      </c>
      <c r="B7" s="7">
        <v>462276</v>
      </c>
    </row>
    <row r="8" spans="1:2" x14ac:dyDescent="0.5">
      <c r="A8" s="9">
        <v>5</v>
      </c>
      <c r="B8" s="7">
        <v>487923</v>
      </c>
    </row>
    <row r="9" spans="1:2" x14ac:dyDescent="0.5">
      <c r="A9" s="9">
        <v>6</v>
      </c>
      <c r="B9" s="7">
        <v>478132</v>
      </c>
    </row>
    <row r="10" spans="1:2" x14ac:dyDescent="0.5">
      <c r="A10" s="9">
        <v>7</v>
      </c>
      <c r="B10" s="7">
        <v>481176</v>
      </c>
    </row>
    <row r="11" spans="1:2" x14ac:dyDescent="0.5">
      <c r="A11" s="9" t="s">
        <v>471</v>
      </c>
      <c r="B11" s="7">
        <v>3290845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31"/>
  <sheetViews>
    <sheetView topLeftCell="A699" workbookViewId="0">
      <selection activeCell="D1" sqref="D1:D731"/>
    </sheetView>
  </sheetViews>
  <sheetFormatPr defaultRowHeight="14.35" x14ac:dyDescent="0.5"/>
  <cols>
    <col min="1" max="1" width="9.1171875" bestFit="1" customWidth="1"/>
    <col min="2" max="2" width="11.64453125" bestFit="1" customWidth="1"/>
    <col min="3" max="3" width="8.52734375" bestFit="1" customWidth="1"/>
    <col min="4" max="4" width="10.46875" bestFit="1" customWidth="1"/>
    <col min="5" max="5" width="9.76171875" bestFit="1" customWidth="1"/>
    <col min="6" max="6" width="13.05859375" bestFit="1" customWidth="1"/>
    <col min="7" max="7" width="15.87890625" bestFit="1" customWidth="1"/>
    <col min="8" max="8" width="10.234375" bestFit="1" customWidth="1"/>
    <col min="9" max="9" width="11.87890625" bestFit="1" customWidth="1"/>
    <col min="10" max="10" width="7.9375" bestFit="1" customWidth="1"/>
    <col min="11" max="11" width="11.234375" bestFit="1" customWidth="1"/>
    <col min="12" max="12" width="9.64453125" bestFit="1" customWidth="1"/>
    <col min="14" max="16" width="10.29296875" bestFit="1" customWidth="1"/>
    <col min="19" max="19" width="10.29296875" bestFit="1" customWidth="1"/>
  </cols>
  <sheetData>
    <row r="1" spans="1:19" x14ac:dyDescent="0.5">
      <c r="A1" t="s">
        <v>458</v>
      </c>
      <c r="B1" t="s">
        <v>460</v>
      </c>
      <c r="C1" t="s">
        <v>2</v>
      </c>
      <c r="D1" t="s">
        <v>6</v>
      </c>
      <c r="E1" t="s">
        <v>464</v>
      </c>
      <c r="F1" t="s">
        <v>467</v>
      </c>
      <c r="G1" t="s">
        <v>468</v>
      </c>
      <c r="H1" t="s">
        <v>465</v>
      </c>
      <c r="I1" t="s">
        <v>12</v>
      </c>
      <c r="J1" t="s">
        <v>13</v>
      </c>
      <c r="K1" t="s">
        <v>14</v>
      </c>
      <c r="L1" t="s">
        <v>466</v>
      </c>
      <c r="N1" t="s">
        <v>460</v>
      </c>
      <c r="P1" t="s">
        <v>461</v>
      </c>
      <c r="Q1" t="s">
        <v>462</v>
      </c>
      <c r="R1" t="s">
        <v>463</v>
      </c>
    </row>
    <row r="2" spans="1:19" x14ac:dyDescent="0.5">
      <c r="A2" s="2" t="s">
        <v>459</v>
      </c>
      <c r="B2" s="3">
        <v>43101</v>
      </c>
      <c r="C2" s="6">
        <v>1</v>
      </c>
      <c r="D2" s="6">
        <f>WEEKDAY(Table1[[#This Row],[timestamp]])</f>
        <v>2</v>
      </c>
      <c r="E2" s="6">
        <v>2</v>
      </c>
      <c r="F2" s="5">
        <v>14.110847</v>
      </c>
      <c r="G2" s="5">
        <v>18.181249999999999</v>
      </c>
      <c r="H2" s="5">
        <v>80.583299999999994</v>
      </c>
      <c r="I2" s="5">
        <v>10.749881999999999</v>
      </c>
      <c r="J2" s="6">
        <v>331</v>
      </c>
      <c r="K2" s="6">
        <v>654</v>
      </c>
      <c r="L2" s="6">
        <v>985</v>
      </c>
      <c r="N2" s="4">
        <v>43101</v>
      </c>
      <c r="O2" t="str">
        <f>TEXT(N2, "dd/mm/yyyy")</f>
        <v>01/01/2018</v>
      </c>
      <c r="P2" t="str">
        <f>RIGHT(O2,4)</f>
        <v>2018</v>
      </c>
      <c r="Q2" t="str">
        <f>IF(MID(O2,3,1) = "/", LEFT(O2,2),MID(O2,4,2))</f>
        <v>01</v>
      </c>
      <c r="R2" t="str">
        <f>IF(MID(O2,3,1) = "-", LEFT(O2,2),MID(O2,4,2))</f>
        <v>01</v>
      </c>
      <c r="S2" s="1">
        <f>DATE(P2,Q2,R2)</f>
        <v>43101</v>
      </c>
    </row>
    <row r="3" spans="1:19" x14ac:dyDescent="0.5">
      <c r="A3" s="2" t="s">
        <v>459</v>
      </c>
      <c r="B3" s="3">
        <v>43102</v>
      </c>
      <c r="C3" s="6">
        <v>1</v>
      </c>
      <c r="D3" s="6">
        <f>WEEKDAY(Table1[[#This Row],[timestamp]])</f>
        <v>3</v>
      </c>
      <c r="E3" s="6">
        <v>2</v>
      </c>
      <c r="F3" s="5">
        <v>14.902597999999999</v>
      </c>
      <c r="G3" s="5">
        <v>17.68695</v>
      </c>
      <c r="H3" s="5">
        <v>69.608699999999999</v>
      </c>
      <c r="I3" s="5">
        <v>16.652113</v>
      </c>
      <c r="J3" s="6">
        <v>131</v>
      </c>
      <c r="K3" s="6">
        <v>670</v>
      </c>
      <c r="L3" s="6">
        <v>801</v>
      </c>
      <c r="N3" s="1">
        <v>43132</v>
      </c>
      <c r="O3" t="str">
        <f t="shared" ref="O3:O66" si="0">TEXT(N3, "dd/mm/yyyy")</f>
        <v>01/02/2018</v>
      </c>
      <c r="P3" t="str">
        <f t="shared" ref="P3:P66" si="1">RIGHT(O3,4)</f>
        <v>2018</v>
      </c>
      <c r="Q3" t="str">
        <f t="shared" ref="Q3:Q13" si="2">IF(MID(O3,3,1) = "/", LEFT(O3,2),MID(O3,4,2))</f>
        <v>01</v>
      </c>
      <c r="R3" t="str">
        <f t="shared" ref="R3:R14" si="3">IF(MID(O3,3,1) = "-", LEFT(O3,2),MID(O3,4,2))</f>
        <v>02</v>
      </c>
      <c r="S3" s="1">
        <f t="shared" ref="S3:S66" si="4">DATE(P3,Q3,R3)</f>
        <v>43102</v>
      </c>
    </row>
    <row r="4" spans="1:19" x14ac:dyDescent="0.5">
      <c r="A4" s="2" t="s">
        <v>459</v>
      </c>
      <c r="B4" s="3">
        <v>43103</v>
      </c>
      <c r="C4" s="6">
        <v>1</v>
      </c>
      <c r="D4" s="6">
        <f>WEEKDAY(Table1[[#This Row],[timestamp]])</f>
        <v>4</v>
      </c>
      <c r="E4" s="6">
        <v>1</v>
      </c>
      <c r="F4" s="5">
        <v>8.0509240000000002</v>
      </c>
      <c r="G4" s="5">
        <v>9.4702500000000001</v>
      </c>
      <c r="H4" s="5">
        <v>43.7273</v>
      </c>
      <c r="I4" s="5">
        <v>16.636703000000001</v>
      </c>
      <c r="J4" s="6">
        <v>120</v>
      </c>
      <c r="K4" s="6">
        <v>1229</v>
      </c>
      <c r="L4" s="6">
        <v>1349</v>
      </c>
      <c r="N4" s="1">
        <v>43160</v>
      </c>
      <c r="O4" t="str">
        <f t="shared" si="0"/>
        <v>01/03/2018</v>
      </c>
      <c r="P4" t="str">
        <f t="shared" si="1"/>
        <v>2018</v>
      </c>
      <c r="Q4" t="str">
        <f t="shared" si="2"/>
        <v>01</v>
      </c>
      <c r="R4" t="str">
        <f t="shared" si="3"/>
        <v>03</v>
      </c>
      <c r="S4" s="1">
        <f t="shared" si="4"/>
        <v>43103</v>
      </c>
    </row>
    <row r="5" spans="1:19" x14ac:dyDescent="0.5">
      <c r="A5" s="2" t="s">
        <v>459</v>
      </c>
      <c r="B5" s="3">
        <v>43104</v>
      </c>
      <c r="C5" s="6">
        <v>1</v>
      </c>
      <c r="D5" s="6">
        <f>WEEKDAY(Table1[[#This Row],[timestamp]])</f>
        <v>5</v>
      </c>
      <c r="E5" s="6">
        <v>1</v>
      </c>
      <c r="F5" s="5">
        <v>8.1999999999999993</v>
      </c>
      <c r="G5" s="5">
        <v>10.6061</v>
      </c>
      <c r="H5" s="5">
        <v>59.043500000000002</v>
      </c>
      <c r="I5" s="5">
        <v>10.739832</v>
      </c>
      <c r="J5" s="6">
        <v>108</v>
      </c>
      <c r="K5" s="6">
        <v>1454</v>
      </c>
      <c r="L5" s="6">
        <v>1562</v>
      </c>
      <c r="N5" s="1">
        <v>43191</v>
      </c>
      <c r="O5" t="str">
        <f t="shared" si="0"/>
        <v>01/04/2018</v>
      </c>
      <c r="P5" t="str">
        <f t="shared" si="1"/>
        <v>2018</v>
      </c>
      <c r="Q5" t="str">
        <f t="shared" si="2"/>
        <v>01</v>
      </c>
      <c r="R5" t="str">
        <f t="shared" si="3"/>
        <v>04</v>
      </c>
      <c r="S5" s="1">
        <f t="shared" si="4"/>
        <v>43104</v>
      </c>
    </row>
    <row r="6" spans="1:19" x14ac:dyDescent="0.5">
      <c r="A6" s="2" t="s">
        <v>459</v>
      </c>
      <c r="B6" s="3">
        <v>43105</v>
      </c>
      <c r="C6" s="6">
        <v>1</v>
      </c>
      <c r="D6" s="6">
        <f>WEEKDAY(Table1[[#This Row],[timestamp]])</f>
        <v>6</v>
      </c>
      <c r="E6" s="6">
        <v>1</v>
      </c>
      <c r="F6" s="5">
        <v>9.305237</v>
      </c>
      <c r="G6" s="5">
        <v>11.4635</v>
      </c>
      <c r="H6" s="5">
        <v>43.695700000000002</v>
      </c>
      <c r="I6" s="5">
        <v>12.5223</v>
      </c>
      <c r="J6" s="6">
        <v>82</v>
      </c>
      <c r="K6" s="6">
        <v>1518</v>
      </c>
      <c r="L6" s="6">
        <v>1600</v>
      </c>
      <c r="N6" s="1">
        <v>43221</v>
      </c>
      <c r="O6" t="str">
        <f t="shared" si="0"/>
        <v>01/05/2018</v>
      </c>
      <c r="P6" t="str">
        <f t="shared" si="1"/>
        <v>2018</v>
      </c>
      <c r="Q6" t="str">
        <f t="shared" si="2"/>
        <v>01</v>
      </c>
      <c r="R6" t="str">
        <f t="shared" si="3"/>
        <v>05</v>
      </c>
      <c r="S6" s="1">
        <f t="shared" si="4"/>
        <v>43105</v>
      </c>
    </row>
    <row r="7" spans="1:19" x14ac:dyDescent="0.5">
      <c r="A7" s="2" t="s">
        <v>459</v>
      </c>
      <c r="B7" s="3">
        <v>43106</v>
      </c>
      <c r="C7" s="6">
        <v>1</v>
      </c>
      <c r="D7" s="6">
        <f>WEEKDAY(Table1[[#This Row],[timestamp]])</f>
        <v>7</v>
      </c>
      <c r="E7" s="6">
        <v>1</v>
      </c>
      <c r="F7" s="5">
        <v>8.3782680000000003</v>
      </c>
      <c r="G7" s="5">
        <v>11.660450000000001</v>
      </c>
      <c r="H7" s="5">
        <v>51.826099999999997</v>
      </c>
      <c r="I7" s="5">
        <v>6.0008683999999999</v>
      </c>
      <c r="J7" s="6">
        <v>88</v>
      </c>
      <c r="K7" s="6">
        <v>1518</v>
      </c>
      <c r="L7" s="6">
        <v>1606</v>
      </c>
      <c r="N7" s="1">
        <v>43252</v>
      </c>
      <c r="O7" t="str">
        <f t="shared" si="0"/>
        <v>01/06/2018</v>
      </c>
      <c r="P7" t="str">
        <f t="shared" si="1"/>
        <v>2018</v>
      </c>
      <c r="Q7" t="str">
        <f t="shared" si="2"/>
        <v>01</v>
      </c>
      <c r="R7" t="str">
        <f t="shared" si="3"/>
        <v>06</v>
      </c>
      <c r="S7" s="1">
        <f t="shared" si="4"/>
        <v>43106</v>
      </c>
    </row>
    <row r="8" spans="1:19" x14ac:dyDescent="0.5">
      <c r="A8" s="2" t="s">
        <v>459</v>
      </c>
      <c r="B8" s="3">
        <v>43107</v>
      </c>
      <c r="C8" s="6">
        <v>1</v>
      </c>
      <c r="D8" s="6">
        <f>WEEKDAY(Table1[[#This Row],[timestamp]])</f>
        <v>1</v>
      </c>
      <c r="E8" s="6">
        <v>2</v>
      </c>
      <c r="F8" s="5">
        <v>8.0574019999999997</v>
      </c>
      <c r="G8" s="5">
        <v>10.44195</v>
      </c>
      <c r="H8" s="5">
        <v>49.869599999999998</v>
      </c>
      <c r="I8" s="5">
        <v>11.304641999999999</v>
      </c>
      <c r="J8" s="6">
        <v>148</v>
      </c>
      <c r="K8" s="6">
        <v>1362</v>
      </c>
      <c r="L8" s="6">
        <v>1510</v>
      </c>
      <c r="N8" s="1">
        <v>43282</v>
      </c>
      <c r="O8" t="str">
        <f t="shared" si="0"/>
        <v>01/07/2018</v>
      </c>
      <c r="P8" t="str">
        <f t="shared" si="1"/>
        <v>2018</v>
      </c>
      <c r="Q8" t="str">
        <f t="shared" si="2"/>
        <v>01</v>
      </c>
      <c r="R8" t="str">
        <f t="shared" si="3"/>
        <v>07</v>
      </c>
      <c r="S8" s="1">
        <f t="shared" si="4"/>
        <v>43107</v>
      </c>
    </row>
    <row r="9" spans="1:19" x14ac:dyDescent="0.5">
      <c r="A9" s="2" t="s">
        <v>459</v>
      </c>
      <c r="B9" s="3">
        <v>43108</v>
      </c>
      <c r="C9" s="6">
        <v>1</v>
      </c>
      <c r="D9" s="6">
        <f>WEEKDAY(Table1[[#This Row],[timestamp]])</f>
        <v>2</v>
      </c>
      <c r="E9" s="6">
        <v>2</v>
      </c>
      <c r="F9" s="5">
        <v>6.7649999999999997</v>
      </c>
      <c r="G9" s="5">
        <v>8.1127000000000002</v>
      </c>
      <c r="H9" s="5">
        <v>53.583300000000001</v>
      </c>
      <c r="I9" s="5">
        <v>17.875868000000001</v>
      </c>
      <c r="J9" s="6">
        <v>68</v>
      </c>
      <c r="K9" s="6">
        <v>891</v>
      </c>
      <c r="L9" s="6">
        <v>959</v>
      </c>
      <c r="N9" s="1">
        <v>43313</v>
      </c>
      <c r="O9" t="str">
        <f t="shared" si="0"/>
        <v>01/08/2018</v>
      </c>
      <c r="P9" t="str">
        <f t="shared" si="1"/>
        <v>2018</v>
      </c>
      <c r="Q9" t="str">
        <f t="shared" si="2"/>
        <v>01</v>
      </c>
      <c r="R9" t="str">
        <f t="shared" si="3"/>
        <v>08</v>
      </c>
      <c r="S9" s="1">
        <f t="shared" si="4"/>
        <v>43108</v>
      </c>
    </row>
    <row r="10" spans="1:19" x14ac:dyDescent="0.5">
      <c r="A10" s="2" t="s">
        <v>459</v>
      </c>
      <c r="B10" s="3">
        <v>43109</v>
      </c>
      <c r="C10" s="6">
        <v>1</v>
      </c>
      <c r="D10" s="6">
        <f>WEEKDAY(Table1[[#This Row],[timestamp]])</f>
        <v>3</v>
      </c>
      <c r="E10" s="6">
        <v>1</v>
      </c>
      <c r="F10" s="5">
        <v>5.6716530000000001</v>
      </c>
      <c r="G10" s="5">
        <v>5.8087499999999999</v>
      </c>
      <c r="H10" s="5">
        <v>43.416699999999999</v>
      </c>
      <c r="I10" s="5">
        <v>24.25065</v>
      </c>
      <c r="J10" s="6">
        <v>54</v>
      </c>
      <c r="K10" s="6">
        <v>768</v>
      </c>
      <c r="L10" s="6">
        <v>822</v>
      </c>
      <c r="N10" s="1">
        <v>43344</v>
      </c>
      <c r="O10" t="str">
        <f t="shared" si="0"/>
        <v>01/09/2018</v>
      </c>
      <c r="P10" t="str">
        <f t="shared" si="1"/>
        <v>2018</v>
      </c>
      <c r="Q10" t="str">
        <f t="shared" si="2"/>
        <v>01</v>
      </c>
      <c r="R10" t="str">
        <f t="shared" si="3"/>
        <v>09</v>
      </c>
      <c r="S10" s="1">
        <f t="shared" si="4"/>
        <v>43109</v>
      </c>
    </row>
    <row r="11" spans="1:19" x14ac:dyDescent="0.5">
      <c r="A11" s="2" t="s">
        <v>459</v>
      </c>
      <c r="B11" s="3">
        <v>43110</v>
      </c>
      <c r="C11" s="6">
        <v>1</v>
      </c>
      <c r="D11" s="6">
        <f>WEEKDAY(Table1[[#This Row],[timestamp]])</f>
        <v>4</v>
      </c>
      <c r="E11" s="6">
        <v>1</v>
      </c>
      <c r="F11" s="5">
        <v>6.1841530000000002</v>
      </c>
      <c r="G11" s="5">
        <v>7.5444000000000004</v>
      </c>
      <c r="H11" s="5">
        <v>48.291699999999999</v>
      </c>
      <c r="I11" s="5">
        <v>14.958888999999999</v>
      </c>
      <c r="J11" s="6">
        <v>41</v>
      </c>
      <c r="K11" s="6">
        <v>1280</v>
      </c>
      <c r="L11" s="6">
        <v>1321</v>
      </c>
      <c r="N11" s="1">
        <v>43374</v>
      </c>
      <c r="O11" t="str">
        <f t="shared" si="0"/>
        <v>01/10/2018</v>
      </c>
      <c r="P11" t="str">
        <f t="shared" si="1"/>
        <v>2018</v>
      </c>
      <c r="Q11" t="str">
        <f t="shared" si="2"/>
        <v>01</v>
      </c>
      <c r="R11" t="str">
        <f t="shared" si="3"/>
        <v>10</v>
      </c>
      <c r="S11" s="1">
        <f t="shared" si="4"/>
        <v>43110</v>
      </c>
    </row>
    <row r="12" spans="1:19" x14ac:dyDescent="0.5">
      <c r="A12" s="2" t="s">
        <v>459</v>
      </c>
      <c r="B12" s="3">
        <v>43111</v>
      </c>
      <c r="C12" s="6">
        <v>1</v>
      </c>
      <c r="D12" s="6">
        <f>WEEKDAY(Table1[[#This Row],[timestamp]])</f>
        <v>5</v>
      </c>
      <c r="E12" s="6">
        <v>2</v>
      </c>
      <c r="F12" s="5">
        <v>6.9327310000000004</v>
      </c>
      <c r="G12" s="5">
        <v>9.5731999999999999</v>
      </c>
      <c r="H12" s="5">
        <v>68.636399999999995</v>
      </c>
      <c r="I12" s="5">
        <v>8.1828439999999993</v>
      </c>
      <c r="J12" s="6">
        <v>43</v>
      </c>
      <c r="K12" s="6">
        <v>1220</v>
      </c>
      <c r="L12" s="6">
        <v>1263</v>
      </c>
      <c r="N12" s="1">
        <v>43405</v>
      </c>
      <c r="O12" t="str">
        <f t="shared" si="0"/>
        <v>01/11/2018</v>
      </c>
      <c r="P12" t="str">
        <f t="shared" si="1"/>
        <v>2018</v>
      </c>
      <c r="Q12" t="str">
        <f t="shared" si="2"/>
        <v>01</v>
      </c>
      <c r="R12" t="str">
        <f t="shared" si="3"/>
        <v>11</v>
      </c>
      <c r="S12" s="1">
        <f t="shared" si="4"/>
        <v>43111</v>
      </c>
    </row>
    <row r="13" spans="1:19" x14ac:dyDescent="0.5">
      <c r="A13" s="2" t="s">
        <v>459</v>
      </c>
      <c r="B13" s="3">
        <v>43112</v>
      </c>
      <c r="C13" s="6">
        <v>1</v>
      </c>
      <c r="D13" s="6">
        <f>WEEKDAY(Table1[[#This Row],[timestamp]])</f>
        <v>6</v>
      </c>
      <c r="E13" s="6">
        <v>1</v>
      </c>
      <c r="F13" s="5">
        <v>7.0818070000000004</v>
      </c>
      <c r="G13" s="5">
        <v>8.0236499999999999</v>
      </c>
      <c r="H13" s="5">
        <v>59.954500000000003</v>
      </c>
      <c r="I13" s="5">
        <v>20.410008999999999</v>
      </c>
      <c r="J13" s="6">
        <v>25</v>
      </c>
      <c r="K13" s="6">
        <v>1137</v>
      </c>
      <c r="L13" s="6">
        <v>1162</v>
      </c>
      <c r="N13" s="1">
        <v>43435</v>
      </c>
      <c r="O13" t="str">
        <f t="shared" si="0"/>
        <v>01/12/2018</v>
      </c>
      <c r="P13" t="str">
        <f t="shared" si="1"/>
        <v>2018</v>
      </c>
      <c r="Q13" t="str">
        <f t="shared" si="2"/>
        <v>01</v>
      </c>
      <c r="R13" t="str">
        <f t="shared" si="3"/>
        <v>12</v>
      </c>
      <c r="S13" s="1">
        <f t="shared" si="4"/>
        <v>43112</v>
      </c>
    </row>
    <row r="14" spans="1:19" x14ac:dyDescent="0.5">
      <c r="A14" s="2" t="s">
        <v>459</v>
      </c>
      <c r="B14" s="3">
        <v>43113</v>
      </c>
      <c r="C14" s="6">
        <v>1</v>
      </c>
      <c r="D14" s="6">
        <f>WEEKDAY(Table1[[#This Row],[timestamp]])</f>
        <v>7</v>
      </c>
      <c r="E14" s="6">
        <v>1</v>
      </c>
      <c r="F14" s="5">
        <v>6.7649999999999997</v>
      </c>
      <c r="G14" s="5">
        <v>7.5441500000000001</v>
      </c>
      <c r="H14" s="5">
        <v>47.041699999999999</v>
      </c>
      <c r="I14" s="5">
        <v>20.167000000000002</v>
      </c>
      <c r="J14" s="6">
        <v>38</v>
      </c>
      <c r="K14" s="6">
        <v>1368</v>
      </c>
      <c r="L14" s="6">
        <v>1406</v>
      </c>
      <c r="N14" s="4" t="s">
        <v>16</v>
      </c>
      <c r="O14" t="str">
        <f t="shared" si="0"/>
        <v>13-01-2018</v>
      </c>
      <c r="P14" t="str">
        <f t="shared" si="1"/>
        <v>2018</v>
      </c>
      <c r="Q14" t="str">
        <f>IF(MID(O14,3,1) = "/", LEFT(O14,2),MID(O14,4,2))</f>
        <v>01</v>
      </c>
      <c r="R14" t="str">
        <f t="shared" si="3"/>
        <v>13</v>
      </c>
      <c r="S14" s="1">
        <f t="shared" si="4"/>
        <v>43113</v>
      </c>
    </row>
    <row r="15" spans="1:19" x14ac:dyDescent="0.5">
      <c r="A15" s="2" t="s">
        <v>459</v>
      </c>
      <c r="B15" s="3">
        <v>43114</v>
      </c>
      <c r="C15" s="6">
        <v>1</v>
      </c>
      <c r="D15" s="6">
        <f>WEEKDAY(Table1[[#This Row],[timestamp]])</f>
        <v>1</v>
      </c>
      <c r="E15" s="6">
        <v>1</v>
      </c>
      <c r="F15" s="5">
        <v>6.5956700000000001</v>
      </c>
      <c r="G15" s="5">
        <v>9.4206500000000002</v>
      </c>
      <c r="H15" s="5">
        <v>53.782600000000002</v>
      </c>
      <c r="I15" s="5">
        <v>8.4787160000000004</v>
      </c>
      <c r="J15" s="6">
        <v>54</v>
      </c>
      <c r="K15" s="6">
        <v>1367</v>
      </c>
      <c r="L15" s="6">
        <v>1421</v>
      </c>
      <c r="N15" s="1" t="s">
        <v>17</v>
      </c>
      <c r="O15" t="str">
        <f t="shared" si="0"/>
        <v>14-01-2018</v>
      </c>
      <c r="P15" t="str">
        <f t="shared" si="1"/>
        <v>2018</v>
      </c>
      <c r="Q15" t="str">
        <f t="shared" ref="Q15:Q78" si="5">IF(MID(O15,3,1) = "/", LEFT(O15,2),MID(O15,4,2))</f>
        <v>01</v>
      </c>
      <c r="R15" t="str">
        <f>IF(MID(O15,3,1) = "-", LEFT(O15,2),MID(O15,4,2))</f>
        <v>14</v>
      </c>
      <c r="S15" s="1">
        <f t="shared" si="4"/>
        <v>43114</v>
      </c>
    </row>
    <row r="16" spans="1:19" x14ac:dyDescent="0.5">
      <c r="A16" s="2" t="s">
        <v>459</v>
      </c>
      <c r="B16" s="3">
        <v>43115</v>
      </c>
      <c r="C16" s="6">
        <v>1</v>
      </c>
      <c r="D16" s="6">
        <f>WEEKDAY(Table1[[#This Row],[timestamp]])</f>
        <v>2</v>
      </c>
      <c r="E16" s="6">
        <v>2</v>
      </c>
      <c r="F16" s="5">
        <v>9.5666530000000005</v>
      </c>
      <c r="G16" s="5">
        <v>12.4056</v>
      </c>
      <c r="H16" s="5">
        <v>49.875</v>
      </c>
      <c r="I16" s="5">
        <v>10.583520999999999</v>
      </c>
      <c r="J16" s="6">
        <v>222</v>
      </c>
      <c r="K16" s="6">
        <v>1026</v>
      </c>
      <c r="L16" s="6">
        <v>1248</v>
      </c>
      <c r="N16" s="1" t="s">
        <v>18</v>
      </c>
      <c r="O16" t="str">
        <f t="shared" si="0"/>
        <v>15-01-2018</v>
      </c>
      <c r="P16" t="str">
        <f t="shared" si="1"/>
        <v>2018</v>
      </c>
      <c r="Q16" t="str">
        <f t="shared" si="5"/>
        <v>01</v>
      </c>
      <c r="R16" t="str">
        <f t="shared" ref="R16:R79" si="6">IF(MID(O16,3,1) = "-", LEFT(O16,2),MID(O16,4,2))</f>
        <v>15</v>
      </c>
      <c r="S16" s="1">
        <f t="shared" si="4"/>
        <v>43115</v>
      </c>
    </row>
    <row r="17" spans="1:19" x14ac:dyDescent="0.5">
      <c r="A17" s="2" t="s">
        <v>459</v>
      </c>
      <c r="B17" s="3">
        <v>43116</v>
      </c>
      <c r="C17" s="6">
        <v>1</v>
      </c>
      <c r="D17" s="6">
        <f>WEEKDAY(Table1[[#This Row],[timestamp]])</f>
        <v>3</v>
      </c>
      <c r="E17" s="6">
        <v>1</v>
      </c>
      <c r="F17" s="5">
        <v>9.4983470000000008</v>
      </c>
      <c r="G17" s="5">
        <v>11.710850000000001</v>
      </c>
      <c r="H17" s="5">
        <v>48.375</v>
      </c>
      <c r="I17" s="5">
        <v>12.625011000000001</v>
      </c>
      <c r="J17" s="6">
        <v>251</v>
      </c>
      <c r="K17" s="6">
        <v>953</v>
      </c>
      <c r="L17" s="6">
        <v>1204</v>
      </c>
      <c r="N17" s="1" t="s">
        <v>19</v>
      </c>
      <c r="O17" t="str">
        <f t="shared" si="0"/>
        <v>16-01-2018</v>
      </c>
      <c r="P17" t="str">
        <f t="shared" si="1"/>
        <v>2018</v>
      </c>
      <c r="Q17" t="str">
        <f t="shared" si="5"/>
        <v>01</v>
      </c>
      <c r="R17" t="str">
        <f t="shared" si="6"/>
        <v>16</v>
      </c>
      <c r="S17" s="1">
        <f t="shared" si="4"/>
        <v>43116</v>
      </c>
    </row>
    <row r="18" spans="1:19" x14ac:dyDescent="0.5">
      <c r="A18" s="2" t="s">
        <v>459</v>
      </c>
      <c r="B18" s="3">
        <v>43117</v>
      </c>
      <c r="C18" s="6">
        <v>1</v>
      </c>
      <c r="D18" s="6">
        <f>WEEKDAY(Table1[[#This Row],[timestamp]])</f>
        <v>4</v>
      </c>
      <c r="E18" s="6">
        <v>2</v>
      </c>
      <c r="F18" s="5">
        <v>7.2091529999999997</v>
      </c>
      <c r="G18" s="5">
        <v>8.8385499999999997</v>
      </c>
      <c r="H18" s="5">
        <v>53.75</v>
      </c>
      <c r="I18" s="5">
        <v>12.999139</v>
      </c>
      <c r="J18" s="6">
        <v>117</v>
      </c>
      <c r="K18" s="6">
        <v>883</v>
      </c>
      <c r="L18" s="6">
        <v>1000</v>
      </c>
      <c r="N18" s="1" t="s">
        <v>20</v>
      </c>
      <c r="O18" t="str">
        <f t="shared" si="0"/>
        <v>17-01-2018</v>
      </c>
      <c r="P18" t="str">
        <f t="shared" si="1"/>
        <v>2018</v>
      </c>
      <c r="Q18" t="str">
        <f t="shared" si="5"/>
        <v>01</v>
      </c>
      <c r="R18" t="str">
        <f t="shared" si="6"/>
        <v>17</v>
      </c>
      <c r="S18" s="1">
        <f t="shared" si="4"/>
        <v>43117</v>
      </c>
    </row>
    <row r="19" spans="1:19" x14ac:dyDescent="0.5">
      <c r="A19" s="2" t="s">
        <v>459</v>
      </c>
      <c r="B19" s="3">
        <v>43118</v>
      </c>
      <c r="C19" s="6">
        <v>1</v>
      </c>
      <c r="D19" s="6">
        <f>WEEKDAY(Table1[[#This Row],[timestamp]])</f>
        <v>5</v>
      </c>
      <c r="E19" s="6">
        <v>2</v>
      </c>
      <c r="F19" s="5">
        <v>8.8833470000000005</v>
      </c>
      <c r="G19" s="5">
        <v>11.61665</v>
      </c>
      <c r="H19" s="5">
        <v>86.166700000000006</v>
      </c>
      <c r="I19" s="5">
        <v>9.8339250000000007</v>
      </c>
      <c r="J19" s="6">
        <v>9</v>
      </c>
      <c r="K19" s="6">
        <v>674</v>
      </c>
      <c r="L19" s="6">
        <v>683</v>
      </c>
      <c r="N19" s="1" t="s">
        <v>21</v>
      </c>
      <c r="O19" t="str">
        <f t="shared" si="0"/>
        <v>18-01-2018</v>
      </c>
      <c r="P19" t="str">
        <f t="shared" si="1"/>
        <v>2018</v>
      </c>
      <c r="Q19" t="str">
        <f t="shared" si="5"/>
        <v>01</v>
      </c>
      <c r="R19" t="str">
        <f t="shared" si="6"/>
        <v>18</v>
      </c>
      <c r="S19" s="1">
        <f t="shared" si="4"/>
        <v>43118</v>
      </c>
    </row>
    <row r="20" spans="1:19" x14ac:dyDescent="0.5">
      <c r="A20" s="2" t="s">
        <v>459</v>
      </c>
      <c r="B20" s="3">
        <v>43119</v>
      </c>
      <c r="C20" s="6">
        <v>1</v>
      </c>
      <c r="D20" s="6">
        <f>WEEKDAY(Table1[[#This Row],[timestamp]])</f>
        <v>6</v>
      </c>
      <c r="E20" s="6">
        <v>2</v>
      </c>
      <c r="F20" s="5">
        <v>11.979134</v>
      </c>
      <c r="G20" s="5">
        <v>14.921099999999999</v>
      </c>
      <c r="H20" s="5">
        <v>74.173900000000003</v>
      </c>
      <c r="I20" s="5">
        <v>13.957239</v>
      </c>
      <c r="J20" s="6">
        <v>78</v>
      </c>
      <c r="K20" s="6">
        <v>1572</v>
      </c>
      <c r="L20" s="6">
        <v>1650</v>
      </c>
      <c r="N20" s="1" t="s">
        <v>22</v>
      </c>
      <c r="O20" t="str">
        <f t="shared" si="0"/>
        <v>19-01-2018</v>
      </c>
      <c r="P20" t="str">
        <f t="shared" si="1"/>
        <v>2018</v>
      </c>
      <c r="Q20" t="str">
        <f t="shared" si="5"/>
        <v>01</v>
      </c>
      <c r="R20" t="str">
        <f t="shared" si="6"/>
        <v>19</v>
      </c>
      <c r="S20" s="1">
        <f t="shared" si="4"/>
        <v>43119</v>
      </c>
    </row>
    <row r="21" spans="1:19" x14ac:dyDescent="0.5">
      <c r="A21" s="2" t="s">
        <v>459</v>
      </c>
      <c r="B21" s="3">
        <v>43120</v>
      </c>
      <c r="C21" s="6">
        <v>1</v>
      </c>
      <c r="D21" s="6">
        <f>WEEKDAY(Table1[[#This Row],[timestamp]])</f>
        <v>7</v>
      </c>
      <c r="E21" s="6">
        <v>2</v>
      </c>
      <c r="F21" s="5">
        <v>10.728346999999999</v>
      </c>
      <c r="G21" s="5">
        <v>12.7525</v>
      </c>
      <c r="H21" s="5">
        <v>53.833300000000001</v>
      </c>
      <c r="I21" s="5">
        <v>13.125567999999999</v>
      </c>
      <c r="J21" s="6">
        <v>83</v>
      </c>
      <c r="K21" s="6">
        <v>1844</v>
      </c>
      <c r="L21" s="6">
        <v>1927</v>
      </c>
      <c r="N21" s="1" t="s">
        <v>23</v>
      </c>
      <c r="O21" t="str">
        <f t="shared" si="0"/>
        <v>20-01-2018</v>
      </c>
      <c r="P21" t="str">
        <f t="shared" si="1"/>
        <v>2018</v>
      </c>
      <c r="Q21" t="str">
        <f t="shared" si="5"/>
        <v>01</v>
      </c>
      <c r="R21" t="str">
        <f t="shared" si="6"/>
        <v>20</v>
      </c>
      <c r="S21" s="1">
        <f t="shared" si="4"/>
        <v>43120</v>
      </c>
    </row>
    <row r="22" spans="1:19" x14ac:dyDescent="0.5">
      <c r="A22" s="2" t="s">
        <v>459</v>
      </c>
      <c r="B22" s="3">
        <v>43121</v>
      </c>
      <c r="C22" s="6">
        <v>1</v>
      </c>
      <c r="D22" s="6">
        <f>WEEKDAY(Table1[[#This Row],[timestamp]])</f>
        <v>1</v>
      </c>
      <c r="E22" s="6">
        <v>1</v>
      </c>
      <c r="F22" s="5">
        <v>7.2774999999999999</v>
      </c>
      <c r="G22" s="5">
        <v>7.8916500000000003</v>
      </c>
      <c r="H22" s="5">
        <v>45.708300000000001</v>
      </c>
      <c r="I22" s="5">
        <v>23.667214000000001</v>
      </c>
      <c r="J22" s="6">
        <v>75</v>
      </c>
      <c r="K22" s="6">
        <v>1468</v>
      </c>
      <c r="L22" s="6">
        <v>1543</v>
      </c>
      <c r="N22" s="1" t="s">
        <v>24</v>
      </c>
      <c r="O22" t="str">
        <f t="shared" si="0"/>
        <v>21-01-2018</v>
      </c>
      <c r="P22" t="str">
        <f t="shared" si="1"/>
        <v>2018</v>
      </c>
      <c r="Q22" t="str">
        <f t="shared" si="5"/>
        <v>01</v>
      </c>
      <c r="R22" t="str">
        <f t="shared" si="6"/>
        <v>21</v>
      </c>
      <c r="S22" s="1">
        <f t="shared" si="4"/>
        <v>43121</v>
      </c>
    </row>
    <row r="23" spans="1:19" x14ac:dyDescent="0.5">
      <c r="A23" s="2" t="s">
        <v>459</v>
      </c>
      <c r="B23" s="3">
        <v>43122</v>
      </c>
      <c r="C23" s="6">
        <v>1</v>
      </c>
      <c r="D23" s="6">
        <f>WEEKDAY(Table1[[#This Row],[timestamp]])</f>
        <v>2</v>
      </c>
      <c r="E23" s="6">
        <v>1</v>
      </c>
      <c r="F23" s="5">
        <v>2.4243464000000001</v>
      </c>
      <c r="G23" s="5">
        <v>3.9534799999999999</v>
      </c>
      <c r="H23" s="5">
        <v>40</v>
      </c>
      <c r="I23" s="5">
        <v>11.521990000000001</v>
      </c>
      <c r="J23" s="6">
        <v>93</v>
      </c>
      <c r="K23" s="6">
        <v>888</v>
      </c>
      <c r="L23" s="6">
        <v>981</v>
      </c>
      <c r="N23" s="1" t="s">
        <v>25</v>
      </c>
      <c r="O23" t="str">
        <f t="shared" si="0"/>
        <v>22-01-2018</v>
      </c>
      <c r="P23" t="str">
        <f t="shared" si="1"/>
        <v>2018</v>
      </c>
      <c r="Q23" t="str">
        <f t="shared" si="5"/>
        <v>01</v>
      </c>
      <c r="R23" t="str">
        <f t="shared" si="6"/>
        <v>22</v>
      </c>
      <c r="S23" s="1">
        <f t="shared" si="4"/>
        <v>43122</v>
      </c>
    </row>
    <row r="24" spans="1:19" x14ac:dyDescent="0.5">
      <c r="A24" s="2" t="s">
        <v>459</v>
      </c>
      <c r="B24" s="3">
        <v>43123</v>
      </c>
      <c r="C24" s="6">
        <v>1</v>
      </c>
      <c r="D24" s="6">
        <f>WEEKDAY(Table1[[#This Row],[timestamp]])</f>
        <v>3</v>
      </c>
      <c r="E24" s="6">
        <v>1</v>
      </c>
      <c r="F24" s="5">
        <v>3.9573896999999998</v>
      </c>
      <c r="G24" s="5">
        <v>4.9419550000000001</v>
      </c>
      <c r="H24" s="5">
        <v>43.652200000000001</v>
      </c>
      <c r="I24" s="5">
        <v>16.522200000000002</v>
      </c>
      <c r="J24" s="6">
        <v>150</v>
      </c>
      <c r="K24" s="6">
        <v>836</v>
      </c>
      <c r="L24" s="6">
        <v>986</v>
      </c>
      <c r="N24" s="1" t="s">
        <v>26</v>
      </c>
      <c r="O24" t="str">
        <f t="shared" si="0"/>
        <v>23-01-2018</v>
      </c>
      <c r="P24" t="str">
        <f t="shared" si="1"/>
        <v>2018</v>
      </c>
      <c r="Q24" t="str">
        <f t="shared" si="5"/>
        <v>01</v>
      </c>
      <c r="R24" t="str">
        <f t="shared" si="6"/>
        <v>23</v>
      </c>
      <c r="S24" s="1">
        <f t="shared" si="4"/>
        <v>43123</v>
      </c>
    </row>
    <row r="25" spans="1:19" x14ac:dyDescent="0.5">
      <c r="A25" s="2" t="s">
        <v>459</v>
      </c>
      <c r="B25" s="3">
        <v>43124</v>
      </c>
      <c r="C25" s="6">
        <v>1</v>
      </c>
      <c r="D25" s="6">
        <f>WEEKDAY(Table1[[#This Row],[timestamp]])</f>
        <v>4</v>
      </c>
      <c r="E25" s="6">
        <v>1</v>
      </c>
      <c r="F25" s="5">
        <v>3.9930433000000001</v>
      </c>
      <c r="G25" s="5">
        <v>5.8964999999999996</v>
      </c>
      <c r="H25" s="5">
        <v>49.173900000000003</v>
      </c>
      <c r="I25" s="5">
        <v>10.60811</v>
      </c>
      <c r="J25" s="6">
        <v>86</v>
      </c>
      <c r="K25" s="6">
        <v>1330</v>
      </c>
      <c r="L25" s="6">
        <v>1416</v>
      </c>
      <c r="N25" s="1" t="s">
        <v>27</v>
      </c>
      <c r="O25" t="str">
        <f t="shared" si="0"/>
        <v>24-01-2018</v>
      </c>
      <c r="P25" t="str">
        <f t="shared" si="1"/>
        <v>2018</v>
      </c>
      <c r="Q25" t="str">
        <f t="shared" si="5"/>
        <v>01</v>
      </c>
      <c r="R25" t="str">
        <f t="shared" si="6"/>
        <v>24</v>
      </c>
      <c r="S25" s="1">
        <f t="shared" si="4"/>
        <v>43124</v>
      </c>
    </row>
    <row r="26" spans="1:19" x14ac:dyDescent="0.5">
      <c r="A26" s="2" t="s">
        <v>459</v>
      </c>
      <c r="B26" s="3">
        <v>43125</v>
      </c>
      <c r="C26" s="6">
        <v>1</v>
      </c>
      <c r="D26" s="6">
        <f>WEEKDAY(Table1[[#This Row],[timestamp]])</f>
        <v>5</v>
      </c>
      <c r="E26" s="6">
        <v>2</v>
      </c>
      <c r="F26" s="5">
        <v>9.1625979999999991</v>
      </c>
      <c r="G26" s="5">
        <v>11.7263</v>
      </c>
      <c r="H26" s="5">
        <v>61.695700000000002</v>
      </c>
      <c r="I26" s="5">
        <v>8.696332</v>
      </c>
      <c r="J26" s="6">
        <v>186</v>
      </c>
      <c r="K26" s="6">
        <v>1799</v>
      </c>
      <c r="L26" s="6">
        <v>1985</v>
      </c>
      <c r="N26" s="1" t="s">
        <v>28</v>
      </c>
      <c r="O26" t="str">
        <f t="shared" si="0"/>
        <v>25-01-2018</v>
      </c>
      <c r="P26" t="str">
        <f t="shared" si="1"/>
        <v>2018</v>
      </c>
      <c r="Q26" t="str">
        <f t="shared" si="5"/>
        <v>01</v>
      </c>
      <c r="R26" t="str">
        <f t="shared" si="6"/>
        <v>25</v>
      </c>
      <c r="S26" s="1">
        <f t="shared" si="4"/>
        <v>43125</v>
      </c>
    </row>
    <row r="27" spans="1:19" x14ac:dyDescent="0.5">
      <c r="A27" s="2" t="s">
        <v>459</v>
      </c>
      <c r="B27" s="3">
        <v>43126</v>
      </c>
      <c r="C27" s="6">
        <v>1</v>
      </c>
      <c r="D27" s="6">
        <f>WEEKDAY(Table1[[#This Row],[timestamp]])</f>
        <v>6</v>
      </c>
      <c r="E27" s="6">
        <v>3</v>
      </c>
      <c r="F27" s="5">
        <v>8.9175000000000004</v>
      </c>
      <c r="G27" s="5">
        <v>10.18</v>
      </c>
      <c r="H27" s="5">
        <v>86.25</v>
      </c>
      <c r="I27" s="5">
        <v>19.687950000000001</v>
      </c>
      <c r="J27" s="6">
        <v>34</v>
      </c>
      <c r="K27" s="6">
        <v>472</v>
      </c>
      <c r="L27" s="6">
        <v>506</v>
      </c>
      <c r="N27" s="1" t="s">
        <v>29</v>
      </c>
      <c r="O27" t="str">
        <f t="shared" si="0"/>
        <v>26-01-2018</v>
      </c>
      <c r="P27" t="str">
        <f t="shared" si="1"/>
        <v>2018</v>
      </c>
      <c r="Q27" t="str">
        <f t="shared" si="5"/>
        <v>01</v>
      </c>
      <c r="R27" t="str">
        <f t="shared" si="6"/>
        <v>26</v>
      </c>
      <c r="S27" s="1">
        <f t="shared" si="4"/>
        <v>43126</v>
      </c>
    </row>
    <row r="28" spans="1:19" x14ac:dyDescent="0.5">
      <c r="A28" s="2" t="s">
        <v>459</v>
      </c>
      <c r="B28" s="3">
        <v>43127</v>
      </c>
      <c r="C28" s="6">
        <v>1</v>
      </c>
      <c r="D28" s="6">
        <f>WEEKDAY(Table1[[#This Row],[timestamp]])</f>
        <v>7</v>
      </c>
      <c r="E28" s="6">
        <v>1</v>
      </c>
      <c r="F28" s="5">
        <v>7.9950000000000001</v>
      </c>
      <c r="G28" s="5">
        <v>10.984999999999999</v>
      </c>
      <c r="H28" s="5">
        <v>68.75</v>
      </c>
      <c r="I28" s="5">
        <v>7.6270790000000002</v>
      </c>
      <c r="J28" s="6">
        <v>15</v>
      </c>
      <c r="K28" s="6">
        <v>416</v>
      </c>
      <c r="L28" s="6">
        <v>431</v>
      </c>
      <c r="N28" s="1" t="s">
        <v>30</v>
      </c>
      <c r="O28" t="str">
        <f t="shared" si="0"/>
        <v>27-01-2018</v>
      </c>
      <c r="P28" t="str">
        <f t="shared" si="1"/>
        <v>2018</v>
      </c>
      <c r="Q28" t="str">
        <f t="shared" si="5"/>
        <v>01</v>
      </c>
      <c r="R28" t="str">
        <f t="shared" si="6"/>
        <v>27</v>
      </c>
      <c r="S28" s="1">
        <f t="shared" si="4"/>
        <v>43127</v>
      </c>
    </row>
    <row r="29" spans="1:19" x14ac:dyDescent="0.5">
      <c r="A29" s="2" t="s">
        <v>459</v>
      </c>
      <c r="B29" s="3">
        <v>43128</v>
      </c>
      <c r="C29" s="6">
        <v>1</v>
      </c>
      <c r="D29" s="6">
        <f>WEEKDAY(Table1[[#This Row],[timestamp]])</f>
        <v>1</v>
      </c>
      <c r="E29" s="6">
        <v>2</v>
      </c>
      <c r="F29" s="5">
        <v>8.3425980000000006</v>
      </c>
      <c r="G29" s="5">
        <v>11.165850000000001</v>
      </c>
      <c r="H29" s="5">
        <v>79.304299999999998</v>
      </c>
      <c r="I29" s="5">
        <v>8.2611000000000008</v>
      </c>
      <c r="J29" s="6">
        <v>38</v>
      </c>
      <c r="K29" s="6">
        <v>1129</v>
      </c>
      <c r="L29" s="6">
        <v>1167</v>
      </c>
      <c r="N29" s="1" t="s">
        <v>31</v>
      </c>
      <c r="O29" t="str">
        <f t="shared" si="0"/>
        <v>28-01-2018</v>
      </c>
      <c r="P29" t="str">
        <f t="shared" si="1"/>
        <v>2018</v>
      </c>
      <c r="Q29" t="str">
        <f t="shared" si="5"/>
        <v>01</v>
      </c>
      <c r="R29" t="str">
        <f t="shared" si="6"/>
        <v>28</v>
      </c>
      <c r="S29" s="1">
        <f t="shared" si="4"/>
        <v>43128</v>
      </c>
    </row>
    <row r="30" spans="1:19" x14ac:dyDescent="0.5">
      <c r="A30" s="2" t="s">
        <v>459</v>
      </c>
      <c r="B30" s="3">
        <v>43129</v>
      </c>
      <c r="C30" s="6">
        <v>1</v>
      </c>
      <c r="D30" s="6">
        <f>WEEKDAY(Table1[[#This Row],[timestamp]])</f>
        <v>2</v>
      </c>
      <c r="E30" s="6">
        <v>1</v>
      </c>
      <c r="F30" s="5">
        <v>8.0574019999999997</v>
      </c>
      <c r="G30" s="5">
        <v>10.606299999999999</v>
      </c>
      <c r="H30" s="5">
        <v>65.173900000000003</v>
      </c>
      <c r="I30" s="5">
        <v>9.7394549999999995</v>
      </c>
      <c r="J30" s="6">
        <v>123</v>
      </c>
      <c r="K30" s="6">
        <v>975</v>
      </c>
      <c r="L30" s="6">
        <v>1098</v>
      </c>
      <c r="N30" s="1" t="s">
        <v>32</v>
      </c>
      <c r="O30" t="str">
        <f t="shared" si="0"/>
        <v>29-01-2018</v>
      </c>
      <c r="P30" t="str">
        <f t="shared" si="1"/>
        <v>2018</v>
      </c>
      <c r="Q30" t="str">
        <f t="shared" si="5"/>
        <v>01</v>
      </c>
      <c r="R30" t="str">
        <f t="shared" si="6"/>
        <v>29</v>
      </c>
      <c r="S30" s="1">
        <f t="shared" si="4"/>
        <v>43129</v>
      </c>
    </row>
    <row r="31" spans="1:19" x14ac:dyDescent="0.5">
      <c r="A31" s="2" t="s">
        <v>459</v>
      </c>
      <c r="B31" s="3">
        <v>43130</v>
      </c>
      <c r="C31" s="6">
        <v>1</v>
      </c>
      <c r="D31" s="6">
        <f>WEEKDAY(Table1[[#This Row],[timestamp]])</f>
        <v>3</v>
      </c>
      <c r="E31" s="6">
        <v>1</v>
      </c>
      <c r="F31" s="5">
        <v>8.877402</v>
      </c>
      <c r="G31" s="5">
        <v>12.5161</v>
      </c>
      <c r="H31" s="5">
        <v>72.217399999999998</v>
      </c>
      <c r="I31" s="5">
        <v>4.9568342000000003</v>
      </c>
      <c r="J31" s="6">
        <v>140</v>
      </c>
      <c r="K31" s="6">
        <v>956</v>
      </c>
      <c r="L31" s="6">
        <v>1096</v>
      </c>
      <c r="N31" s="1" t="s">
        <v>33</v>
      </c>
      <c r="O31" t="str">
        <f t="shared" si="0"/>
        <v>30-01-2018</v>
      </c>
      <c r="P31" t="str">
        <f t="shared" si="1"/>
        <v>2018</v>
      </c>
      <c r="Q31" t="str">
        <f t="shared" si="5"/>
        <v>01</v>
      </c>
      <c r="R31" t="str">
        <f t="shared" si="6"/>
        <v>30</v>
      </c>
      <c r="S31" s="1">
        <f t="shared" si="4"/>
        <v>43130</v>
      </c>
    </row>
    <row r="32" spans="1:19" x14ac:dyDescent="0.5">
      <c r="A32" s="2" t="s">
        <v>459</v>
      </c>
      <c r="B32" s="3">
        <v>43131</v>
      </c>
      <c r="C32" s="6">
        <v>1</v>
      </c>
      <c r="D32" s="6">
        <f>WEEKDAY(Table1[[#This Row],[timestamp]])</f>
        <v>4</v>
      </c>
      <c r="E32" s="6">
        <v>2</v>
      </c>
      <c r="F32" s="5">
        <v>7.4141529999999998</v>
      </c>
      <c r="G32" s="5">
        <v>9.3125</v>
      </c>
      <c r="H32" s="5">
        <v>60.375</v>
      </c>
      <c r="I32" s="5">
        <v>12.541864</v>
      </c>
      <c r="J32" s="6">
        <v>42</v>
      </c>
      <c r="K32" s="6">
        <v>1459</v>
      </c>
      <c r="L32" s="6">
        <v>1501</v>
      </c>
      <c r="N32" s="1" t="s">
        <v>34</v>
      </c>
      <c r="O32" t="str">
        <f t="shared" si="0"/>
        <v>31-01-2018</v>
      </c>
      <c r="P32" t="str">
        <f t="shared" si="1"/>
        <v>2018</v>
      </c>
      <c r="Q32" t="str">
        <f t="shared" si="5"/>
        <v>01</v>
      </c>
      <c r="R32" t="str">
        <f t="shared" si="6"/>
        <v>31</v>
      </c>
      <c r="S32" s="1">
        <f t="shared" si="4"/>
        <v>43131</v>
      </c>
    </row>
    <row r="33" spans="1:19" x14ac:dyDescent="0.5">
      <c r="A33" s="2" t="s">
        <v>459</v>
      </c>
      <c r="B33" s="3">
        <v>43132</v>
      </c>
      <c r="C33" s="6">
        <v>1</v>
      </c>
      <c r="D33" s="6">
        <f>WEEKDAY(Table1[[#This Row],[timestamp]])</f>
        <v>5</v>
      </c>
      <c r="E33" s="6">
        <v>2</v>
      </c>
      <c r="F33" s="5">
        <v>7.8791339999999996</v>
      </c>
      <c r="G33" s="5">
        <v>11.7265</v>
      </c>
      <c r="H33" s="5">
        <v>82.956500000000005</v>
      </c>
      <c r="I33" s="5">
        <v>3.5652710000000001</v>
      </c>
      <c r="J33" s="6">
        <v>47</v>
      </c>
      <c r="K33" s="6">
        <v>1313</v>
      </c>
      <c r="L33" s="6">
        <v>1360</v>
      </c>
      <c r="N33" s="1">
        <v>43102</v>
      </c>
      <c r="O33" t="str">
        <f t="shared" si="0"/>
        <v>02/01/2018</v>
      </c>
      <c r="P33" t="str">
        <f t="shared" si="1"/>
        <v>2018</v>
      </c>
      <c r="Q33" t="str">
        <f t="shared" si="5"/>
        <v>02</v>
      </c>
      <c r="R33" t="str">
        <f t="shared" si="6"/>
        <v>01</v>
      </c>
      <c r="S33" s="1">
        <f t="shared" si="4"/>
        <v>43132</v>
      </c>
    </row>
    <row r="34" spans="1:19" x14ac:dyDescent="0.5">
      <c r="A34" s="2" t="s">
        <v>459</v>
      </c>
      <c r="B34" s="3">
        <v>43133</v>
      </c>
      <c r="C34" s="6">
        <v>1</v>
      </c>
      <c r="D34" s="6">
        <f>WEEKDAY(Table1[[#This Row],[timestamp]])</f>
        <v>6</v>
      </c>
      <c r="E34" s="6">
        <v>2</v>
      </c>
      <c r="F34" s="5">
        <v>10.66</v>
      </c>
      <c r="G34" s="5">
        <v>12.72085</v>
      </c>
      <c r="H34" s="5">
        <v>77.541700000000006</v>
      </c>
      <c r="I34" s="5">
        <v>17.708635999999998</v>
      </c>
      <c r="J34" s="6">
        <v>72</v>
      </c>
      <c r="K34" s="6">
        <v>1454</v>
      </c>
      <c r="L34" s="6">
        <v>1526</v>
      </c>
      <c r="N34" s="1">
        <v>43133</v>
      </c>
      <c r="O34" t="str">
        <f t="shared" si="0"/>
        <v>02/02/2018</v>
      </c>
      <c r="P34" t="str">
        <f t="shared" si="1"/>
        <v>2018</v>
      </c>
      <c r="Q34" t="str">
        <f t="shared" si="5"/>
        <v>02</v>
      </c>
      <c r="R34" t="str">
        <f t="shared" si="6"/>
        <v>02</v>
      </c>
      <c r="S34" s="1">
        <f t="shared" si="4"/>
        <v>43133</v>
      </c>
    </row>
    <row r="35" spans="1:19" x14ac:dyDescent="0.5">
      <c r="A35" s="2" t="s">
        <v>459</v>
      </c>
      <c r="B35" s="3">
        <v>43134</v>
      </c>
      <c r="C35" s="6">
        <v>1</v>
      </c>
      <c r="D35" s="6">
        <f>WEEKDAY(Table1[[#This Row],[timestamp]])</f>
        <v>7</v>
      </c>
      <c r="E35" s="6">
        <v>1</v>
      </c>
      <c r="F35" s="5">
        <v>7.6652370000000003</v>
      </c>
      <c r="G35" s="5">
        <v>8.8939000000000004</v>
      </c>
      <c r="H35" s="5">
        <v>43.782600000000002</v>
      </c>
      <c r="I35" s="5">
        <v>18.609383999999999</v>
      </c>
      <c r="J35" s="6">
        <v>61</v>
      </c>
      <c r="K35" s="6">
        <v>1489</v>
      </c>
      <c r="L35" s="6">
        <v>1550</v>
      </c>
      <c r="N35" s="1">
        <v>43161</v>
      </c>
      <c r="O35" t="str">
        <f t="shared" si="0"/>
        <v>02/03/2018</v>
      </c>
      <c r="P35" t="str">
        <f t="shared" si="1"/>
        <v>2018</v>
      </c>
      <c r="Q35" t="str">
        <f t="shared" si="5"/>
        <v>02</v>
      </c>
      <c r="R35" t="str">
        <f t="shared" si="6"/>
        <v>03</v>
      </c>
      <c r="S35" s="1">
        <f t="shared" si="4"/>
        <v>43134</v>
      </c>
    </row>
    <row r="36" spans="1:19" x14ac:dyDescent="0.5">
      <c r="A36" s="2" t="s">
        <v>459</v>
      </c>
      <c r="B36" s="3">
        <v>43135</v>
      </c>
      <c r="C36" s="6">
        <v>1</v>
      </c>
      <c r="D36" s="6">
        <f>WEEKDAY(Table1[[#This Row],[timestamp]])</f>
        <v>1</v>
      </c>
      <c r="E36" s="6">
        <v>2</v>
      </c>
      <c r="F36" s="5">
        <v>8.6634639999999994</v>
      </c>
      <c r="G36" s="5">
        <v>11.429349999999999</v>
      </c>
      <c r="H36" s="5">
        <v>58.521700000000003</v>
      </c>
      <c r="I36" s="5">
        <v>8.565213</v>
      </c>
      <c r="J36" s="6">
        <v>88</v>
      </c>
      <c r="K36" s="6">
        <v>1620</v>
      </c>
      <c r="L36" s="6">
        <v>1708</v>
      </c>
      <c r="N36" s="1">
        <v>43192</v>
      </c>
      <c r="O36" t="str">
        <f t="shared" si="0"/>
        <v>02/04/2018</v>
      </c>
      <c r="P36" t="str">
        <f t="shared" si="1"/>
        <v>2018</v>
      </c>
      <c r="Q36" t="str">
        <f t="shared" si="5"/>
        <v>02</v>
      </c>
      <c r="R36" t="str">
        <f t="shared" si="6"/>
        <v>04</v>
      </c>
      <c r="S36" s="1">
        <f t="shared" si="4"/>
        <v>43135</v>
      </c>
    </row>
    <row r="37" spans="1:19" x14ac:dyDescent="0.5">
      <c r="A37" s="2" t="s">
        <v>459</v>
      </c>
      <c r="B37" s="3">
        <v>43136</v>
      </c>
      <c r="C37" s="6">
        <v>1</v>
      </c>
      <c r="D37" s="6">
        <f>WEEKDAY(Table1[[#This Row],[timestamp]])</f>
        <v>2</v>
      </c>
      <c r="E37" s="6">
        <v>2</v>
      </c>
      <c r="F37" s="5">
        <v>9.5666530000000005</v>
      </c>
      <c r="G37" s="5">
        <v>12.152900000000001</v>
      </c>
      <c r="H37" s="5">
        <v>92.916700000000006</v>
      </c>
      <c r="I37" s="5">
        <v>10.792293000000001</v>
      </c>
      <c r="J37" s="6">
        <v>100</v>
      </c>
      <c r="K37" s="6">
        <v>905</v>
      </c>
      <c r="L37" s="6">
        <v>1005</v>
      </c>
      <c r="N37" s="1">
        <v>43222</v>
      </c>
      <c r="O37" t="str">
        <f t="shared" si="0"/>
        <v>02/05/2018</v>
      </c>
      <c r="P37" t="str">
        <f t="shared" si="1"/>
        <v>2018</v>
      </c>
      <c r="Q37" t="str">
        <f t="shared" si="5"/>
        <v>02</v>
      </c>
      <c r="R37" t="str">
        <f t="shared" si="6"/>
        <v>05</v>
      </c>
      <c r="S37" s="1">
        <f t="shared" si="4"/>
        <v>43136</v>
      </c>
    </row>
    <row r="38" spans="1:19" x14ac:dyDescent="0.5">
      <c r="A38" s="2" t="s">
        <v>459</v>
      </c>
      <c r="B38" s="3">
        <v>43137</v>
      </c>
      <c r="C38" s="6">
        <v>1</v>
      </c>
      <c r="D38" s="6">
        <f>WEEKDAY(Table1[[#This Row],[timestamp]])</f>
        <v>3</v>
      </c>
      <c r="E38" s="6">
        <v>1</v>
      </c>
      <c r="F38" s="5">
        <v>11.719153</v>
      </c>
      <c r="G38" s="5">
        <v>14.583550000000001</v>
      </c>
      <c r="H38" s="5">
        <v>56.833300000000001</v>
      </c>
      <c r="I38" s="5">
        <v>9.5006000000000004</v>
      </c>
      <c r="J38" s="6">
        <v>354</v>
      </c>
      <c r="K38" s="6">
        <v>1269</v>
      </c>
      <c r="L38" s="6">
        <v>1623</v>
      </c>
      <c r="N38" s="1">
        <v>43253</v>
      </c>
      <c r="O38" t="str">
        <f t="shared" si="0"/>
        <v>02/06/2018</v>
      </c>
      <c r="P38" t="str">
        <f t="shared" si="1"/>
        <v>2018</v>
      </c>
      <c r="Q38" t="str">
        <f t="shared" si="5"/>
        <v>02</v>
      </c>
      <c r="R38" t="str">
        <f t="shared" si="6"/>
        <v>06</v>
      </c>
      <c r="S38" s="1">
        <f t="shared" si="4"/>
        <v>43137</v>
      </c>
    </row>
    <row r="39" spans="1:19" x14ac:dyDescent="0.5">
      <c r="A39" s="2" t="s">
        <v>459</v>
      </c>
      <c r="B39" s="3">
        <v>43138</v>
      </c>
      <c r="C39" s="6">
        <v>1</v>
      </c>
      <c r="D39" s="6">
        <f>WEEKDAY(Table1[[#This Row],[timestamp]])</f>
        <v>4</v>
      </c>
      <c r="E39" s="6">
        <v>1</v>
      </c>
      <c r="F39" s="5">
        <v>11.138347</v>
      </c>
      <c r="G39" s="5">
        <v>15.1829</v>
      </c>
      <c r="H39" s="5">
        <v>73.833299999999994</v>
      </c>
      <c r="I39" s="5">
        <v>3.0423561000000001</v>
      </c>
      <c r="J39" s="6">
        <v>120</v>
      </c>
      <c r="K39" s="6">
        <v>1592</v>
      </c>
      <c r="L39" s="6">
        <v>1712</v>
      </c>
      <c r="N39" s="1">
        <v>43283</v>
      </c>
      <c r="O39" t="str">
        <f t="shared" si="0"/>
        <v>02/07/2018</v>
      </c>
      <c r="P39" t="str">
        <f t="shared" si="1"/>
        <v>2018</v>
      </c>
      <c r="Q39" t="str">
        <f t="shared" si="5"/>
        <v>02</v>
      </c>
      <c r="R39" t="str">
        <f t="shared" si="6"/>
        <v>07</v>
      </c>
      <c r="S39" s="1">
        <f t="shared" si="4"/>
        <v>43138</v>
      </c>
    </row>
    <row r="40" spans="1:19" x14ac:dyDescent="0.5">
      <c r="A40" s="2" t="s">
        <v>459</v>
      </c>
      <c r="B40" s="3">
        <v>43139</v>
      </c>
      <c r="C40" s="6">
        <v>1</v>
      </c>
      <c r="D40" s="6">
        <f>WEEKDAY(Table1[[#This Row],[timestamp]])</f>
        <v>5</v>
      </c>
      <c r="E40" s="6">
        <v>1</v>
      </c>
      <c r="F40" s="5">
        <v>9.0541529999999995</v>
      </c>
      <c r="G40" s="5">
        <v>9.9123000000000001</v>
      </c>
      <c r="H40" s="5">
        <v>53.791699999999999</v>
      </c>
      <c r="I40" s="5">
        <v>24.25065</v>
      </c>
      <c r="J40" s="6">
        <v>64</v>
      </c>
      <c r="K40" s="6">
        <v>1466</v>
      </c>
      <c r="L40" s="6">
        <v>1530</v>
      </c>
      <c r="N40" s="1">
        <v>43314</v>
      </c>
      <c r="O40" t="str">
        <f t="shared" si="0"/>
        <v>02/08/2018</v>
      </c>
      <c r="P40" t="str">
        <f t="shared" si="1"/>
        <v>2018</v>
      </c>
      <c r="Q40" t="str">
        <f t="shared" si="5"/>
        <v>02</v>
      </c>
      <c r="R40" t="str">
        <f t="shared" si="6"/>
        <v>08</v>
      </c>
      <c r="S40" s="1">
        <f t="shared" si="4"/>
        <v>43139</v>
      </c>
    </row>
    <row r="41" spans="1:19" x14ac:dyDescent="0.5">
      <c r="A41" s="2" t="s">
        <v>459</v>
      </c>
      <c r="B41" s="3">
        <v>43140</v>
      </c>
      <c r="C41" s="6">
        <v>1</v>
      </c>
      <c r="D41" s="6">
        <f>WEEKDAY(Table1[[#This Row],[timestamp]])</f>
        <v>6</v>
      </c>
      <c r="E41" s="6">
        <v>2</v>
      </c>
      <c r="F41" s="5">
        <v>5.526103</v>
      </c>
      <c r="G41" s="5">
        <v>7.2141500000000001</v>
      </c>
      <c r="H41" s="5">
        <v>49.478299999999997</v>
      </c>
      <c r="I41" s="5">
        <v>12.652213</v>
      </c>
      <c r="J41" s="6">
        <v>53</v>
      </c>
      <c r="K41" s="6">
        <v>1552</v>
      </c>
      <c r="L41" s="6">
        <v>1605</v>
      </c>
      <c r="N41" s="1">
        <v>43345</v>
      </c>
      <c r="O41" t="str">
        <f t="shared" si="0"/>
        <v>02/09/2018</v>
      </c>
      <c r="P41" t="str">
        <f t="shared" si="1"/>
        <v>2018</v>
      </c>
      <c r="Q41" t="str">
        <f t="shared" si="5"/>
        <v>02</v>
      </c>
      <c r="R41" t="str">
        <f t="shared" si="6"/>
        <v>09</v>
      </c>
      <c r="S41" s="1">
        <f t="shared" si="4"/>
        <v>43140</v>
      </c>
    </row>
    <row r="42" spans="1:19" x14ac:dyDescent="0.5">
      <c r="A42" s="2" t="s">
        <v>459</v>
      </c>
      <c r="B42" s="3">
        <v>43141</v>
      </c>
      <c r="C42" s="6">
        <v>1</v>
      </c>
      <c r="D42" s="6">
        <f>WEEKDAY(Table1[[#This Row],[timestamp]])</f>
        <v>7</v>
      </c>
      <c r="E42" s="6">
        <v>1</v>
      </c>
      <c r="F42" s="5">
        <v>5.9182680000000003</v>
      </c>
      <c r="G42" s="5">
        <v>7.4774000000000003</v>
      </c>
      <c r="H42" s="5">
        <v>43.739100000000001</v>
      </c>
      <c r="I42" s="5">
        <v>14.869645</v>
      </c>
      <c r="J42" s="6">
        <v>47</v>
      </c>
      <c r="K42" s="6">
        <v>1491</v>
      </c>
      <c r="L42" s="6">
        <v>1538</v>
      </c>
      <c r="N42" s="1">
        <v>43375</v>
      </c>
      <c r="O42" t="str">
        <f t="shared" si="0"/>
        <v>02/10/2018</v>
      </c>
      <c r="P42" t="str">
        <f t="shared" si="1"/>
        <v>2018</v>
      </c>
      <c r="Q42" t="str">
        <f t="shared" si="5"/>
        <v>02</v>
      </c>
      <c r="R42" t="str">
        <f t="shared" si="6"/>
        <v>10</v>
      </c>
      <c r="S42" s="1">
        <f t="shared" si="4"/>
        <v>43141</v>
      </c>
    </row>
    <row r="43" spans="1:19" x14ac:dyDescent="0.5">
      <c r="A43" s="2" t="s">
        <v>459</v>
      </c>
      <c r="B43" s="3">
        <v>43142</v>
      </c>
      <c r="C43" s="6">
        <v>1</v>
      </c>
      <c r="D43" s="6">
        <f>WEEKDAY(Table1[[#This Row],[timestamp]])</f>
        <v>1</v>
      </c>
      <c r="E43" s="6">
        <v>1</v>
      </c>
      <c r="F43" s="5">
        <v>7.7527309999999998</v>
      </c>
      <c r="G43" s="5">
        <v>10.67545</v>
      </c>
      <c r="H43" s="5">
        <v>50.636400000000002</v>
      </c>
      <c r="I43" s="5">
        <v>7.27285</v>
      </c>
      <c r="J43" s="6">
        <v>149</v>
      </c>
      <c r="K43" s="6">
        <v>1597</v>
      </c>
      <c r="L43" s="6">
        <v>1746</v>
      </c>
      <c r="N43" s="1">
        <v>43406</v>
      </c>
      <c r="O43" t="str">
        <f t="shared" si="0"/>
        <v>02/11/2018</v>
      </c>
      <c r="P43" t="str">
        <f t="shared" si="1"/>
        <v>2018</v>
      </c>
      <c r="Q43" t="str">
        <f t="shared" si="5"/>
        <v>02</v>
      </c>
      <c r="R43" t="str">
        <f t="shared" si="6"/>
        <v>11</v>
      </c>
      <c r="S43" s="1">
        <f t="shared" si="4"/>
        <v>43142</v>
      </c>
    </row>
    <row r="44" spans="1:19" x14ac:dyDescent="0.5">
      <c r="A44" s="2" t="s">
        <v>459</v>
      </c>
      <c r="B44" s="3">
        <v>43143</v>
      </c>
      <c r="C44" s="6">
        <v>1</v>
      </c>
      <c r="D44" s="6">
        <f>WEEKDAY(Table1[[#This Row],[timestamp]])</f>
        <v>2</v>
      </c>
      <c r="E44" s="6">
        <v>1</v>
      </c>
      <c r="F44" s="5">
        <v>9.1225000000000005</v>
      </c>
      <c r="G44" s="5">
        <v>11.6477</v>
      </c>
      <c r="H44" s="5">
        <v>54.416699999999999</v>
      </c>
      <c r="I44" s="5">
        <v>13.625589</v>
      </c>
      <c r="J44" s="6">
        <v>288</v>
      </c>
      <c r="K44" s="6">
        <v>1184</v>
      </c>
      <c r="L44" s="6">
        <v>1472</v>
      </c>
      <c r="N44" s="1">
        <v>43436</v>
      </c>
      <c r="O44" t="str">
        <f t="shared" si="0"/>
        <v>02/12/2018</v>
      </c>
      <c r="P44" t="str">
        <f t="shared" si="1"/>
        <v>2018</v>
      </c>
      <c r="Q44" t="str">
        <f t="shared" si="5"/>
        <v>02</v>
      </c>
      <c r="R44" t="str">
        <f t="shared" si="6"/>
        <v>12</v>
      </c>
      <c r="S44" s="1">
        <f t="shared" si="4"/>
        <v>43143</v>
      </c>
    </row>
    <row r="45" spans="1:19" x14ac:dyDescent="0.5">
      <c r="A45" s="2" t="s">
        <v>459</v>
      </c>
      <c r="B45" s="3">
        <v>43144</v>
      </c>
      <c r="C45" s="6">
        <v>1</v>
      </c>
      <c r="D45" s="6">
        <f>WEEKDAY(Table1[[#This Row],[timestamp]])</f>
        <v>3</v>
      </c>
      <c r="E45" s="6">
        <v>1</v>
      </c>
      <c r="F45" s="5">
        <v>12.977402</v>
      </c>
      <c r="G45" s="5">
        <v>16.205649999999999</v>
      </c>
      <c r="H45" s="5">
        <v>45.739100000000001</v>
      </c>
      <c r="I45" s="5">
        <v>17.479161000000001</v>
      </c>
      <c r="J45" s="6">
        <v>397</v>
      </c>
      <c r="K45" s="6">
        <v>1192</v>
      </c>
      <c r="L45" s="6">
        <v>1589</v>
      </c>
      <c r="N45" s="1" t="s">
        <v>35</v>
      </c>
      <c r="O45" t="str">
        <f t="shared" si="0"/>
        <v>13-02-2018</v>
      </c>
      <c r="P45" t="str">
        <f t="shared" si="1"/>
        <v>2018</v>
      </c>
      <c r="Q45" t="str">
        <f t="shared" si="5"/>
        <v>02</v>
      </c>
      <c r="R45" t="str">
        <f t="shared" si="6"/>
        <v>13</v>
      </c>
      <c r="S45" s="1">
        <f t="shared" si="4"/>
        <v>43144</v>
      </c>
    </row>
    <row r="46" spans="1:19" x14ac:dyDescent="0.5">
      <c r="A46" s="2" t="s">
        <v>459</v>
      </c>
      <c r="B46" s="3">
        <v>43145</v>
      </c>
      <c r="C46" s="6">
        <v>1</v>
      </c>
      <c r="D46" s="6">
        <f>WEEKDAY(Table1[[#This Row],[timestamp]])</f>
        <v>4</v>
      </c>
      <c r="E46" s="6">
        <v>1</v>
      </c>
      <c r="F46" s="5">
        <v>17.015000000000001</v>
      </c>
      <c r="G46" s="5">
        <v>19.9175</v>
      </c>
      <c r="H46" s="5">
        <v>37.583300000000001</v>
      </c>
      <c r="I46" s="5">
        <v>27.999835999999998</v>
      </c>
      <c r="J46" s="6">
        <v>208</v>
      </c>
      <c r="K46" s="6">
        <v>1705</v>
      </c>
      <c r="L46" s="6">
        <v>1913</v>
      </c>
      <c r="N46" s="1" t="s">
        <v>36</v>
      </c>
      <c r="O46" t="str">
        <f t="shared" si="0"/>
        <v>14-02-2018</v>
      </c>
      <c r="P46" t="str">
        <f t="shared" si="1"/>
        <v>2018</v>
      </c>
      <c r="Q46" t="str">
        <f t="shared" si="5"/>
        <v>02</v>
      </c>
      <c r="R46" t="str">
        <f t="shared" si="6"/>
        <v>14</v>
      </c>
      <c r="S46" s="1">
        <f t="shared" si="4"/>
        <v>43145</v>
      </c>
    </row>
    <row r="47" spans="1:19" x14ac:dyDescent="0.5">
      <c r="A47" s="2" t="s">
        <v>459</v>
      </c>
      <c r="B47" s="3">
        <v>43146</v>
      </c>
      <c r="C47" s="6">
        <v>1</v>
      </c>
      <c r="D47" s="6">
        <f>WEEKDAY(Table1[[#This Row],[timestamp]])</f>
        <v>5</v>
      </c>
      <c r="E47" s="6">
        <v>1</v>
      </c>
      <c r="F47" s="5">
        <v>10.909566999999999</v>
      </c>
      <c r="G47" s="5">
        <v>12.713699999999999</v>
      </c>
      <c r="H47" s="5">
        <v>31.434799999999999</v>
      </c>
      <c r="I47" s="5">
        <v>19.522058000000001</v>
      </c>
      <c r="J47" s="6">
        <v>140</v>
      </c>
      <c r="K47" s="6">
        <v>1675</v>
      </c>
      <c r="L47" s="6">
        <v>1815</v>
      </c>
      <c r="N47" s="1" t="s">
        <v>37</v>
      </c>
      <c r="O47" t="str">
        <f t="shared" si="0"/>
        <v>15-02-2018</v>
      </c>
      <c r="P47" t="str">
        <f t="shared" si="1"/>
        <v>2018</v>
      </c>
      <c r="Q47" t="str">
        <f t="shared" si="5"/>
        <v>02</v>
      </c>
      <c r="R47" t="str">
        <f t="shared" si="6"/>
        <v>15</v>
      </c>
      <c r="S47" s="1">
        <f t="shared" si="4"/>
        <v>43146</v>
      </c>
    </row>
    <row r="48" spans="1:19" x14ac:dyDescent="0.5">
      <c r="A48" s="2" t="s">
        <v>459</v>
      </c>
      <c r="B48" s="3">
        <v>43147</v>
      </c>
      <c r="C48" s="6">
        <v>1</v>
      </c>
      <c r="D48" s="6">
        <f>WEEKDAY(Table1[[#This Row],[timestamp]])</f>
        <v>6</v>
      </c>
      <c r="E48" s="6">
        <v>1</v>
      </c>
      <c r="F48" s="5">
        <v>13.048700999999999</v>
      </c>
      <c r="G48" s="5">
        <v>15.81</v>
      </c>
      <c r="H48" s="5">
        <v>42.347799999999999</v>
      </c>
      <c r="I48" s="5">
        <v>16.869997000000001</v>
      </c>
      <c r="J48" s="6">
        <v>218</v>
      </c>
      <c r="K48" s="6">
        <v>1897</v>
      </c>
      <c r="L48" s="6">
        <v>2115</v>
      </c>
      <c r="N48" s="1" t="s">
        <v>38</v>
      </c>
      <c r="O48" t="str">
        <f t="shared" si="0"/>
        <v>16-02-2018</v>
      </c>
      <c r="P48" t="str">
        <f t="shared" si="1"/>
        <v>2018</v>
      </c>
      <c r="Q48" t="str">
        <f t="shared" si="5"/>
        <v>02</v>
      </c>
      <c r="R48" t="str">
        <f t="shared" si="6"/>
        <v>16</v>
      </c>
      <c r="S48" s="1">
        <f t="shared" si="4"/>
        <v>43147</v>
      </c>
    </row>
    <row r="49" spans="1:19" x14ac:dyDescent="0.5">
      <c r="A49" s="2" t="s">
        <v>459</v>
      </c>
      <c r="B49" s="3">
        <v>43148</v>
      </c>
      <c r="C49" s="6">
        <v>1</v>
      </c>
      <c r="D49" s="6">
        <f>WEEKDAY(Table1[[#This Row],[timestamp]])</f>
        <v>7</v>
      </c>
      <c r="E49" s="6">
        <v>1</v>
      </c>
      <c r="F49" s="5">
        <v>17.869153000000001</v>
      </c>
      <c r="G49" s="5">
        <v>21.4329</v>
      </c>
      <c r="H49" s="5">
        <v>50.5</v>
      </c>
      <c r="I49" s="5">
        <v>15.416968000000001</v>
      </c>
      <c r="J49" s="6">
        <v>259</v>
      </c>
      <c r="K49" s="6">
        <v>2216</v>
      </c>
      <c r="L49" s="6">
        <v>2475</v>
      </c>
      <c r="N49" s="1" t="s">
        <v>39</v>
      </c>
      <c r="O49" t="str">
        <f t="shared" si="0"/>
        <v>17-02-2018</v>
      </c>
      <c r="P49" t="str">
        <f t="shared" si="1"/>
        <v>2018</v>
      </c>
      <c r="Q49" t="str">
        <f t="shared" si="5"/>
        <v>02</v>
      </c>
      <c r="R49" t="str">
        <f t="shared" si="6"/>
        <v>17</v>
      </c>
      <c r="S49" s="1">
        <f t="shared" si="4"/>
        <v>43148</v>
      </c>
    </row>
    <row r="50" spans="1:19" x14ac:dyDescent="0.5">
      <c r="A50" s="2" t="s">
        <v>459</v>
      </c>
      <c r="B50" s="3">
        <v>43149</v>
      </c>
      <c r="C50" s="6">
        <v>1</v>
      </c>
      <c r="D50" s="6">
        <f>WEEKDAY(Table1[[#This Row],[timestamp]])</f>
        <v>1</v>
      </c>
      <c r="E50" s="6">
        <v>1</v>
      </c>
      <c r="F50" s="5">
        <v>21.388347</v>
      </c>
      <c r="G50" s="5">
        <v>25.599150000000002</v>
      </c>
      <c r="H50" s="5">
        <v>51.666699999999999</v>
      </c>
      <c r="I50" s="5">
        <v>17.749974999999999</v>
      </c>
      <c r="J50" s="6">
        <v>579</v>
      </c>
      <c r="K50" s="6">
        <v>2348</v>
      </c>
      <c r="L50" s="6">
        <v>2927</v>
      </c>
      <c r="N50" s="1" t="s">
        <v>40</v>
      </c>
      <c r="O50" t="str">
        <f t="shared" si="0"/>
        <v>18-02-2018</v>
      </c>
      <c r="P50" t="str">
        <f t="shared" si="1"/>
        <v>2018</v>
      </c>
      <c r="Q50" t="str">
        <f t="shared" si="5"/>
        <v>02</v>
      </c>
      <c r="R50" t="str">
        <f t="shared" si="6"/>
        <v>18</v>
      </c>
      <c r="S50" s="1">
        <f t="shared" si="4"/>
        <v>43149</v>
      </c>
    </row>
    <row r="51" spans="1:19" x14ac:dyDescent="0.5">
      <c r="A51" s="2" t="s">
        <v>459</v>
      </c>
      <c r="B51" s="3">
        <v>43150</v>
      </c>
      <c r="C51" s="6">
        <v>1</v>
      </c>
      <c r="D51" s="6">
        <f>WEEKDAY(Table1[[#This Row],[timestamp]])</f>
        <v>2</v>
      </c>
      <c r="E51" s="6">
        <v>1</v>
      </c>
      <c r="F51" s="5">
        <v>16.365846999999999</v>
      </c>
      <c r="G51" s="5">
        <v>19.5702</v>
      </c>
      <c r="H51" s="5">
        <v>18.791699999999999</v>
      </c>
      <c r="I51" s="5">
        <v>34.000020999999997</v>
      </c>
      <c r="J51" s="6">
        <v>532</v>
      </c>
      <c r="K51" s="6">
        <v>1103</v>
      </c>
      <c r="L51" s="6">
        <v>1635</v>
      </c>
      <c r="N51" s="1" t="s">
        <v>41</v>
      </c>
      <c r="O51" t="str">
        <f t="shared" si="0"/>
        <v>19-02-2018</v>
      </c>
      <c r="P51" t="str">
        <f t="shared" si="1"/>
        <v>2018</v>
      </c>
      <c r="Q51" t="str">
        <f t="shared" si="5"/>
        <v>02</v>
      </c>
      <c r="R51" t="str">
        <f t="shared" si="6"/>
        <v>19</v>
      </c>
      <c r="S51" s="1">
        <f t="shared" si="4"/>
        <v>43150</v>
      </c>
    </row>
    <row r="52" spans="1:19" x14ac:dyDescent="0.5">
      <c r="A52" s="2" t="s">
        <v>459</v>
      </c>
      <c r="B52" s="3">
        <v>43151</v>
      </c>
      <c r="C52" s="6">
        <v>1</v>
      </c>
      <c r="D52" s="6">
        <f>WEEKDAY(Table1[[#This Row],[timestamp]])</f>
        <v>3</v>
      </c>
      <c r="E52" s="6">
        <v>1</v>
      </c>
      <c r="F52" s="5">
        <v>11.693897</v>
      </c>
      <c r="G52" s="5">
        <v>13.8665</v>
      </c>
      <c r="H52" s="5">
        <v>40.782600000000002</v>
      </c>
      <c r="I52" s="5">
        <v>14.956745</v>
      </c>
      <c r="J52" s="6">
        <v>639</v>
      </c>
      <c r="K52" s="6">
        <v>1173</v>
      </c>
      <c r="L52" s="6">
        <v>1812</v>
      </c>
      <c r="N52" s="1" t="s">
        <v>42</v>
      </c>
      <c r="O52" t="str">
        <f t="shared" si="0"/>
        <v>20-02-2018</v>
      </c>
      <c r="P52" t="str">
        <f t="shared" si="1"/>
        <v>2018</v>
      </c>
      <c r="Q52" t="str">
        <f t="shared" si="5"/>
        <v>02</v>
      </c>
      <c r="R52" t="str">
        <f t="shared" si="6"/>
        <v>20</v>
      </c>
      <c r="S52" s="1">
        <f t="shared" si="4"/>
        <v>43151</v>
      </c>
    </row>
    <row r="53" spans="1:19" x14ac:dyDescent="0.5">
      <c r="A53" s="2" t="s">
        <v>459</v>
      </c>
      <c r="B53" s="3">
        <v>43152</v>
      </c>
      <c r="C53" s="6">
        <v>1</v>
      </c>
      <c r="D53" s="6">
        <f>WEEKDAY(Table1[[#This Row],[timestamp]])</f>
        <v>4</v>
      </c>
      <c r="E53" s="6">
        <v>2</v>
      </c>
      <c r="F53" s="5">
        <v>12.436653</v>
      </c>
      <c r="G53" s="5">
        <v>14.203749999999999</v>
      </c>
      <c r="H53" s="5">
        <v>60.5</v>
      </c>
      <c r="I53" s="5">
        <v>20.625682000000001</v>
      </c>
      <c r="J53" s="6">
        <v>195</v>
      </c>
      <c r="K53" s="6">
        <v>912</v>
      </c>
      <c r="L53" s="6">
        <v>1107</v>
      </c>
      <c r="N53" s="1" t="s">
        <v>43</v>
      </c>
      <c r="O53" t="str">
        <f t="shared" si="0"/>
        <v>21-02-2018</v>
      </c>
      <c r="P53" t="str">
        <f t="shared" si="1"/>
        <v>2018</v>
      </c>
      <c r="Q53" t="str">
        <f t="shared" si="5"/>
        <v>02</v>
      </c>
      <c r="R53" t="str">
        <f t="shared" si="6"/>
        <v>21</v>
      </c>
      <c r="S53" s="1">
        <f t="shared" si="4"/>
        <v>43152</v>
      </c>
    </row>
    <row r="54" spans="1:19" x14ac:dyDescent="0.5">
      <c r="A54" s="2" t="s">
        <v>459</v>
      </c>
      <c r="B54" s="3">
        <v>43153</v>
      </c>
      <c r="C54" s="6">
        <v>1</v>
      </c>
      <c r="D54" s="6">
        <f>WEEKDAY(Table1[[#This Row],[timestamp]])</f>
        <v>5</v>
      </c>
      <c r="E54" s="6">
        <v>1</v>
      </c>
      <c r="F54" s="5">
        <v>7.4711020000000001</v>
      </c>
      <c r="G54" s="5">
        <v>9.3016500000000004</v>
      </c>
      <c r="H54" s="5">
        <v>57.777799999999999</v>
      </c>
      <c r="I54" s="5">
        <v>13.110761</v>
      </c>
      <c r="J54" s="6">
        <v>74</v>
      </c>
      <c r="K54" s="6">
        <v>1376</v>
      </c>
      <c r="L54" s="6">
        <v>1450</v>
      </c>
      <c r="N54" s="1" t="s">
        <v>44</v>
      </c>
      <c r="O54" t="str">
        <f t="shared" si="0"/>
        <v>22-02-2018</v>
      </c>
      <c r="P54" t="str">
        <f t="shared" si="1"/>
        <v>2018</v>
      </c>
      <c r="Q54" t="str">
        <f t="shared" si="5"/>
        <v>02</v>
      </c>
      <c r="R54" t="str">
        <f t="shared" si="6"/>
        <v>22</v>
      </c>
      <c r="S54" s="1">
        <f t="shared" si="4"/>
        <v>43153</v>
      </c>
    </row>
    <row r="55" spans="1:19" x14ac:dyDescent="0.5">
      <c r="A55" s="2" t="s">
        <v>459</v>
      </c>
      <c r="B55" s="3">
        <v>43154</v>
      </c>
      <c r="C55" s="6">
        <v>1</v>
      </c>
      <c r="D55" s="6">
        <f>WEEKDAY(Table1[[#This Row],[timestamp]])</f>
        <v>6</v>
      </c>
      <c r="E55" s="6">
        <v>1</v>
      </c>
      <c r="F55" s="5">
        <v>9.0912989999999994</v>
      </c>
      <c r="G55" s="5">
        <v>12.28585</v>
      </c>
      <c r="H55" s="5">
        <v>42.304299999999998</v>
      </c>
      <c r="I55" s="5">
        <v>6.3055709999999996</v>
      </c>
      <c r="J55" s="6">
        <v>139</v>
      </c>
      <c r="K55" s="6">
        <v>1778</v>
      </c>
      <c r="L55" s="6">
        <v>1917</v>
      </c>
      <c r="N55" s="1" t="s">
        <v>45</v>
      </c>
      <c r="O55" t="str">
        <f t="shared" si="0"/>
        <v>23-02-2018</v>
      </c>
      <c r="P55" t="str">
        <f t="shared" si="1"/>
        <v>2018</v>
      </c>
      <c r="Q55" t="str">
        <f t="shared" si="5"/>
        <v>02</v>
      </c>
      <c r="R55" t="str">
        <f t="shared" si="6"/>
        <v>23</v>
      </c>
      <c r="S55" s="1">
        <f t="shared" si="4"/>
        <v>43154</v>
      </c>
    </row>
    <row r="56" spans="1:19" x14ac:dyDescent="0.5">
      <c r="A56" s="2" t="s">
        <v>459</v>
      </c>
      <c r="B56" s="3">
        <v>43155</v>
      </c>
      <c r="C56" s="6">
        <v>1</v>
      </c>
      <c r="D56" s="6">
        <f>WEEKDAY(Table1[[#This Row],[timestamp]])</f>
        <v>7</v>
      </c>
      <c r="E56" s="6">
        <v>2</v>
      </c>
      <c r="F56" s="5">
        <v>12.121732</v>
      </c>
      <c r="G56" s="5">
        <v>14.45955</v>
      </c>
      <c r="H56" s="5">
        <v>69.739099999999993</v>
      </c>
      <c r="I56" s="5">
        <v>16.783232000000002</v>
      </c>
      <c r="J56" s="6">
        <v>100</v>
      </c>
      <c r="K56" s="6">
        <v>1707</v>
      </c>
      <c r="L56" s="6">
        <v>1807</v>
      </c>
      <c r="N56" s="1" t="s">
        <v>46</v>
      </c>
      <c r="O56" t="str">
        <f t="shared" si="0"/>
        <v>24-02-2018</v>
      </c>
      <c r="P56" t="str">
        <f t="shared" si="1"/>
        <v>2018</v>
      </c>
      <c r="Q56" t="str">
        <f t="shared" si="5"/>
        <v>02</v>
      </c>
      <c r="R56" t="str">
        <f t="shared" si="6"/>
        <v>24</v>
      </c>
      <c r="S56" s="1">
        <f t="shared" si="4"/>
        <v>43155</v>
      </c>
    </row>
    <row r="57" spans="1:19" x14ac:dyDescent="0.5">
      <c r="A57" s="2" t="s">
        <v>459</v>
      </c>
      <c r="B57" s="3">
        <v>43156</v>
      </c>
      <c r="C57" s="6">
        <v>1</v>
      </c>
      <c r="D57" s="6">
        <f>WEEKDAY(Table1[[#This Row],[timestamp]])</f>
        <v>1</v>
      </c>
      <c r="E57" s="6">
        <v>2</v>
      </c>
      <c r="F57" s="5">
        <v>14.938268000000001</v>
      </c>
      <c r="G57" s="5">
        <v>17.523050000000001</v>
      </c>
      <c r="H57" s="5">
        <v>71.217399999999998</v>
      </c>
      <c r="I57" s="5">
        <v>23.218112999999999</v>
      </c>
      <c r="J57" s="6">
        <v>120</v>
      </c>
      <c r="K57" s="6">
        <v>1341</v>
      </c>
      <c r="L57" s="6">
        <v>1461</v>
      </c>
      <c r="N57" s="1" t="s">
        <v>47</v>
      </c>
      <c r="O57" t="str">
        <f t="shared" si="0"/>
        <v>25-02-2018</v>
      </c>
      <c r="P57" t="str">
        <f t="shared" si="1"/>
        <v>2018</v>
      </c>
      <c r="Q57" t="str">
        <f t="shared" si="5"/>
        <v>02</v>
      </c>
      <c r="R57" t="str">
        <f t="shared" si="6"/>
        <v>25</v>
      </c>
      <c r="S57" s="1">
        <f t="shared" si="4"/>
        <v>43156</v>
      </c>
    </row>
    <row r="58" spans="1:19" x14ac:dyDescent="0.5">
      <c r="A58" s="2" t="s">
        <v>459</v>
      </c>
      <c r="B58" s="3">
        <v>43157</v>
      </c>
      <c r="C58" s="6">
        <v>1</v>
      </c>
      <c r="D58" s="6">
        <f>WEEKDAY(Table1[[#This Row],[timestamp]])</f>
        <v>2</v>
      </c>
      <c r="E58" s="6">
        <v>1</v>
      </c>
      <c r="F58" s="5">
        <v>11.5825</v>
      </c>
      <c r="G58" s="5">
        <v>14.1096</v>
      </c>
      <c r="H58" s="5">
        <v>53.791699999999999</v>
      </c>
      <c r="I58" s="5">
        <v>12.500257</v>
      </c>
      <c r="J58" s="6">
        <v>424</v>
      </c>
      <c r="K58" s="6">
        <v>1545</v>
      </c>
      <c r="L58" s="6">
        <v>1969</v>
      </c>
      <c r="N58" s="1" t="s">
        <v>48</v>
      </c>
      <c r="O58" t="str">
        <f t="shared" si="0"/>
        <v>26-02-2018</v>
      </c>
      <c r="P58" t="str">
        <f t="shared" si="1"/>
        <v>2018</v>
      </c>
      <c r="Q58" t="str">
        <f t="shared" si="5"/>
        <v>02</v>
      </c>
      <c r="R58" t="str">
        <f t="shared" si="6"/>
        <v>26</v>
      </c>
      <c r="S58" s="1">
        <f t="shared" si="4"/>
        <v>43157</v>
      </c>
    </row>
    <row r="59" spans="1:19" x14ac:dyDescent="0.5">
      <c r="A59" s="2" t="s">
        <v>459</v>
      </c>
      <c r="B59" s="3">
        <v>43158</v>
      </c>
      <c r="C59" s="6">
        <v>1</v>
      </c>
      <c r="D59" s="6">
        <f>WEEKDAY(Table1[[#This Row],[timestamp]])</f>
        <v>3</v>
      </c>
      <c r="E59" s="6">
        <v>1</v>
      </c>
      <c r="F59" s="5">
        <v>14.082598000000001</v>
      </c>
      <c r="G59" s="5">
        <v>17.55545</v>
      </c>
      <c r="H59" s="5">
        <v>68</v>
      </c>
      <c r="I59" s="5">
        <v>8.3916160000000009</v>
      </c>
      <c r="J59" s="6">
        <v>694</v>
      </c>
      <c r="K59" s="6">
        <v>1708</v>
      </c>
      <c r="L59" s="6">
        <v>2402</v>
      </c>
      <c r="N59" s="1" t="s">
        <v>49</v>
      </c>
      <c r="O59" t="str">
        <f t="shared" si="0"/>
        <v>27-02-2018</v>
      </c>
      <c r="P59" t="str">
        <f t="shared" si="1"/>
        <v>2018</v>
      </c>
      <c r="Q59" t="str">
        <f t="shared" si="5"/>
        <v>02</v>
      </c>
      <c r="R59" t="str">
        <f t="shared" si="6"/>
        <v>27</v>
      </c>
      <c r="S59" s="1">
        <f t="shared" si="4"/>
        <v>43158</v>
      </c>
    </row>
    <row r="60" spans="1:19" x14ac:dyDescent="0.5">
      <c r="A60" s="2" t="s">
        <v>459</v>
      </c>
      <c r="B60" s="3">
        <v>43159</v>
      </c>
      <c r="C60" s="6">
        <v>1</v>
      </c>
      <c r="D60" s="6">
        <f>WEEKDAY(Table1[[#This Row],[timestamp]])</f>
        <v>4</v>
      </c>
      <c r="E60" s="6">
        <v>2</v>
      </c>
      <c r="F60" s="5">
        <v>16.698193</v>
      </c>
      <c r="G60" s="5">
        <v>20.0059</v>
      </c>
      <c r="H60" s="5">
        <v>87.636399999999995</v>
      </c>
      <c r="I60" s="5">
        <v>19.408961999999999</v>
      </c>
      <c r="J60" s="6">
        <v>81</v>
      </c>
      <c r="K60" s="6">
        <v>1365</v>
      </c>
      <c r="L60" s="6">
        <v>1446</v>
      </c>
      <c r="N60" s="1" t="s">
        <v>50</v>
      </c>
      <c r="O60" t="str">
        <f t="shared" si="0"/>
        <v>28-02-2018</v>
      </c>
      <c r="P60" t="str">
        <f t="shared" si="1"/>
        <v>2018</v>
      </c>
      <c r="Q60" t="str">
        <f t="shared" si="5"/>
        <v>02</v>
      </c>
      <c r="R60" t="str">
        <f t="shared" si="6"/>
        <v>28</v>
      </c>
      <c r="S60" s="1">
        <f t="shared" si="4"/>
        <v>43159</v>
      </c>
    </row>
    <row r="61" spans="1:19" x14ac:dyDescent="0.5">
      <c r="A61" s="2" t="s">
        <v>459</v>
      </c>
      <c r="B61" s="3">
        <v>43160</v>
      </c>
      <c r="C61" s="6">
        <v>1</v>
      </c>
      <c r="D61" s="6">
        <f>WEEKDAY(Table1[[#This Row],[timestamp]])</f>
        <v>5</v>
      </c>
      <c r="E61" s="6">
        <v>1</v>
      </c>
      <c r="F61" s="5">
        <v>10.933346999999999</v>
      </c>
      <c r="G61" s="5">
        <v>13.193949999999999</v>
      </c>
      <c r="H61" s="5">
        <v>53.5</v>
      </c>
      <c r="I61" s="5">
        <v>14.500475</v>
      </c>
      <c r="J61" s="6">
        <v>137</v>
      </c>
      <c r="K61" s="6">
        <v>1714</v>
      </c>
      <c r="L61" s="6">
        <v>1851</v>
      </c>
      <c r="N61" s="1">
        <v>43103</v>
      </c>
      <c r="O61" t="str">
        <f t="shared" si="0"/>
        <v>03/01/2018</v>
      </c>
      <c r="P61" t="str">
        <f t="shared" si="1"/>
        <v>2018</v>
      </c>
      <c r="Q61" t="str">
        <f t="shared" si="5"/>
        <v>03</v>
      </c>
      <c r="R61" t="str">
        <f t="shared" si="6"/>
        <v>01</v>
      </c>
      <c r="S61" s="1">
        <f t="shared" si="4"/>
        <v>43160</v>
      </c>
    </row>
    <row r="62" spans="1:19" x14ac:dyDescent="0.5">
      <c r="A62" s="2" t="s">
        <v>459</v>
      </c>
      <c r="B62" s="3">
        <v>43161</v>
      </c>
      <c r="C62" s="6">
        <v>1</v>
      </c>
      <c r="D62" s="6">
        <f>WEEKDAY(Table1[[#This Row],[timestamp]])</f>
        <v>6</v>
      </c>
      <c r="E62" s="6">
        <v>1</v>
      </c>
      <c r="F62" s="5">
        <v>13.734999999999999</v>
      </c>
      <c r="G62" s="5">
        <v>16.003550000000001</v>
      </c>
      <c r="H62" s="5">
        <v>44.958300000000001</v>
      </c>
      <c r="I62" s="5">
        <v>20.624811000000001</v>
      </c>
      <c r="J62" s="6">
        <v>231</v>
      </c>
      <c r="K62" s="6">
        <v>1903</v>
      </c>
      <c r="L62" s="6">
        <v>2134</v>
      </c>
      <c r="N62" s="1">
        <v>43134</v>
      </c>
      <c r="O62" t="str">
        <f t="shared" si="0"/>
        <v>03/02/2018</v>
      </c>
      <c r="P62" t="str">
        <f t="shared" si="1"/>
        <v>2018</v>
      </c>
      <c r="Q62" t="str">
        <f t="shared" si="5"/>
        <v>03</v>
      </c>
      <c r="R62" t="str">
        <f t="shared" si="6"/>
        <v>02</v>
      </c>
      <c r="S62" s="1">
        <f t="shared" si="4"/>
        <v>43161</v>
      </c>
    </row>
    <row r="63" spans="1:19" x14ac:dyDescent="0.5">
      <c r="A63" s="2" t="s">
        <v>459</v>
      </c>
      <c r="B63" s="3">
        <v>43162</v>
      </c>
      <c r="C63" s="6">
        <v>1</v>
      </c>
      <c r="D63" s="6">
        <f>WEEKDAY(Table1[[#This Row],[timestamp]])</f>
        <v>7</v>
      </c>
      <c r="E63" s="6">
        <v>1</v>
      </c>
      <c r="F63" s="5">
        <v>8.131653</v>
      </c>
      <c r="G63" s="5">
        <v>10.00665</v>
      </c>
      <c r="H63" s="5">
        <v>31.833300000000001</v>
      </c>
      <c r="I63" s="5">
        <v>15.125518</v>
      </c>
      <c r="J63" s="6">
        <v>123</v>
      </c>
      <c r="K63" s="6">
        <v>1562</v>
      </c>
      <c r="L63" s="6">
        <v>1685</v>
      </c>
      <c r="N63" s="1">
        <v>43162</v>
      </c>
      <c r="O63" t="str">
        <f t="shared" si="0"/>
        <v>03/03/2018</v>
      </c>
      <c r="P63" t="str">
        <f t="shared" si="1"/>
        <v>2018</v>
      </c>
      <c r="Q63" t="str">
        <f t="shared" si="5"/>
        <v>03</v>
      </c>
      <c r="R63" t="str">
        <f t="shared" si="6"/>
        <v>03</v>
      </c>
      <c r="S63" s="1">
        <f t="shared" si="4"/>
        <v>43162</v>
      </c>
    </row>
    <row r="64" spans="1:19" x14ac:dyDescent="0.5">
      <c r="A64" s="2" t="s">
        <v>459</v>
      </c>
      <c r="B64" s="3">
        <v>43163</v>
      </c>
      <c r="C64" s="6">
        <v>1</v>
      </c>
      <c r="D64" s="6">
        <f>WEEKDAY(Table1[[#This Row],[timestamp]])</f>
        <v>1</v>
      </c>
      <c r="E64" s="6">
        <v>2</v>
      </c>
      <c r="F64" s="5">
        <v>10.728346999999999</v>
      </c>
      <c r="G64" s="5">
        <v>12.783950000000001</v>
      </c>
      <c r="H64" s="5">
        <v>61.041699999999999</v>
      </c>
      <c r="I64" s="5">
        <v>13.624181999999999</v>
      </c>
      <c r="J64" s="6">
        <v>214</v>
      </c>
      <c r="K64" s="6">
        <v>1730</v>
      </c>
      <c r="L64" s="6">
        <v>1944</v>
      </c>
      <c r="N64" s="1">
        <v>43193</v>
      </c>
      <c r="O64" t="str">
        <f t="shared" si="0"/>
        <v>03/04/2018</v>
      </c>
      <c r="P64" t="str">
        <f t="shared" si="1"/>
        <v>2018</v>
      </c>
      <c r="Q64" t="str">
        <f t="shared" si="5"/>
        <v>03</v>
      </c>
      <c r="R64" t="str">
        <f t="shared" si="6"/>
        <v>04</v>
      </c>
      <c r="S64" s="1">
        <f t="shared" si="4"/>
        <v>43163</v>
      </c>
    </row>
    <row r="65" spans="1:19" x14ac:dyDescent="0.5">
      <c r="A65" s="2" t="s">
        <v>459</v>
      </c>
      <c r="B65" s="3">
        <v>43164</v>
      </c>
      <c r="C65" s="6">
        <v>1</v>
      </c>
      <c r="D65" s="6">
        <f>WEEKDAY(Table1[[#This Row],[timestamp]])</f>
        <v>2</v>
      </c>
      <c r="E65" s="6">
        <v>2</v>
      </c>
      <c r="F65" s="5">
        <v>15.750847</v>
      </c>
      <c r="G65" s="5">
        <v>18.938949999999998</v>
      </c>
      <c r="H65" s="5">
        <v>78.916700000000006</v>
      </c>
      <c r="I65" s="5">
        <v>16.875357000000001</v>
      </c>
      <c r="J65" s="6">
        <v>640</v>
      </c>
      <c r="K65" s="6">
        <v>1437</v>
      </c>
      <c r="L65" s="6">
        <v>2077</v>
      </c>
      <c r="N65" s="1">
        <v>43223</v>
      </c>
      <c r="O65" t="str">
        <f t="shared" si="0"/>
        <v>03/05/2018</v>
      </c>
      <c r="P65" t="str">
        <f t="shared" si="1"/>
        <v>2018</v>
      </c>
      <c r="Q65" t="str">
        <f t="shared" si="5"/>
        <v>03</v>
      </c>
      <c r="R65" t="str">
        <f t="shared" si="6"/>
        <v>05</v>
      </c>
      <c r="S65" s="1">
        <f t="shared" si="4"/>
        <v>43164</v>
      </c>
    </row>
    <row r="66" spans="1:19" x14ac:dyDescent="0.5">
      <c r="A66" s="2" t="s">
        <v>459</v>
      </c>
      <c r="B66" s="3">
        <v>43165</v>
      </c>
      <c r="C66" s="6">
        <v>1</v>
      </c>
      <c r="D66" s="6">
        <f>WEEKDAY(Table1[[#This Row],[timestamp]])</f>
        <v>3</v>
      </c>
      <c r="E66" s="6">
        <v>2</v>
      </c>
      <c r="F66" s="5">
        <v>15.437402000000001</v>
      </c>
      <c r="G66" s="5">
        <v>18.3126</v>
      </c>
      <c r="H66" s="5">
        <v>94.826099999999997</v>
      </c>
      <c r="I66" s="5">
        <v>23.000229000000001</v>
      </c>
      <c r="J66" s="6">
        <v>114</v>
      </c>
      <c r="K66" s="6">
        <v>491</v>
      </c>
      <c r="L66" s="6">
        <v>605</v>
      </c>
      <c r="N66" s="1">
        <v>43254</v>
      </c>
      <c r="O66" t="str">
        <f t="shared" si="0"/>
        <v>03/06/2018</v>
      </c>
      <c r="P66" t="str">
        <f t="shared" si="1"/>
        <v>2018</v>
      </c>
      <c r="Q66" t="str">
        <f t="shared" si="5"/>
        <v>03</v>
      </c>
      <c r="R66" t="str">
        <f t="shared" si="6"/>
        <v>06</v>
      </c>
      <c r="S66" s="1">
        <f t="shared" si="4"/>
        <v>43165</v>
      </c>
    </row>
    <row r="67" spans="1:19" x14ac:dyDescent="0.5">
      <c r="A67" s="2" t="s">
        <v>459</v>
      </c>
      <c r="B67" s="3">
        <v>43166</v>
      </c>
      <c r="C67" s="6">
        <v>1</v>
      </c>
      <c r="D67" s="6">
        <f>WEEKDAY(Table1[[#This Row],[timestamp]])</f>
        <v>4</v>
      </c>
      <c r="E67" s="6">
        <v>1</v>
      </c>
      <c r="F67" s="5">
        <v>10.731299</v>
      </c>
      <c r="G67" s="5">
        <v>11.92305</v>
      </c>
      <c r="H67" s="5">
        <v>55.130400000000002</v>
      </c>
      <c r="I67" s="5">
        <v>22.870584000000001</v>
      </c>
      <c r="J67" s="6">
        <v>244</v>
      </c>
      <c r="K67" s="6">
        <v>1628</v>
      </c>
      <c r="L67" s="6">
        <v>1872</v>
      </c>
      <c r="N67" s="1">
        <v>43284</v>
      </c>
      <c r="O67" t="str">
        <f t="shared" ref="O67:O130" si="7">TEXT(N67, "dd/mm/yyyy")</f>
        <v>03/07/2018</v>
      </c>
      <c r="P67" t="str">
        <f t="shared" ref="P67:P130" si="8">RIGHT(O67,4)</f>
        <v>2018</v>
      </c>
      <c r="Q67" t="str">
        <f t="shared" si="5"/>
        <v>03</v>
      </c>
      <c r="R67" t="str">
        <f t="shared" si="6"/>
        <v>07</v>
      </c>
      <c r="S67" s="1">
        <f t="shared" ref="S67:S130" si="9">DATE(P67,Q67,R67)</f>
        <v>43166</v>
      </c>
    </row>
    <row r="68" spans="1:19" x14ac:dyDescent="0.5">
      <c r="A68" s="2" t="s">
        <v>459</v>
      </c>
      <c r="B68" s="3">
        <v>43167</v>
      </c>
      <c r="C68" s="6">
        <v>1</v>
      </c>
      <c r="D68" s="6">
        <f>WEEKDAY(Table1[[#This Row],[timestamp]])</f>
        <v>5</v>
      </c>
      <c r="E68" s="6">
        <v>1</v>
      </c>
      <c r="F68" s="5">
        <v>11.9925</v>
      </c>
      <c r="G68" s="5">
        <v>15.12</v>
      </c>
      <c r="H68" s="5">
        <v>42.083300000000001</v>
      </c>
      <c r="I68" s="5">
        <v>8.0835500000000007</v>
      </c>
      <c r="J68" s="6">
        <v>316</v>
      </c>
      <c r="K68" s="6">
        <v>1817</v>
      </c>
      <c r="L68" s="6">
        <v>2133</v>
      </c>
      <c r="N68" s="1">
        <v>43315</v>
      </c>
      <c r="O68" t="str">
        <f t="shared" si="7"/>
        <v>03/08/2018</v>
      </c>
      <c r="P68" t="str">
        <f t="shared" si="8"/>
        <v>2018</v>
      </c>
      <c r="Q68" t="str">
        <f t="shared" si="5"/>
        <v>03</v>
      </c>
      <c r="R68" t="str">
        <f t="shared" si="6"/>
        <v>08</v>
      </c>
      <c r="S68" s="1">
        <f t="shared" si="9"/>
        <v>43167</v>
      </c>
    </row>
    <row r="69" spans="1:19" x14ac:dyDescent="0.5">
      <c r="A69" s="2" t="s">
        <v>459</v>
      </c>
      <c r="B69" s="3">
        <v>43168</v>
      </c>
      <c r="C69" s="6">
        <v>1</v>
      </c>
      <c r="D69" s="6">
        <f>WEEKDAY(Table1[[#This Row],[timestamp]])</f>
        <v>6</v>
      </c>
      <c r="E69" s="6">
        <v>2</v>
      </c>
      <c r="F69" s="5">
        <v>12.129153000000001</v>
      </c>
      <c r="G69" s="5">
        <v>14.330399999999999</v>
      </c>
      <c r="H69" s="5">
        <v>77.541700000000006</v>
      </c>
      <c r="I69" s="5">
        <v>14.75005</v>
      </c>
      <c r="J69" s="6">
        <v>191</v>
      </c>
      <c r="K69" s="6">
        <v>1700</v>
      </c>
      <c r="L69" s="6">
        <v>1891</v>
      </c>
      <c r="N69" s="1">
        <v>43346</v>
      </c>
      <c r="O69" t="str">
        <f t="shared" si="7"/>
        <v>03/09/2018</v>
      </c>
      <c r="P69" t="str">
        <f t="shared" si="8"/>
        <v>2018</v>
      </c>
      <c r="Q69" t="str">
        <f t="shared" si="5"/>
        <v>03</v>
      </c>
      <c r="R69" t="str">
        <f t="shared" si="6"/>
        <v>09</v>
      </c>
      <c r="S69" s="1">
        <f t="shared" si="9"/>
        <v>43168</v>
      </c>
    </row>
    <row r="70" spans="1:19" x14ac:dyDescent="0.5">
      <c r="A70" s="2" t="s">
        <v>459</v>
      </c>
      <c r="B70" s="3">
        <v>43169</v>
      </c>
      <c r="C70" s="6">
        <v>1</v>
      </c>
      <c r="D70" s="6">
        <f>WEEKDAY(Table1[[#This Row],[timestamp]])</f>
        <v>7</v>
      </c>
      <c r="E70" s="6">
        <v>3</v>
      </c>
      <c r="F70" s="5">
        <v>15.952731</v>
      </c>
      <c r="G70" s="5">
        <v>19.2834</v>
      </c>
      <c r="H70" s="5">
        <v>0</v>
      </c>
      <c r="I70" s="5">
        <v>17.545759</v>
      </c>
      <c r="J70" s="6">
        <v>46</v>
      </c>
      <c r="K70" s="6">
        <v>577</v>
      </c>
      <c r="L70" s="6">
        <v>623</v>
      </c>
      <c r="N70" s="1">
        <v>43376</v>
      </c>
      <c r="O70" t="str">
        <f t="shared" si="7"/>
        <v>03/10/2018</v>
      </c>
      <c r="P70" t="str">
        <f t="shared" si="8"/>
        <v>2018</v>
      </c>
      <c r="Q70" t="str">
        <f t="shared" si="5"/>
        <v>03</v>
      </c>
      <c r="R70" t="str">
        <f t="shared" si="6"/>
        <v>10</v>
      </c>
      <c r="S70" s="1">
        <f t="shared" si="9"/>
        <v>43169</v>
      </c>
    </row>
    <row r="71" spans="1:19" x14ac:dyDescent="0.5">
      <c r="A71" s="2" t="s">
        <v>459</v>
      </c>
      <c r="B71" s="3">
        <v>43170</v>
      </c>
      <c r="C71" s="6">
        <v>1</v>
      </c>
      <c r="D71" s="6">
        <f>WEEKDAY(Table1[[#This Row],[timestamp]])</f>
        <v>1</v>
      </c>
      <c r="E71" s="6">
        <v>2</v>
      </c>
      <c r="F71" s="5">
        <v>12.977402</v>
      </c>
      <c r="G71" s="5">
        <v>15.25</v>
      </c>
      <c r="H71" s="5">
        <v>64.956500000000005</v>
      </c>
      <c r="I71" s="5">
        <v>15.60899</v>
      </c>
      <c r="J71" s="6">
        <v>247</v>
      </c>
      <c r="K71" s="6">
        <v>1730</v>
      </c>
      <c r="L71" s="6">
        <v>1977</v>
      </c>
      <c r="N71" s="1">
        <v>43407</v>
      </c>
      <c r="O71" t="str">
        <f t="shared" si="7"/>
        <v>03/11/2018</v>
      </c>
      <c r="P71" t="str">
        <f t="shared" si="8"/>
        <v>2018</v>
      </c>
      <c r="Q71" t="str">
        <f t="shared" si="5"/>
        <v>03</v>
      </c>
      <c r="R71" t="str">
        <f t="shared" si="6"/>
        <v>11</v>
      </c>
      <c r="S71" s="1">
        <f t="shared" si="9"/>
        <v>43170</v>
      </c>
    </row>
    <row r="72" spans="1:19" x14ac:dyDescent="0.5">
      <c r="A72" s="2" t="s">
        <v>459</v>
      </c>
      <c r="B72" s="3">
        <v>43171</v>
      </c>
      <c r="C72" s="6">
        <v>1</v>
      </c>
      <c r="D72" s="6">
        <f>WEEKDAY(Table1[[#This Row],[timestamp]])</f>
        <v>2</v>
      </c>
      <c r="E72" s="6">
        <v>1</v>
      </c>
      <c r="F72" s="5">
        <v>13.495846999999999</v>
      </c>
      <c r="G72" s="5">
        <v>16.287500000000001</v>
      </c>
      <c r="H72" s="5">
        <v>59.458300000000001</v>
      </c>
      <c r="I72" s="5">
        <v>14.791925000000001</v>
      </c>
      <c r="J72" s="6">
        <v>724</v>
      </c>
      <c r="K72" s="6">
        <v>1408</v>
      </c>
      <c r="L72" s="6">
        <v>2132</v>
      </c>
      <c r="N72" s="1">
        <v>43437</v>
      </c>
      <c r="O72" t="str">
        <f t="shared" si="7"/>
        <v>03/12/2018</v>
      </c>
      <c r="P72" t="str">
        <f t="shared" si="8"/>
        <v>2018</v>
      </c>
      <c r="Q72" t="str">
        <f t="shared" si="5"/>
        <v>03</v>
      </c>
      <c r="R72" t="str">
        <f t="shared" si="6"/>
        <v>12</v>
      </c>
      <c r="S72" s="1">
        <f t="shared" si="9"/>
        <v>43171</v>
      </c>
    </row>
    <row r="73" spans="1:19" x14ac:dyDescent="0.5">
      <c r="A73" s="2" t="s">
        <v>459</v>
      </c>
      <c r="B73" s="3">
        <v>43172</v>
      </c>
      <c r="C73" s="6">
        <v>1</v>
      </c>
      <c r="D73" s="6">
        <f>WEEKDAY(Table1[[#This Row],[timestamp]])</f>
        <v>3</v>
      </c>
      <c r="E73" s="6">
        <v>1</v>
      </c>
      <c r="F73" s="5">
        <v>15.758267999999999</v>
      </c>
      <c r="G73" s="5">
        <v>19.004549999999998</v>
      </c>
      <c r="H73" s="5">
        <v>52.739100000000001</v>
      </c>
      <c r="I73" s="5">
        <v>18.130468</v>
      </c>
      <c r="J73" s="6">
        <v>982</v>
      </c>
      <c r="K73" s="6">
        <v>1435</v>
      </c>
      <c r="L73" s="6">
        <v>2417</v>
      </c>
      <c r="N73" s="1" t="s">
        <v>51</v>
      </c>
      <c r="O73" t="str">
        <f t="shared" si="7"/>
        <v>13-03-2018</v>
      </c>
      <c r="P73" t="str">
        <f t="shared" si="8"/>
        <v>2018</v>
      </c>
      <c r="Q73" t="str">
        <f t="shared" si="5"/>
        <v>03</v>
      </c>
      <c r="R73" t="str">
        <f t="shared" si="6"/>
        <v>13</v>
      </c>
      <c r="S73" s="1">
        <f t="shared" si="9"/>
        <v>43172</v>
      </c>
    </row>
    <row r="74" spans="1:19" x14ac:dyDescent="0.5">
      <c r="A74" s="2" t="s">
        <v>459</v>
      </c>
      <c r="B74" s="3">
        <v>43173</v>
      </c>
      <c r="C74" s="6">
        <v>1</v>
      </c>
      <c r="D74" s="6">
        <f>WEEKDAY(Table1[[#This Row],[timestamp]])</f>
        <v>4</v>
      </c>
      <c r="E74" s="6">
        <v>1</v>
      </c>
      <c r="F74" s="5">
        <v>13.333897</v>
      </c>
      <c r="G74" s="5">
        <v>16.600000000000001</v>
      </c>
      <c r="H74" s="5">
        <v>49.695700000000002</v>
      </c>
      <c r="I74" s="5">
        <v>9.174042</v>
      </c>
      <c r="J74" s="6">
        <v>359</v>
      </c>
      <c r="K74" s="6">
        <v>1687</v>
      </c>
      <c r="L74" s="6">
        <v>2046</v>
      </c>
      <c r="N74" s="1" t="s">
        <v>52</v>
      </c>
      <c r="O74" t="str">
        <f t="shared" si="7"/>
        <v>14-03-2018</v>
      </c>
      <c r="P74" t="str">
        <f t="shared" si="8"/>
        <v>2018</v>
      </c>
      <c r="Q74" t="str">
        <f t="shared" si="5"/>
        <v>03</v>
      </c>
      <c r="R74" t="str">
        <f t="shared" si="6"/>
        <v>14</v>
      </c>
      <c r="S74" s="1">
        <f t="shared" si="9"/>
        <v>43173</v>
      </c>
    </row>
    <row r="75" spans="1:19" x14ac:dyDescent="0.5">
      <c r="A75" s="2" t="s">
        <v>459</v>
      </c>
      <c r="B75" s="3">
        <v>43174</v>
      </c>
      <c r="C75" s="6">
        <v>1</v>
      </c>
      <c r="D75" s="6">
        <f>WEEKDAY(Table1[[#This Row],[timestamp]])</f>
        <v>5</v>
      </c>
      <c r="E75" s="6">
        <v>2</v>
      </c>
      <c r="F75" s="5">
        <v>13.013031</v>
      </c>
      <c r="G75" s="5">
        <v>15.908899999999999</v>
      </c>
      <c r="H75" s="5">
        <v>65.565200000000004</v>
      </c>
      <c r="I75" s="5">
        <v>12.348703</v>
      </c>
      <c r="J75" s="6">
        <v>289</v>
      </c>
      <c r="K75" s="6">
        <v>1767</v>
      </c>
      <c r="L75" s="6">
        <v>2056</v>
      </c>
      <c r="N75" s="1" t="s">
        <v>53</v>
      </c>
      <c r="O75" t="str">
        <f t="shared" si="7"/>
        <v>15-03-2018</v>
      </c>
      <c r="P75" t="str">
        <f t="shared" si="8"/>
        <v>2018</v>
      </c>
      <c r="Q75" t="str">
        <f t="shared" si="5"/>
        <v>03</v>
      </c>
      <c r="R75" t="str">
        <f t="shared" si="6"/>
        <v>15</v>
      </c>
      <c r="S75" s="1">
        <f t="shared" si="9"/>
        <v>43174</v>
      </c>
    </row>
    <row r="76" spans="1:19" x14ac:dyDescent="0.5">
      <c r="A76" s="2" t="s">
        <v>459</v>
      </c>
      <c r="B76" s="3">
        <v>43175</v>
      </c>
      <c r="C76" s="6">
        <v>1</v>
      </c>
      <c r="D76" s="6">
        <f>WEEKDAY(Table1[[#This Row],[timestamp]])</f>
        <v>6</v>
      </c>
      <c r="E76" s="6">
        <v>2</v>
      </c>
      <c r="F76" s="5">
        <v>14.973896999999999</v>
      </c>
      <c r="G76" s="5">
        <v>18.346499999999999</v>
      </c>
      <c r="H76" s="5">
        <v>77.652199999999993</v>
      </c>
      <c r="I76" s="5">
        <v>13.608839</v>
      </c>
      <c r="J76" s="6">
        <v>321</v>
      </c>
      <c r="K76" s="6">
        <v>1871</v>
      </c>
      <c r="L76" s="6">
        <v>2192</v>
      </c>
      <c r="N76" s="1" t="s">
        <v>54</v>
      </c>
      <c r="O76" t="str">
        <f t="shared" si="7"/>
        <v>16-03-2018</v>
      </c>
      <c r="P76" t="str">
        <f t="shared" si="8"/>
        <v>2018</v>
      </c>
      <c r="Q76" t="str">
        <f t="shared" si="5"/>
        <v>03</v>
      </c>
      <c r="R76" t="str">
        <f t="shared" si="6"/>
        <v>16</v>
      </c>
      <c r="S76" s="1">
        <f t="shared" si="9"/>
        <v>43175</v>
      </c>
    </row>
    <row r="77" spans="1:19" x14ac:dyDescent="0.5">
      <c r="A77" s="2" t="s">
        <v>459</v>
      </c>
      <c r="B77" s="3">
        <v>43176</v>
      </c>
      <c r="C77" s="6">
        <v>1</v>
      </c>
      <c r="D77" s="6">
        <f>WEEKDAY(Table1[[#This Row],[timestamp]])</f>
        <v>7</v>
      </c>
      <c r="E77" s="6">
        <v>1</v>
      </c>
      <c r="F77" s="5">
        <v>17.015000000000001</v>
      </c>
      <c r="G77" s="5">
        <v>20.516649999999998</v>
      </c>
      <c r="H77" s="5">
        <v>60.291699999999999</v>
      </c>
      <c r="I77" s="5">
        <v>14.041793</v>
      </c>
      <c r="J77" s="6">
        <v>424</v>
      </c>
      <c r="K77" s="6">
        <v>2320</v>
      </c>
      <c r="L77" s="6">
        <v>2744</v>
      </c>
      <c r="N77" s="1" t="s">
        <v>55</v>
      </c>
      <c r="O77" t="str">
        <f t="shared" si="7"/>
        <v>17-03-2018</v>
      </c>
      <c r="P77" t="str">
        <f t="shared" si="8"/>
        <v>2018</v>
      </c>
      <c r="Q77" t="str">
        <f t="shared" si="5"/>
        <v>03</v>
      </c>
      <c r="R77" t="str">
        <f t="shared" si="6"/>
        <v>17</v>
      </c>
      <c r="S77" s="1">
        <f t="shared" si="9"/>
        <v>43176</v>
      </c>
    </row>
    <row r="78" spans="1:19" x14ac:dyDescent="0.5">
      <c r="A78" s="2" t="s">
        <v>459</v>
      </c>
      <c r="B78" s="3">
        <v>43177</v>
      </c>
      <c r="C78" s="6">
        <v>1</v>
      </c>
      <c r="D78" s="6">
        <f>WEEKDAY(Table1[[#This Row],[timestamp]])</f>
        <v>1</v>
      </c>
      <c r="E78" s="6">
        <v>1</v>
      </c>
      <c r="F78" s="5">
        <v>22.14</v>
      </c>
      <c r="G78" s="5">
        <v>26.350449999999999</v>
      </c>
      <c r="H78" s="5">
        <v>52.521700000000003</v>
      </c>
      <c r="I78" s="5">
        <v>15.478139000000001</v>
      </c>
      <c r="J78" s="6">
        <v>884</v>
      </c>
      <c r="K78" s="6">
        <v>2355</v>
      </c>
      <c r="L78" s="6">
        <v>3239</v>
      </c>
      <c r="N78" s="1" t="s">
        <v>56</v>
      </c>
      <c r="O78" t="str">
        <f t="shared" si="7"/>
        <v>18-03-2018</v>
      </c>
      <c r="P78" t="str">
        <f t="shared" si="8"/>
        <v>2018</v>
      </c>
      <c r="Q78" t="str">
        <f t="shared" si="5"/>
        <v>03</v>
      </c>
      <c r="R78" t="str">
        <f t="shared" si="6"/>
        <v>18</v>
      </c>
      <c r="S78" s="1">
        <f t="shared" si="9"/>
        <v>43177</v>
      </c>
    </row>
    <row r="79" spans="1:19" x14ac:dyDescent="0.5">
      <c r="A79" s="2" t="s">
        <v>459</v>
      </c>
      <c r="B79" s="3">
        <v>43178</v>
      </c>
      <c r="C79" s="6">
        <v>1</v>
      </c>
      <c r="D79" s="6">
        <f>WEEKDAY(Table1[[#This Row],[timestamp]])</f>
        <v>2</v>
      </c>
      <c r="E79" s="6">
        <v>1</v>
      </c>
      <c r="F79" s="5">
        <v>19.372499999999999</v>
      </c>
      <c r="G79" s="5">
        <v>23.326250000000002</v>
      </c>
      <c r="H79" s="5">
        <v>37.916699999999999</v>
      </c>
      <c r="I79" s="5">
        <v>24.667189</v>
      </c>
      <c r="J79" s="6">
        <v>1424</v>
      </c>
      <c r="K79" s="6">
        <v>1693</v>
      </c>
      <c r="L79" s="6">
        <v>3117</v>
      </c>
      <c r="N79" s="1" t="s">
        <v>57</v>
      </c>
      <c r="O79" t="str">
        <f t="shared" si="7"/>
        <v>19-03-2018</v>
      </c>
      <c r="P79" t="str">
        <f t="shared" si="8"/>
        <v>2018</v>
      </c>
      <c r="Q79" t="str">
        <f t="shared" ref="Q79:Q142" si="10">IF(MID(O79,3,1) = "/", LEFT(O79,2),MID(O79,4,2))</f>
        <v>03</v>
      </c>
      <c r="R79" t="str">
        <f t="shared" si="6"/>
        <v>19</v>
      </c>
      <c r="S79" s="1">
        <f t="shared" si="9"/>
        <v>43178</v>
      </c>
    </row>
    <row r="80" spans="1:19" x14ac:dyDescent="0.5">
      <c r="A80" s="2" t="s">
        <v>459</v>
      </c>
      <c r="B80" s="3">
        <v>43179</v>
      </c>
      <c r="C80" s="6">
        <v>1</v>
      </c>
      <c r="D80" s="6">
        <f>WEEKDAY(Table1[[#This Row],[timestamp]])</f>
        <v>3</v>
      </c>
      <c r="E80" s="6">
        <v>1</v>
      </c>
      <c r="F80" s="5">
        <v>13.6325</v>
      </c>
      <c r="G80" s="5">
        <v>16.287500000000001</v>
      </c>
      <c r="H80" s="5">
        <v>47.375</v>
      </c>
      <c r="I80" s="5">
        <v>13.917306999999999</v>
      </c>
      <c r="J80" s="6">
        <v>1047</v>
      </c>
      <c r="K80" s="6">
        <v>1424</v>
      </c>
      <c r="L80" s="6">
        <v>2471</v>
      </c>
      <c r="N80" s="1" t="s">
        <v>58</v>
      </c>
      <c r="O80" t="str">
        <f t="shared" si="7"/>
        <v>20-03-2018</v>
      </c>
      <c r="P80" t="str">
        <f t="shared" si="8"/>
        <v>2018</v>
      </c>
      <c r="Q80" t="str">
        <f t="shared" si="10"/>
        <v>03</v>
      </c>
      <c r="R80" t="str">
        <f t="shared" ref="R80:R143" si="11">IF(MID(O80,3,1) = "-", LEFT(O80,2),MID(O80,4,2))</f>
        <v>20</v>
      </c>
      <c r="S80" s="1">
        <f t="shared" si="9"/>
        <v>43179</v>
      </c>
    </row>
    <row r="81" spans="1:19" x14ac:dyDescent="0.5">
      <c r="A81" s="2" t="s">
        <v>459</v>
      </c>
      <c r="B81" s="3">
        <v>43180</v>
      </c>
      <c r="C81" s="6">
        <v>2</v>
      </c>
      <c r="D81" s="6">
        <f>WEEKDAY(Table1[[#This Row],[timestamp]])</f>
        <v>4</v>
      </c>
      <c r="E81" s="6">
        <v>2</v>
      </c>
      <c r="F81" s="5">
        <v>17.647835000000001</v>
      </c>
      <c r="G81" s="5">
        <v>20.486750000000001</v>
      </c>
      <c r="H81" s="5">
        <v>73.739099999999993</v>
      </c>
      <c r="I81" s="5">
        <v>19.348461</v>
      </c>
      <c r="J81" s="6">
        <v>401</v>
      </c>
      <c r="K81" s="6">
        <v>1676</v>
      </c>
      <c r="L81" s="6">
        <v>2077</v>
      </c>
      <c r="N81" s="1" t="s">
        <v>59</v>
      </c>
      <c r="O81" t="str">
        <f t="shared" si="7"/>
        <v>21-03-2018</v>
      </c>
      <c r="P81" t="str">
        <f t="shared" si="8"/>
        <v>2018</v>
      </c>
      <c r="Q81" t="str">
        <f t="shared" si="10"/>
        <v>03</v>
      </c>
      <c r="R81" t="str">
        <f t="shared" si="11"/>
        <v>21</v>
      </c>
      <c r="S81" s="1">
        <f t="shared" si="9"/>
        <v>43180</v>
      </c>
    </row>
    <row r="82" spans="1:19" x14ac:dyDescent="0.5">
      <c r="A82" s="2" t="s">
        <v>459</v>
      </c>
      <c r="B82" s="3">
        <v>43181</v>
      </c>
      <c r="C82" s="6">
        <v>2</v>
      </c>
      <c r="D82" s="6">
        <f>WEEKDAY(Table1[[#This Row],[timestamp]])</f>
        <v>5</v>
      </c>
      <c r="E82" s="6">
        <v>1</v>
      </c>
      <c r="F82" s="5">
        <v>18.108346999999998</v>
      </c>
      <c r="G82" s="5">
        <v>22.0321</v>
      </c>
      <c r="H82" s="5">
        <v>62.458300000000001</v>
      </c>
      <c r="I82" s="5">
        <v>15.125249999999999</v>
      </c>
      <c r="J82" s="6">
        <v>460</v>
      </c>
      <c r="K82" s="6">
        <v>2243</v>
      </c>
      <c r="L82" s="6">
        <v>2703</v>
      </c>
      <c r="N82" s="1" t="s">
        <v>60</v>
      </c>
      <c r="O82" t="str">
        <f t="shared" si="7"/>
        <v>22-03-2018</v>
      </c>
      <c r="P82" t="str">
        <f t="shared" si="8"/>
        <v>2018</v>
      </c>
      <c r="Q82" t="str">
        <f t="shared" si="10"/>
        <v>03</v>
      </c>
      <c r="R82" t="str">
        <f t="shared" si="11"/>
        <v>22</v>
      </c>
      <c r="S82" s="1">
        <f t="shared" si="9"/>
        <v>43181</v>
      </c>
    </row>
    <row r="83" spans="1:19" x14ac:dyDescent="0.5">
      <c r="A83" s="2" t="s">
        <v>459</v>
      </c>
      <c r="B83" s="3">
        <v>43182</v>
      </c>
      <c r="C83" s="6">
        <v>2</v>
      </c>
      <c r="D83" s="6">
        <f>WEEKDAY(Table1[[#This Row],[timestamp]])</f>
        <v>6</v>
      </c>
      <c r="E83" s="6">
        <v>2</v>
      </c>
      <c r="F83" s="5">
        <v>14.225237</v>
      </c>
      <c r="G83" s="5">
        <v>16.89695</v>
      </c>
      <c r="H83" s="5">
        <v>83.956500000000005</v>
      </c>
      <c r="I83" s="5">
        <v>15.695487</v>
      </c>
      <c r="J83" s="6">
        <v>203</v>
      </c>
      <c r="K83" s="6">
        <v>1918</v>
      </c>
      <c r="L83" s="6">
        <v>2121</v>
      </c>
      <c r="N83" s="1" t="s">
        <v>61</v>
      </c>
      <c r="O83" t="str">
        <f t="shared" si="7"/>
        <v>23-03-2018</v>
      </c>
      <c r="P83" t="str">
        <f t="shared" si="8"/>
        <v>2018</v>
      </c>
      <c r="Q83" t="str">
        <f t="shared" si="10"/>
        <v>03</v>
      </c>
      <c r="R83" t="str">
        <f t="shared" si="11"/>
        <v>23</v>
      </c>
      <c r="S83" s="1">
        <f t="shared" si="9"/>
        <v>43182</v>
      </c>
    </row>
    <row r="84" spans="1:19" x14ac:dyDescent="0.5">
      <c r="A84" s="2" t="s">
        <v>459</v>
      </c>
      <c r="B84" s="3">
        <v>43183</v>
      </c>
      <c r="C84" s="6">
        <v>2</v>
      </c>
      <c r="D84" s="6">
        <f>WEEKDAY(Table1[[#This Row],[timestamp]])</f>
        <v>7</v>
      </c>
      <c r="E84" s="6">
        <v>2</v>
      </c>
      <c r="F84" s="5">
        <v>11.685</v>
      </c>
      <c r="G84" s="5">
        <v>13.541650000000001</v>
      </c>
      <c r="H84" s="5">
        <v>80.583299999999994</v>
      </c>
      <c r="I84" s="5">
        <v>16.333729000000002</v>
      </c>
      <c r="J84" s="6">
        <v>166</v>
      </c>
      <c r="K84" s="6">
        <v>1699</v>
      </c>
      <c r="L84" s="6">
        <v>1865</v>
      </c>
      <c r="N84" s="1" t="s">
        <v>62</v>
      </c>
      <c r="O84" t="str">
        <f t="shared" si="7"/>
        <v>24-03-2018</v>
      </c>
      <c r="P84" t="str">
        <f t="shared" si="8"/>
        <v>2018</v>
      </c>
      <c r="Q84" t="str">
        <f t="shared" si="10"/>
        <v>03</v>
      </c>
      <c r="R84" t="str">
        <f t="shared" si="11"/>
        <v>24</v>
      </c>
      <c r="S84" s="1">
        <f t="shared" si="9"/>
        <v>43183</v>
      </c>
    </row>
    <row r="85" spans="1:19" x14ac:dyDescent="0.5">
      <c r="A85" s="2" t="s">
        <v>459</v>
      </c>
      <c r="B85" s="3">
        <v>43184</v>
      </c>
      <c r="C85" s="6">
        <v>2</v>
      </c>
      <c r="D85" s="6">
        <f>WEEKDAY(Table1[[#This Row],[timestamp]])</f>
        <v>1</v>
      </c>
      <c r="E85" s="6">
        <v>1</v>
      </c>
      <c r="F85" s="5">
        <v>10.830847</v>
      </c>
      <c r="G85" s="5">
        <v>12.8156</v>
      </c>
      <c r="H85" s="5">
        <v>49.5</v>
      </c>
      <c r="I85" s="5">
        <v>15.458575</v>
      </c>
      <c r="J85" s="6">
        <v>300</v>
      </c>
      <c r="K85" s="6">
        <v>1910</v>
      </c>
      <c r="L85" s="6">
        <v>2210</v>
      </c>
      <c r="N85" s="1" t="s">
        <v>63</v>
      </c>
      <c r="O85" t="str">
        <f t="shared" si="7"/>
        <v>25-03-2018</v>
      </c>
      <c r="P85" t="str">
        <f t="shared" si="8"/>
        <v>2018</v>
      </c>
      <c r="Q85" t="str">
        <f t="shared" si="10"/>
        <v>03</v>
      </c>
      <c r="R85" t="str">
        <f t="shared" si="11"/>
        <v>25</v>
      </c>
      <c r="S85" s="1">
        <f t="shared" si="9"/>
        <v>43184</v>
      </c>
    </row>
    <row r="86" spans="1:19" x14ac:dyDescent="0.5">
      <c r="A86" s="2" t="s">
        <v>459</v>
      </c>
      <c r="B86" s="3">
        <v>43185</v>
      </c>
      <c r="C86" s="6">
        <v>2</v>
      </c>
      <c r="D86" s="6">
        <f>WEEKDAY(Table1[[#This Row],[timestamp]])</f>
        <v>2</v>
      </c>
      <c r="E86" s="6">
        <v>1</v>
      </c>
      <c r="F86" s="5">
        <v>10.899153</v>
      </c>
      <c r="G86" s="5">
        <v>12.878550000000001</v>
      </c>
      <c r="H86" s="5">
        <v>39.416699999999999</v>
      </c>
      <c r="I86" s="5">
        <v>14.041257</v>
      </c>
      <c r="J86" s="6">
        <v>981</v>
      </c>
      <c r="K86" s="6">
        <v>1515</v>
      </c>
      <c r="L86" s="6">
        <v>2496</v>
      </c>
      <c r="N86" s="1" t="s">
        <v>64</v>
      </c>
      <c r="O86" t="str">
        <f t="shared" si="7"/>
        <v>26-03-2018</v>
      </c>
      <c r="P86" t="str">
        <f t="shared" si="8"/>
        <v>2018</v>
      </c>
      <c r="Q86" t="str">
        <f t="shared" si="10"/>
        <v>03</v>
      </c>
      <c r="R86" t="str">
        <f t="shared" si="11"/>
        <v>26</v>
      </c>
      <c r="S86" s="1">
        <f t="shared" si="9"/>
        <v>43185</v>
      </c>
    </row>
    <row r="87" spans="1:19" x14ac:dyDescent="0.5">
      <c r="A87" s="2" t="s">
        <v>459</v>
      </c>
      <c r="B87" s="3">
        <v>43186</v>
      </c>
      <c r="C87" s="6">
        <v>2</v>
      </c>
      <c r="D87" s="6">
        <f>WEEKDAY(Table1[[#This Row],[timestamp]])</f>
        <v>3</v>
      </c>
      <c r="E87" s="6">
        <v>2</v>
      </c>
      <c r="F87" s="5">
        <v>10.374763</v>
      </c>
      <c r="G87" s="5">
        <v>12.51695</v>
      </c>
      <c r="H87" s="5">
        <v>49.391300000000001</v>
      </c>
      <c r="I87" s="5">
        <v>12.348100000000001</v>
      </c>
      <c r="J87" s="6">
        <v>472</v>
      </c>
      <c r="K87" s="6">
        <v>1221</v>
      </c>
      <c r="L87" s="6">
        <v>1693</v>
      </c>
      <c r="N87" s="1" t="s">
        <v>65</v>
      </c>
      <c r="O87" t="str">
        <f t="shared" si="7"/>
        <v>27-03-2018</v>
      </c>
      <c r="P87" t="str">
        <f t="shared" si="8"/>
        <v>2018</v>
      </c>
      <c r="Q87" t="str">
        <f t="shared" si="10"/>
        <v>03</v>
      </c>
      <c r="R87" t="str">
        <f t="shared" si="11"/>
        <v>27</v>
      </c>
      <c r="S87" s="1">
        <f t="shared" si="9"/>
        <v>43186</v>
      </c>
    </row>
    <row r="88" spans="1:19" x14ac:dyDescent="0.5">
      <c r="A88" s="2" t="s">
        <v>459</v>
      </c>
      <c r="B88" s="3">
        <v>43187</v>
      </c>
      <c r="C88" s="6">
        <v>2</v>
      </c>
      <c r="D88" s="6">
        <f>WEEKDAY(Table1[[#This Row],[timestamp]])</f>
        <v>4</v>
      </c>
      <c r="E88" s="6">
        <v>1</v>
      </c>
      <c r="F88" s="5">
        <v>10.838267999999999</v>
      </c>
      <c r="G88" s="5">
        <v>12.8787</v>
      </c>
      <c r="H88" s="5">
        <v>30.217400000000001</v>
      </c>
      <c r="I88" s="5">
        <v>14.217668</v>
      </c>
      <c r="J88" s="6">
        <v>222</v>
      </c>
      <c r="K88" s="6">
        <v>1806</v>
      </c>
      <c r="L88" s="6">
        <v>2028</v>
      </c>
      <c r="N88" s="1" t="s">
        <v>66</v>
      </c>
      <c r="O88" t="str">
        <f t="shared" si="7"/>
        <v>28-03-2018</v>
      </c>
      <c r="P88" t="str">
        <f t="shared" si="8"/>
        <v>2018</v>
      </c>
      <c r="Q88" t="str">
        <f t="shared" si="10"/>
        <v>03</v>
      </c>
      <c r="R88" t="str">
        <f t="shared" si="11"/>
        <v>28</v>
      </c>
      <c r="S88" s="1">
        <f t="shared" si="9"/>
        <v>43187</v>
      </c>
    </row>
    <row r="89" spans="1:19" x14ac:dyDescent="0.5">
      <c r="A89" s="2" t="s">
        <v>459</v>
      </c>
      <c r="B89" s="3">
        <v>43188</v>
      </c>
      <c r="C89" s="6">
        <v>2</v>
      </c>
      <c r="D89" s="6">
        <f>WEEKDAY(Table1[[#This Row],[timestamp]])</f>
        <v>5</v>
      </c>
      <c r="E89" s="6">
        <v>1</v>
      </c>
      <c r="F89" s="5">
        <v>12.4025</v>
      </c>
      <c r="G89" s="5">
        <v>14.6454</v>
      </c>
      <c r="H89" s="5">
        <v>31.416699999999999</v>
      </c>
      <c r="I89" s="5">
        <v>15.208731999999999</v>
      </c>
      <c r="J89" s="6">
        <v>317</v>
      </c>
      <c r="K89" s="6">
        <v>2108</v>
      </c>
      <c r="L89" s="6">
        <v>2425</v>
      </c>
      <c r="N89" s="1" t="s">
        <v>67</v>
      </c>
      <c r="O89" t="str">
        <f t="shared" si="7"/>
        <v>29-03-2018</v>
      </c>
      <c r="P89" t="str">
        <f t="shared" si="8"/>
        <v>2018</v>
      </c>
      <c r="Q89" t="str">
        <f t="shared" si="10"/>
        <v>03</v>
      </c>
      <c r="R89" t="str">
        <f t="shared" si="11"/>
        <v>29</v>
      </c>
      <c r="S89" s="1">
        <f t="shared" si="9"/>
        <v>43188</v>
      </c>
    </row>
    <row r="90" spans="1:19" x14ac:dyDescent="0.5">
      <c r="A90" s="2" t="s">
        <v>459</v>
      </c>
      <c r="B90" s="3">
        <v>43189</v>
      </c>
      <c r="C90" s="6">
        <v>2</v>
      </c>
      <c r="D90" s="6">
        <f>WEEKDAY(Table1[[#This Row],[timestamp]])</f>
        <v>6</v>
      </c>
      <c r="E90" s="6">
        <v>2</v>
      </c>
      <c r="F90" s="5">
        <v>12.3</v>
      </c>
      <c r="G90" s="5">
        <v>14.8675</v>
      </c>
      <c r="H90" s="5">
        <v>64.666700000000006</v>
      </c>
      <c r="I90" s="5">
        <v>11.583496</v>
      </c>
      <c r="J90" s="6">
        <v>168</v>
      </c>
      <c r="K90" s="6">
        <v>1368</v>
      </c>
      <c r="L90" s="6">
        <v>1536</v>
      </c>
      <c r="N90" s="1" t="s">
        <v>68</v>
      </c>
      <c r="O90" t="str">
        <f t="shared" si="7"/>
        <v>30-03-2018</v>
      </c>
      <c r="P90" t="str">
        <f t="shared" si="8"/>
        <v>2018</v>
      </c>
      <c r="Q90" t="str">
        <f t="shared" si="10"/>
        <v>03</v>
      </c>
      <c r="R90" t="str">
        <f t="shared" si="11"/>
        <v>30</v>
      </c>
      <c r="S90" s="1">
        <f t="shared" si="9"/>
        <v>43189</v>
      </c>
    </row>
    <row r="91" spans="1:19" x14ac:dyDescent="0.5">
      <c r="A91" s="2" t="s">
        <v>459</v>
      </c>
      <c r="B91" s="3">
        <v>43190</v>
      </c>
      <c r="C91" s="6">
        <v>2</v>
      </c>
      <c r="D91" s="6">
        <f>WEEKDAY(Table1[[#This Row],[timestamp]])</f>
        <v>7</v>
      </c>
      <c r="E91" s="6">
        <v>3</v>
      </c>
      <c r="F91" s="5">
        <v>11.001652999999999</v>
      </c>
      <c r="G91" s="5">
        <v>12.87875</v>
      </c>
      <c r="H91" s="5">
        <v>91.833299999999994</v>
      </c>
      <c r="I91" s="5">
        <v>14.582281999999999</v>
      </c>
      <c r="J91" s="6">
        <v>179</v>
      </c>
      <c r="K91" s="6">
        <v>1506</v>
      </c>
      <c r="L91" s="6">
        <v>1685</v>
      </c>
      <c r="N91" s="1" t="s">
        <v>69</v>
      </c>
      <c r="O91" t="str">
        <f t="shared" si="7"/>
        <v>31-03-2018</v>
      </c>
      <c r="P91" t="str">
        <f t="shared" si="8"/>
        <v>2018</v>
      </c>
      <c r="Q91" t="str">
        <f t="shared" si="10"/>
        <v>03</v>
      </c>
      <c r="R91" t="str">
        <f t="shared" si="11"/>
        <v>31</v>
      </c>
      <c r="S91" s="1">
        <f t="shared" si="9"/>
        <v>43190</v>
      </c>
    </row>
    <row r="92" spans="1:19" x14ac:dyDescent="0.5">
      <c r="A92" s="2" t="s">
        <v>459</v>
      </c>
      <c r="B92" s="3">
        <v>43191</v>
      </c>
      <c r="C92" s="6">
        <v>2</v>
      </c>
      <c r="D92" s="6">
        <f>WEEKDAY(Table1[[#This Row],[timestamp]])</f>
        <v>1</v>
      </c>
      <c r="E92" s="6">
        <v>2</v>
      </c>
      <c r="F92" s="5">
        <v>12.3</v>
      </c>
      <c r="G92" s="5">
        <v>14.172700000000001</v>
      </c>
      <c r="H92" s="5">
        <v>68.625</v>
      </c>
      <c r="I92" s="5">
        <v>17.333435999999999</v>
      </c>
      <c r="J92" s="6">
        <v>307</v>
      </c>
      <c r="K92" s="6">
        <v>1920</v>
      </c>
      <c r="L92" s="6">
        <v>2227</v>
      </c>
      <c r="N92" s="1">
        <v>43104</v>
      </c>
      <c r="O92" t="str">
        <f t="shared" si="7"/>
        <v>04/01/2018</v>
      </c>
      <c r="P92" t="str">
        <f t="shared" si="8"/>
        <v>2018</v>
      </c>
      <c r="Q92" t="str">
        <f t="shared" si="10"/>
        <v>04</v>
      </c>
      <c r="R92" t="str">
        <f t="shared" si="11"/>
        <v>01</v>
      </c>
      <c r="S92" s="1">
        <f t="shared" si="9"/>
        <v>43191</v>
      </c>
    </row>
    <row r="93" spans="1:19" x14ac:dyDescent="0.5">
      <c r="A93" s="2" t="s">
        <v>459</v>
      </c>
      <c r="B93" s="3">
        <v>43192</v>
      </c>
      <c r="C93" s="6">
        <v>2</v>
      </c>
      <c r="D93" s="6">
        <f>WEEKDAY(Table1[[#This Row],[timestamp]])</f>
        <v>2</v>
      </c>
      <c r="E93" s="6">
        <v>2</v>
      </c>
      <c r="F93" s="5">
        <v>12.914999999999999</v>
      </c>
      <c r="G93" s="5">
        <v>15.78185</v>
      </c>
      <c r="H93" s="5">
        <v>65.375</v>
      </c>
      <c r="I93" s="5">
        <v>13.208781999999999</v>
      </c>
      <c r="J93" s="6">
        <v>898</v>
      </c>
      <c r="K93" s="6">
        <v>1354</v>
      </c>
      <c r="L93" s="6">
        <v>2252</v>
      </c>
      <c r="N93" s="1">
        <v>43135</v>
      </c>
      <c r="O93" t="str">
        <f t="shared" si="7"/>
        <v>04/02/2018</v>
      </c>
      <c r="P93" t="str">
        <f t="shared" si="8"/>
        <v>2018</v>
      </c>
      <c r="Q93" t="str">
        <f t="shared" si="10"/>
        <v>04</v>
      </c>
      <c r="R93" t="str">
        <f t="shared" si="11"/>
        <v>02</v>
      </c>
      <c r="S93" s="1">
        <f t="shared" si="9"/>
        <v>43192</v>
      </c>
    </row>
    <row r="94" spans="1:19" x14ac:dyDescent="0.5">
      <c r="A94" s="2" t="s">
        <v>459</v>
      </c>
      <c r="B94" s="3">
        <v>43193</v>
      </c>
      <c r="C94" s="6">
        <v>2</v>
      </c>
      <c r="D94" s="6">
        <f>WEEKDAY(Table1[[#This Row],[timestamp]])</f>
        <v>3</v>
      </c>
      <c r="E94" s="6">
        <v>1</v>
      </c>
      <c r="F94" s="5">
        <v>15.511653000000001</v>
      </c>
      <c r="G94" s="5">
        <v>18.93835</v>
      </c>
      <c r="H94" s="5">
        <v>48</v>
      </c>
      <c r="I94" s="5">
        <v>12.208271</v>
      </c>
      <c r="J94" s="6">
        <v>1651</v>
      </c>
      <c r="K94" s="6">
        <v>1598</v>
      </c>
      <c r="L94" s="6">
        <v>3249</v>
      </c>
      <c r="N94" s="1">
        <v>43163</v>
      </c>
      <c r="O94" t="str">
        <f t="shared" si="7"/>
        <v>04/03/2018</v>
      </c>
      <c r="P94" t="str">
        <f t="shared" si="8"/>
        <v>2018</v>
      </c>
      <c r="Q94" t="str">
        <f t="shared" si="10"/>
        <v>04</v>
      </c>
      <c r="R94" t="str">
        <f t="shared" si="11"/>
        <v>03</v>
      </c>
      <c r="S94" s="1">
        <f t="shared" si="9"/>
        <v>43193</v>
      </c>
    </row>
    <row r="95" spans="1:19" x14ac:dyDescent="0.5">
      <c r="A95" s="2" t="s">
        <v>459</v>
      </c>
      <c r="B95" s="3">
        <v>43194</v>
      </c>
      <c r="C95" s="6">
        <v>2</v>
      </c>
      <c r="D95" s="6">
        <f>WEEKDAY(Table1[[#This Row],[timestamp]])</f>
        <v>4</v>
      </c>
      <c r="E95" s="6">
        <v>1</v>
      </c>
      <c r="F95" s="5">
        <v>23.506653</v>
      </c>
      <c r="G95" s="5">
        <v>27.146450000000002</v>
      </c>
      <c r="H95" s="5">
        <v>42.625</v>
      </c>
      <c r="I95" s="5">
        <v>25.833257</v>
      </c>
      <c r="J95" s="6">
        <v>734</v>
      </c>
      <c r="K95" s="6">
        <v>2381</v>
      </c>
      <c r="L95" s="6">
        <v>3115</v>
      </c>
      <c r="N95" s="1">
        <v>43194</v>
      </c>
      <c r="O95" t="str">
        <f t="shared" si="7"/>
        <v>04/04/2018</v>
      </c>
      <c r="P95" t="str">
        <f t="shared" si="8"/>
        <v>2018</v>
      </c>
      <c r="Q95" t="str">
        <f t="shared" si="10"/>
        <v>04</v>
      </c>
      <c r="R95" t="str">
        <f t="shared" si="11"/>
        <v>04</v>
      </c>
      <c r="S95" s="1">
        <f t="shared" si="9"/>
        <v>43194</v>
      </c>
    </row>
    <row r="96" spans="1:19" x14ac:dyDescent="0.5">
      <c r="A96" s="2" t="s">
        <v>459</v>
      </c>
      <c r="B96" s="3">
        <v>43195</v>
      </c>
      <c r="C96" s="6">
        <v>2</v>
      </c>
      <c r="D96" s="6">
        <f>WEEKDAY(Table1[[#This Row],[timestamp]])</f>
        <v>5</v>
      </c>
      <c r="E96" s="6">
        <v>2</v>
      </c>
      <c r="F96" s="5">
        <v>16.980847000000001</v>
      </c>
      <c r="G96" s="5">
        <v>19.9175</v>
      </c>
      <c r="H96" s="5">
        <v>64.208299999999994</v>
      </c>
      <c r="I96" s="5">
        <v>26.000489000000002</v>
      </c>
      <c r="J96" s="6">
        <v>167</v>
      </c>
      <c r="K96" s="6">
        <v>1628</v>
      </c>
      <c r="L96" s="6">
        <v>1795</v>
      </c>
      <c r="N96" s="1">
        <v>43224</v>
      </c>
      <c r="O96" t="str">
        <f t="shared" si="7"/>
        <v>04/05/2018</v>
      </c>
      <c r="P96" t="str">
        <f t="shared" si="8"/>
        <v>2018</v>
      </c>
      <c r="Q96" t="str">
        <f t="shared" si="10"/>
        <v>04</v>
      </c>
      <c r="R96" t="str">
        <f t="shared" si="11"/>
        <v>05</v>
      </c>
      <c r="S96" s="1">
        <f t="shared" si="9"/>
        <v>43195</v>
      </c>
    </row>
    <row r="97" spans="1:19" x14ac:dyDescent="0.5">
      <c r="A97" s="2" t="s">
        <v>459</v>
      </c>
      <c r="B97" s="3">
        <v>43196</v>
      </c>
      <c r="C97" s="6">
        <v>2</v>
      </c>
      <c r="D97" s="6">
        <f>WEEKDAY(Table1[[#This Row],[timestamp]])</f>
        <v>6</v>
      </c>
      <c r="E97" s="6">
        <v>1</v>
      </c>
      <c r="F97" s="5">
        <v>16.024152999999998</v>
      </c>
      <c r="G97" s="5">
        <v>19.380400000000002</v>
      </c>
      <c r="H97" s="5">
        <v>47.083300000000001</v>
      </c>
      <c r="I97" s="5">
        <v>17.625221</v>
      </c>
      <c r="J97" s="6">
        <v>413</v>
      </c>
      <c r="K97" s="6">
        <v>2395</v>
      </c>
      <c r="L97" s="6">
        <v>2808</v>
      </c>
      <c r="N97" s="1">
        <v>43255</v>
      </c>
      <c r="O97" t="str">
        <f t="shared" si="7"/>
        <v>04/06/2018</v>
      </c>
      <c r="P97" t="str">
        <f t="shared" si="8"/>
        <v>2018</v>
      </c>
      <c r="Q97" t="str">
        <f t="shared" si="10"/>
        <v>04</v>
      </c>
      <c r="R97" t="str">
        <f t="shared" si="11"/>
        <v>06</v>
      </c>
      <c r="S97" s="1">
        <f t="shared" si="9"/>
        <v>43196</v>
      </c>
    </row>
    <row r="98" spans="1:19" x14ac:dyDescent="0.5">
      <c r="A98" s="2" t="s">
        <v>459</v>
      </c>
      <c r="B98" s="3">
        <v>43197</v>
      </c>
      <c r="C98" s="6">
        <v>2</v>
      </c>
      <c r="D98" s="6">
        <f>WEEKDAY(Table1[[#This Row],[timestamp]])</f>
        <v>7</v>
      </c>
      <c r="E98" s="6">
        <v>1</v>
      </c>
      <c r="F98" s="5">
        <v>17.9375</v>
      </c>
      <c r="G98" s="5">
        <v>21.684799999999999</v>
      </c>
      <c r="H98" s="5">
        <v>60.291699999999999</v>
      </c>
      <c r="I98" s="5">
        <v>10.874904000000001</v>
      </c>
      <c r="J98" s="6">
        <v>571</v>
      </c>
      <c r="K98" s="6">
        <v>2570</v>
      </c>
      <c r="L98" s="6">
        <v>3141</v>
      </c>
      <c r="N98" s="1">
        <v>43285</v>
      </c>
      <c r="O98" t="str">
        <f t="shared" si="7"/>
        <v>04/07/2018</v>
      </c>
      <c r="P98" t="str">
        <f t="shared" si="8"/>
        <v>2018</v>
      </c>
      <c r="Q98" t="str">
        <f t="shared" si="10"/>
        <v>04</v>
      </c>
      <c r="R98" t="str">
        <f t="shared" si="11"/>
        <v>07</v>
      </c>
      <c r="S98" s="1">
        <f t="shared" si="9"/>
        <v>43197</v>
      </c>
    </row>
    <row r="99" spans="1:19" x14ac:dyDescent="0.5">
      <c r="A99" s="2" t="s">
        <v>459</v>
      </c>
      <c r="B99" s="3">
        <v>43198</v>
      </c>
      <c r="C99" s="6">
        <v>2</v>
      </c>
      <c r="D99" s="6">
        <f>WEEKDAY(Table1[[#This Row],[timestamp]])</f>
        <v>1</v>
      </c>
      <c r="E99" s="6">
        <v>2</v>
      </c>
      <c r="F99" s="5">
        <v>13.769152999999999</v>
      </c>
      <c r="G99" s="5">
        <v>16.223949999999999</v>
      </c>
      <c r="H99" s="5">
        <v>83.625</v>
      </c>
      <c r="I99" s="5">
        <v>15.208463999999999</v>
      </c>
      <c r="J99" s="6">
        <v>172</v>
      </c>
      <c r="K99" s="6">
        <v>1299</v>
      </c>
      <c r="L99" s="6">
        <v>1471</v>
      </c>
      <c r="N99" s="1">
        <v>43316</v>
      </c>
      <c r="O99" t="str">
        <f t="shared" si="7"/>
        <v>04/08/2018</v>
      </c>
      <c r="P99" t="str">
        <f t="shared" si="8"/>
        <v>2018</v>
      </c>
      <c r="Q99" t="str">
        <f t="shared" si="10"/>
        <v>04</v>
      </c>
      <c r="R99" t="str">
        <f t="shared" si="11"/>
        <v>08</v>
      </c>
      <c r="S99" s="1">
        <f t="shared" si="9"/>
        <v>43198</v>
      </c>
    </row>
    <row r="100" spans="1:19" x14ac:dyDescent="0.5">
      <c r="A100" s="2" t="s">
        <v>459</v>
      </c>
      <c r="B100" s="3">
        <v>43199</v>
      </c>
      <c r="C100" s="6">
        <v>2</v>
      </c>
      <c r="D100" s="6">
        <f>WEEKDAY(Table1[[#This Row],[timestamp]])</f>
        <v>2</v>
      </c>
      <c r="E100" s="6">
        <v>2</v>
      </c>
      <c r="F100" s="5">
        <v>14.0425</v>
      </c>
      <c r="G100" s="5">
        <v>17.076450000000001</v>
      </c>
      <c r="H100" s="5">
        <v>87.75</v>
      </c>
      <c r="I100" s="5">
        <v>8.9165609999999997</v>
      </c>
      <c r="J100" s="6">
        <v>879</v>
      </c>
      <c r="K100" s="6">
        <v>1576</v>
      </c>
      <c r="L100" s="6">
        <v>2455</v>
      </c>
      <c r="N100" s="1">
        <v>43347</v>
      </c>
      <c r="O100" t="str">
        <f t="shared" si="7"/>
        <v>04/09/2018</v>
      </c>
      <c r="P100" t="str">
        <f t="shared" si="8"/>
        <v>2018</v>
      </c>
      <c r="Q100" t="str">
        <f t="shared" si="10"/>
        <v>04</v>
      </c>
      <c r="R100" t="str">
        <f t="shared" si="11"/>
        <v>09</v>
      </c>
      <c r="S100" s="1">
        <f t="shared" si="9"/>
        <v>43199</v>
      </c>
    </row>
    <row r="101" spans="1:19" x14ac:dyDescent="0.5">
      <c r="A101" s="2" t="s">
        <v>459</v>
      </c>
      <c r="B101" s="3">
        <v>43200</v>
      </c>
      <c r="C101" s="6">
        <v>2</v>
      </c>
      <c r="D101" s="6">
        <f>WEEKDAY(Table1[[#This Row],[timestamp]])</f>
        <v>3</v>
      </c>
      <c r="E101" s="6">
        <v>2</v>
      </c>
      <c r="F101" s="5">
        <v>17.493347</v>
      </c>
      <c r="G101" s="5">
        <v>21.336849999999998</v>
      </c>
      <c r="H101" s="5">
        <v>85.75</v>
      </c>
      <c r="I101" s="5">
        <v>9.8333890000000004</v>
      </c>
      <c r="J101" s="6">
        <v>1188</v>
      </c>
      <c r="K101" s="6">
        <v>1707</v>
      </c>
      <c r="L101" s="6">
        <v>2895</v>
      </c>
      <c r="N101" s="1">
        <v>43377</v>
      </c>
      <c r="O101" t="str">
        <f t="shared" si="7"/>
        <v>04/10/2018</v>
      </c>
      <c r="P101" t="str">
        <f t="shared" si="8"/>
        <v>2018</v>
      </c>
      <c r="Q101" t="str">
        <f t="shared" si="10"/>
        <v>04</v>
      </c>
      <c r="R101" t="str">
        <f t="shared" si="11"/>
        <v>10</v>
      </c>
      <c r="S101" s="1">
        <f t="shared" si="9"/>
        <v>43200</v>
      </c>
    </row>
    <row r="102" spans="1:19" x14ac:dyDescent="0.5">
      <c r="A102" s="2" t="s">
        <v>459</v>
      </c>
      <c r="B102" s="3">
        <v>43201</v>
      </c>
      <c r="C102" s="6">
        <v>2</v>
      </c>
      <c r="D102" s="6">
        <f>WEEKDAY(Table1[[#This Row],[timestamp]])</f>
        <v>4</v>
      </c>
      <c r="E102" s="6">
        <v>2</v>
      </c>
      <c r="F102" s="5">
        <v>24.421731999999999</v>
      </c>
      <c r="G102" s="5">
        <v>28.260850000000001</v>
      </c>
      <c r="H102" s="5">
        <v>71.695599999999999</v>
      </c>
      <c r="I102" s="5">
        <v>21.739757999999998</v>
      </c>
      <c r="J102" s="6">
        <v>855</v>
      </c>
      <c r="K102" s="6">
        <v>2493</v>
      </c>
      <c r="L102" s="6">
        <v>3348</v>
      </c>
      <c r="N102" s="1">
        <v>43408</v>
      </c>
      <c r="O102" t="str">
        <f t="shared" si="7"/>
        <v>04/11/2018</v>
      </c>
      <c r="P102" t="str">
        <f t="shared" si="8"/>
        <v>2018</v>
      </c>
      <c r="Q102" t="str">
        <f t="shared" si="10"/>
        <v>04</v>
      </c>
      <c r="R102" t="str">
        <f t="shared" si="11"/>
        <v>11</v>
      </c>
      <c r="S102" s="1">
        <f t="shared" si="9"/>
        <v>43201</v>
      </c>
    </row>
    <row r="103" spans="1:19" x14ac:dyDescent="0.5">
      <c r="A103" s="2" t="s">
        <v>459</v>
      </c>
      <c r="B103" s="3">
        <v>43202</v>
      </c>
      <c r="C103" s="6">
        <v>2</v>
      </c>
      <c r="D103" s="6">
        <f>WEEKDAY(Table1[[#This Row],[timestamp]])</f>
        <v>5</v>
      </c>
      <c r="E103" s="6">
        <v>2</v>
      </c>
      <c r="F103" s="5">
        <v>20.602499999999999</v>
      </c>
      <c r="G103" s="5">
        <v>24.652699999999999</v>
      </c>
      <c r="H103" s="5">
        <v>73.916700000000006</v>
      </c>
      <c r="I103" s="5">
        <v>18.416893000000002</v>
      </c>
      <c r="J103" s="6">
        <v>257</v>
      </c>
      <c r="K103" s="6">
        <v>1777</v>
      </c>
      <c r="L103" s="6">
        <v>2034</v>
      </c>
      <c r="N103" s="1">
        <v>43438</v>
      </c>
      <c r="O103" t="str">
        <f t="shared" si="7"/>
        <v>04/12/2018</v>
      </c>
      <c r="P103" t="str">
        <f t="shared" si="8"/>
        <v>2018</v>
      </c>
      <c r="Q103" t="str">
        <f t="shared" si="10"/>
        <v>04</v>
      </c>
      <c r="R103" t="str">
        <f t="shared" si="11"/>
        <v>12</v>
      </c>
      <c r="S103" s="1">
        <f t="shared" si="9"/>
        <v>43202</v>
      </c>
    </row>
    <row r="104" spans="1:19" x14ac:dyDescent="0.5">
      <c r="A104" s="2" t="s">
        <v>459</v>
      </c>
      <c r="B104" s="3">
        <v>43203</v>
      </c>
      <c r="C104" s="6">
        <v>2</v>
      </c>
      <c r="D104" s="6">
        <f>WEEKDAY(Table1[[#This Row],[timestamp]])</f>
        <v>6</v>
      </c>
      <c r="E104" s="6">
        <v>2</v>
      </c>
      <c r="F104" s="5">
        <v>16.912500000000001</v>
      </c>
      <c r="G104" s="5">
        <v>20.864149999999999</v>
      </c>
      <c r="H104" s="5">
        <v>81.916700000000006</v>
      </c>
      <c r="I104" s="5">
        <v>16.791339000000001</v>
      </c>
      <c r="J104" s="6">
        <v>209</v>
      </c>
      <c r="K104" s="6">
        <v>1953</v>
      </c>
      <c r="L104" s="6">
        <v>2162</v>
      </c>
      <c r="N104" s="1" t="s">
        <v>70</v>
      </c>
      <c r="O104" t="str">
        <f t="shared" si="7"/>
        <v>13-04-2018</v>
      </c>
      <c r="P104" t="str">
        <f t="shared" si="8"/>
        <v>2018</v>
      </c>
      <c r="Q104" t="str">
        <f t="shared" si="10"/>
        <v>04</v>
      </c>
      <c r="R104" t="str">
        <f t="shared" si="11"/>
        <v>13</v>
      </c>
      <c r="S104" s="1">
        <f t="shared" si="9"/>
        <v>43203</v>
      </c>
    </row>
    <row r="105" spans="1:19" x14ac:dyDescent="0.5">
      <c r="A105" s="2" t="s">
        <v>459</v>
      </c>
      <c r="B105" s="3">
        <v>43204</v>
      </c>
      <c r="C105" s="6">
        <v>2</v>
      </c>
      <c r="D105" s="6">
        <f>WEEKDAY(Table1[[#This Row],[timestamp]])</f>
        <v>7</v>
      </c>
      <c r="E105" s="6">
        <v>1</v>
      </c>
      <c r="F105" s="5">
        <v>19.1675</v>
      </c>
      <c r="G105" s="5">
        <v>23.1371</v>
      </c>
      <c r="H105" s="5">
        <v>54.041699999999999</v>
      </c>
      <c r="I105" s="5">
        <v>7.4169</v>
      </c>
      <c r="J105" s="6">
        <v>529</v>
      </c>
      <c r="K105" s="6">
        <v>2738</v>
      </c>
      <c r="L105" s="6">
        <v>3267</v>
      </c>
      <c r="N105" s="1" t="s">
        <v>71</v>
      </c>
      <c r="O105" t="str">
        <f t="shared" si="7"/>
        <v>14-04-2018</v>
      </c>
      <c r="P105" t="str">
        <f t="shared" si="8"/>
        <v>2018</v>
      </c>
      <c r="Q105" t="str">
        <f t="shared" si="10"/>
        <v>04</v>
      </c>
      <c r="R105" t="str">
        <f t="shared" si="11"/>
        <v>14</v>
      </c>
      <c r="S105" s="1">
        <f t="shared" si="9"/>
        <v>43204</v>
      </c>
    </row>
    <row r="106" spans="1:19" x14ac:dyDescent="0.5">
      <c r="A106" s="2" t="s">
        <v>459</v>
      </c>
      <c r="B106" s="3">
        <v>43205</v>
      </c>
      <c r="C106" s="6">
        <v>2</v>
      </c>
      <c r="D106" s="6">
        <f>WEEKDAY(Table1[[#This Row],[timestamp]])</f>
        <v>1</v>
      </c>
      <c r="E106" s="6">
        <v>1</v>
      </c>
      <c r="F106" s="5">
        <v>18.313347</v>
      </c>
      <c r="G106" s="5">
        <v>22.095649999999999</v>
      </c>
      <c r="H106" s="5">
        <v>67.125</v>
      </c>
      <c r="I106" s="5">
        <v>15.167125</v>
      </c>
      <c r="J106" s="6">
        <v>642</v>
      </c>
      <c r="K106" s="6">
        <v>2484</v>
      </c>
      <c r="L106" s="6">
        <v>3126</v>
      </c>
      <c r="N106" s="1" t="s">
        <v>72</v>
      </c>
      <c r="O106" t="str">
        <f t="shared" si="7"/>
        <v>15-04-2018</v>
      </c>
      <c r="P106" t="str">
        <f t="shared" si="8"/>
        <v>2018</v>
      </c>
      <c r="Q106" t="str">
        <f t="shared" si="10"/>
        <v>04</v>
      </c>
      <c r="R106" t="str">
        <f t="shared" si="11"/>
        <v>15</v>
      </c>
      <c r="S106" s="1">
        <f t="shared" si="9"/>
        <v>43205</v>
      </c>
    </row>
    <row r="107" spans="1:19" x14ac:dyDescent="0.5">
      <c r="A107" s="2" t="s">
        <v>459</v>
      </c>
      <c r="B107" s="3">
        <v>43206</v>
      </c>
      <c r="C107" s="6">
        <v>2</v>
      </c>
      <c r="D107" s="6">
        <f>WEEKDAY(Table1[[#This Row],[timestamp]])</f>
        <v>2</v>
      </c>
      <c r="E107" s="6">
        <v>3</v>
      </c>
      <c r="F107" s="5">
        <v>17.664152999999999</v>
      </c>
      <c r="G107" s="5">
        <v>21.2746</v>
      </c>
      <c r="H107" s="5">
        <v>88.833299999999994</v>
      </c>
      <c r="I107" s="5">
        <v>22.834136000000001</v>
      </c>
      <c r="J107" s="6">
        <v>121</v>
      </c>
      <c r="K107" s="6">
        <v>674</v>
      </c>
      <c r="L107" s="6">
        <v>795</v>
      </c>
      <c r="N107" s="1" t="s">
        <v>73</v>
      </c>
      <c r="O107" t="str">
        <f t="shared" si="7"/>
        <v>16-04-2018</v>
      </c>
      <c r="P107" t="str">
        <f t="shared" si="8"/>
        <v>2018</v>
      </c>
      <c r="Q107" t="str">
        <f t="shared" si="10"/>
        <v>04</v>
      </c>
      <c r="R107" t="str">
        <f t="shared" si="11"/>
        <v>16</v>
      </c>
      <c r="S107" s="1">
        <f t="shared" si="9"/>
        <v>43206</v>
      </c>
    </row>
    <row r="108" spans="1:19" x14ac:dyDescent="0.5">
      <c r="A108" s="2" t="s">
        <v>459</v>
      </c>
      <c r="B108" s="3">
        <v>43207</v>
      </c>
      <c r="C108" s="6">
        <v>2</v>
      </c>
      <c r="D108" s="6">
        <f>WEEKDAY(Table1[[#This Row],[timestamp]])</f>
        <v>3</v>
      </c>
      <c r="E108" s="6">
        <v>1</v>
      </c>
      <c r="F108" s="5">
        <v>18.723347</v>
      </c>
      <c r="G108" s="5">
        <v>22.284800000000001</v>
      </c>
      <c r="H108" s="5">
        <v>47.958300000000001</v>
      </c>
      <c r="I108" s="5">
        <v>20.334232</v>
      </c>
      <c r="J108" s="6">
        <v>1558</v>
      </c>
      <c r="K108" s="6">
        <v>2186</v>
      </c>
      <c r="L108" s="6">
        <v>3744</v>
      </c>
      <c r="N108" s="1" t="s">
        <v>74</v>
      </c>
      <c r="O108" t="str">
        <f t="shared" si="7"/>
        <v>17-04-2018</v>
      </c>
      <c r="P108" t="str">
        <f t="shared" si="8"/>
        <v>2018</v>
      </c>
      <c r="Q108" t="str">
        <f t="shared" si="10"/>
        <v>04</v>
      </c>
      <c r="R108" t="str">
        <f t="shared" si="11"/>
        <v>17</v>
      </c>
      <c r="S108" s="1">
        <f t="shared" si="9"/>
        <v>43207</v>
      </c>
    </row>
    <row r="109" spans="1:19" x14ac:dyDescent="0.5">
      <c r="A109" s="2" t="s">
        <v>459</v>
      </c>
      <c r="B109" s="3">
        <v>43208</v>
      </c>
      <c r="C109" s="6">
        <v>2</v>
      </c>
      <c r="D109" s="6">
        <f>WEEKDAY(Table1[[#This Row],[timestamp]])</f>
        <v>4</v>
      </c>
      <c r="E109" s="6">
        <v>1</v>
      </c>
      <c r="F109" s="5">
        <v>21.012499999999999</v>
      </c>
      <c r="G109" s="5">
        <v>25.157299999999999</v>
      </c>
      <c r="H109" s="5">
        <v>54.25</v>
      </c>
      <c r="I109" s="5">
        <v>10.958989000000001</v>
      </c>
      <c r="J109" s="6">
        <v>669</v>
      </c>
      <c r="K109" s="6">
        <v>2760</v>
      </c>
      <c r="L109" s="6">
        <v>3429</v>
      </c>
      <c r="N109" s="1" t="s">
        <v>75</v>
      </c>
      <c r="O109" t="str">
        <f t="shared" si="7"/>
        <v>18-04-2018</v>
      </c>
      <c r="P109" t="str">
        <f t="shared" si="8"/>
        <v>2018</v>
      </c>
      <c r="Q109" t="str">
        <f t="shared" si="10"/>
        <v>04</v>
      </c>
      <c r="R109" t="str">
        <f t="shared" si="11"/>
        <v>18</v>
      </c>
      <c r="S109" s="1">
        <f t="shared" si="9"/>
        <v>43208</v>
      </c>
    </row>
    <row r="110" spans="1:19" x14ac:dyDescent="0.5">
      <c r="A110" s="2" t="s">
        <v>459</v>
      </c>
      <c r="B110" s="3">
        <v>43209</v>
      </c>
      <c r="C110" s="6">
        <v>2</v>
      </c>
      <c r="D110" s="6">
        <f>WEEKDAY(Table1[[#This Row],[timestamp]])</f>
        <v>5</v>
      </c>
      <c r="E110" s="6">
        <v>2</v>
      </c>
      <c r="F110" s="5">
        <v>20.739153000000002</v>
      </c>
      <c r="G110" s="5">
        <v>24.462900000000001</v>
      </c>
      <c r="H110" s="5">
        <v>66.583299999999994</v>
      </c>
      <c r="I110" s="5">
        <v>10.584057</v>
      </c>
      <c r="J110" s="6">
        <v>409</v>
      </c>
      <c r="K110" s="6">
        <v>2795</v>
      </c>
      <c r="L110" s="6">
        <v>3204</v>
      </c>
      <c r="N110" s="1" t="s">
        <v>76</v>
      </c>
      <c r="O110" t="str">
        <f t="shared" si="7"/>
        <v>19-04-2018</v>
      </c>
      <c r="P110" t="str">
        <f t="shared" si="8"/>
        <v>2018</v>
      </c>
      <c r="Q110" t="str">
        <f t="shared" si="10"/>
        <v>04</v>
      </c>
      <c r="R110" t="str">
        <f t="shared" si="11"/>
        <v>19</v>
      </c>
      <c r="S110" s="1">
        <f t="shared" si="9"/>
        <v>43209</v>
      </c>
    </row>
    <row r="111" spans="1:19" x14ac:dyDescent="0.5">
      <c r="A111" s="2" t="s">
        <v>459</v>
      </c>
      <c r="B111" s="3">
        <v>43210</v>
      </c>
      <c r="C111" s="6">
        <v>2</v>
      </c>
      <c r="D111" s="6">
        <f>WEEKDAY(Table1[[#This Row],[timestamp]])</f>
        <v>6</v>
      </c>
      <c r="E111" s="6">
        <v>1</v>
      </c>
      <c r="F111" s="5">
        <v>24.395</v>
      </c>
      <c r="G111" s="5">
        <v>28.2196</v>
      </c>
      <c r="H111" s="5">
        <v>61.416699999999999</v>
      </c>
      <c r="I111" s="5">
        <v>16.208974999999999</v>
      </c>
      <c r="J111" s="6">
        <v>613</v>
      </c>
      <c r="K111" s="6">
        <v>3331</v>
      </c>
      <c r="L111" s="6">
        <v>3944</v>
      </c>
      <c r="N111" s="1" t="s">
        <v>77</v>
      </c>
      <c r="O111" t="str">
        <f t="shared" si="7"/>
        <v>20-04-2018</v>
      </c>
      <c r="P111" t="str">
        <f t="shared" si="8"/>
        <v>2018</v>
      </c>
      <c r="Q111" t="str">
        <f t="shared" si="10"/>
        <v>04</v>
      </c>
      <c r="R111" t="str">
        <f t="shared" si="11"/>
        <v>20</v>
      </c>
      <c r="S111" s="1">
        <f t="shared" si="9"/>
        <v>43210</v>
      </c>
    </row>
    <row r="112" spans="1:19" x14ac:dyDescent="0.5">
      <c r="A112" s="2" t="s">
        <v>459</v>
      </c>
      <c r="B112" s="3">
        <v>43211</v>
      </c>
      <c r="C112" s="6">
        <v>2</v>
      </c>
      <c r="D112" s="6">
        <f>WEEKDAY(Table1[[#This Row],[timestamp]])</f>
        <v>7</v>
      </c>
      <c r="E112" s="6">
        <v>1</v>
      </c>
      <c r="F112" s="5">
        <v>18.825847</v>
      </c>
      <c r="G112" s="5">
        <v>22.694600000000001</v>
      </c>
      <c r="H112" s="5">
        <v>40.708300000000001</v>
      </c>
      <c r="I112" s="5">
        <v>21.792286000000001</v>
      </c>
      <c r="J112" s="6">
        <v>745</v>
      </c>
      <c r="K112" s="6">
        <v>3444</v>
      </c>
      <c r="L112" s="6">
        <v>4189</v>
      </c>
      <c r="N112" s="1" t="s">
        <v>78</v>
      </c>
      <c r="O112" t="str">
        <f t="shared" si="7"/>
        <v>21-04-2018</v>
      </c>
      <c r="P112" t="str">
        <f t="shared" si="8"/>
        <v>2018</v>
      </c>
      <c r="Q112" t="str">
        <f t="shared" si="10"/>
        <v>04</v>
      </c>
      <c r="R112" t="str">
        <f t="shared" si="11"/>
        <v>21</v>
      </c>
      <c r="S112" s="1">
        <f t="shared" si="9"/>
        <v>43211</v>
      </c>
    </row>
    <row r="113" spans="1:19" x14ac:dyDescent="0.5">
      <c r="A113" s="2" t="s">
        <v>459</v>
      </c>
      <c r="B113" s="3">
        <v>43212</v>
      </c>
      <c r="C113" s="6">
        <v>2</v>
      </c>
      <c r="D113" s="6">
        <f>WEEKDAY(Table1[[#This Row],[timestamp]])</f>
        <v>1</v>
      </c>
      <c r="E113" s="6">
        <v>2</v>
      </c>
      <c r="F113" s="5">
        <v>13.803347</v>
      </c>
      <c r="G113" s="5">
        <v>16.0977</v>
      </c>
      <c r="H113" s="5">
        <v>72.958299999999994</v>
      </c>
      <c r="I113" s="5">
        <v>14.707907000000001</v>
      </c>
      <c r="J113" s="6">
        <v>177</v>
      </c>
      <c r="K113" s="6">
        <v>1506</v>
      </c>
      <c r="L113" s="6">
        <v>1683</v>
      </c>
      <c r="N113" s="1" t="s">
        <v>79</v>
      </c>
      <c r="O113" t="str">
        <f t="shared" si="7"/>
        <v>22-04-2018</v>
      </c>
      <c r="P113" t="str">
        <f t="shared" si="8"/>
        <v>2018</v>
      </c>
      <c r="Q113" t="str">
        <f t="shared" si="10"/>
        <v>04</v>
      </c>
      <c r="R113" t="str">
        <f t="shared" si="11"/>
        <v>22</v>
      </c>
      <c r="S113" s="1">
        <f t="shared" si="9"/>
        <v>43212</v>
      </c>
    </row>
    <row r="114" spans="1:19" x14ac:dyDescent="0.5">
      <c r="A114" s="2" t="s">
        <v>459</v>
      </c>
      <c r="B114" s="3">
        <v>43213</v>
      </c>
      <c r="C114" s="6">
        <v>2</v>
      </c>
      <c r="D114" s="6">
        <f>WEEKDAY(Table1[[#This Row],[timestamp]])</f>
        <v>2</v>
      </c>
      <c r="E114" s="6">
        <v>2</v>
      </c>
      <c r="F114" s="5">
        <v>18.86</v>
      </c>
      <c r="G114" s="5">
        <v>22.506049999999998</v>
      </c>
      <c r="H114" s="5">
        <v>88.791700000000006</v>
      </c>
      <c r="I114" s="5">
        <v>15.458575</v>
      </c>
      <c r="J114" s="6">
        <v>1462</v>
      </c>
      <c r="K114" s="6">
        <v>2574</v>
      </c>
      <c r="L114" s="6">
        <v>4036</v>
      </c>
      <c r="N114" s="1" t="s">
        <v>80</v>
      </c>
      <c r="O114" t="str">
        <f t="shared" si="7"/>
        <v>23-04-2018</v>
      </c>
      <c r="P114" t="str">
        <f t="shared" si="8"/>
        <v>2018</v>
      </c>
      <c r="Q114" t="str">
        <f t="shared" si="10"/>
        <v>04</v>
      </c>
      <c r="R114" t="str">
        <f t="shared" si="11"/>
        <v>23</v>
      </c>
      <c r="S114" s="1">
        <f t="shared" si="9"/>
        <v>43213</v>
      </c>
    </row>
    <row r="115" spans="1:19" x14ac:dyDescent="0.5">
      <c r="A115" s="2" t="s">
        <v>459</v>
      </c>
      <c r="B115" s="3">
        <v>43214</v>
      </c>
      <c r="C115" s="6">
        <v>2</v>
      </c>
      <c r="D115" s="6">
        <f>WEEKDAY(Table1[[#This Row],[timestamp]])</f>
        <v>3</v>
      </c>
      <c r="E115" s="6">
        <v>2</v>
      </c>
      <c r="F115" s="5">
        <v>23.848347</v>
      </c>
      <c r="G115" s="5">
        <v>27.588149999999999</v>
      </c>
      <c r="H115" s="5">
        <v>81.083299999999994</v>
      </c>
      <c r="I115" s="5">
        <v>12.875724999999999</v>
      </c>
      <c r="J115" s="6">
        <v>1710</v>
      </c>
      <c r="K115" s="6">
        <v>2481</v>
      </c>
      <c r="L115" s="6">
        <v>4191</v>
      </c>
      <c r="N115" s="1" t="s">
        <v>81</v>
      </c>
      <c r="O115" t="str">
        <f t="shared" si="7"/>
        <v>24-04-2018</v>
      </c>
      <c r="P115" t="str">
        <f t="shared" si="8"/>
        <v>2018</v>
      </c>
      <c r="Q115" t="str">
        <f t="shared" si="10"/>
        <v>04</v>
      </c>
      <c r="R115" t="str">
        <f t="shared" si="11"/>
        <v>24</v>
      </c>
      <c r="S115" s="1">
        <f t="shared" si="9"/>
        <v>43214</v>
      </c>
    </row>
    <row r="116" spans="1:19" x14ac:dyDescent="0.5">
      <c r="A116" s="2" t="s">
        <v>459</v>
      </c>
      <c r="B116" s="3">
        <v>43215</v>
      </c>
      <c r="C116" s="6">
        <v>2</v>
      </c>
      <c r="D116" s="6">
        <f>WEEKDAY(Table1[[#This Row],[timestamp]])</f>
        <v>4</v>
      </c>
      <c r="E116" s="6">
        <v>1</v>
      </c>
      <c r="F116" s="5">
        <v>24.873346999999999</v>
      </c>
      <c r="G116" s="5">
        <v>28.725000000000001</v>
      </c>
      <c r="H116" s="5">
        <v>77.666700000000006</v>
      </c>
      <c r="I116" s="5">
        <v>12.417311</v>
      </c>
      <c r="J116" s="6">
        <v>773</v>
      </c>
      <c r="K116" s="6">
        <v>3300</v>
      </c>
      <c r="L116" s="6">
        <v>4073</v>
      </c>
      <c r="N116" s="1" t="s">
        <v>82</v>
      </c>
      <c r="O116" t="str">
        <f t="shared" si="7"/>
        <v>25-04-2018</v>
      </c>
      <c r="P116" t="str">
        <f t="shared" si="8"/>
        <v>2018</v>
      </c>
      <c r="Q116" t="str">
        <f t="shared" si="10"/>
        <v>04</v>
      </c>
      <c r="R116" t="str">
        <f t="shared" si="11"/>
        <v>25</v>
      </c>
      <c r="S116" s="1">
        <f t="shared" si="9"/>
        <v>43215</v>
      </c>
    </row>
    <row r="117" spans="1:19" x14ac:dyDescent="0.5">
      <c r="A117" s="2" t="s">
        <v>459</v>
      </c>
      <c r="B117" s="3">
        <v>43216</v>
      </c>
      <c r="C117" s="6">
        <v>2</v>
      </c>
      <c r="D117" s="6">
        <f>WEEKDAY(Table1[[#This Row],[timestamp]])</f>
        <v>5</v>
      </c>
      <c r="E117" s="6">
        <v>1</v>
      </c>
      <c r="F117" s="5">
        <v>25.898347000000001</v>
      </c>
      <c r="G117" s="5">
        <v>29.704149999999998</v>
      </c>
      <c r="H117" s="5">
        <v>72.916700000000006</v>
      </c>
      <c r="I117" s="5">
        <v>21.875499999999999</v>
      </c>
      <c r="J117" s="6">
        <v>678</v>
      </c>
      <c r="K117" s="6">
        <v>3722</v>
      </c>
      <c r="L117" s="6">
        <v>4400</v>
      </c>
      <c r="N117" s="1" t="s">
        <v>83</v>
      </c>
      <c r="O117" t="str">
        <f t="shared" si="7"/>
        <v>26-04-2018</v>
      </c>
      <c r="P117" t="str">
        <f t="shared" si="8"/>
        <v>2018</v>
      </c>
      <c r="Q117" t="str">
        <f t="shared" si="10"/>
        <v>04</v>
      </c>
      <c r="R117" t="str">
        <f t="shared" si="11"/>
        <v>26</v>
      </c>
      <c r="S117" s="1">
        <f t="shared" si="9"/>
        <v>43216</v>
      </c>
    </row>
    <row r="118" spans="1:19" x14ac:dyDescent="0.5">
      <c r="A118" s="2" t="s">
        <v>459</v>
      </c>
      <c r="B118" s="3">
        <v>43217</v>
      </c>
      <c r="C118" s="6">
        <v>2</v>
      </c>
      <c r="D118" s="6">
        <f>WEEKDAY(Table1[[#This Row],[timestamp]])</f>
        <v>6</v>
      </c>
      <c r="E118" s="6">
        <v>2</v>
      </c>
      <c r="F118" s="5">
        <v>25.42</v>
      </c>
      <c r="G118" s="5">
        <v>28.757100000000001</v>
      </c>
      <c r="H118" s="5">
        <v>83.541700000000006</v>
      </c>
      <c r="I118" s="5">
        <v>20.917400000000001</v>
      </c>
      <c r="J118" s="6">
        <v>547</v>
      </c>
      <c r="K118" s="6">
        <v>3325</v>
      </c>
      <c r="L118" s="6">
        <v>3872</v>
      </c>
      <c r="N118" s="1" t="s">
        <v>84</v>
      </c>
      <c r="O118" t="str">
        <f t="shared" si="7"/>
        <v>27-04-2018</v>
      </c>
      <c r="P118" t="str">
        <f t="shared" si="8"/>
        <v>2018</v>
      </c>
      <c r="Q118" t="str">
        <f t="shared" si="10"/>
        <v>04</v>
      </c>
      <c r="R118" t="str">
        <f t="shared" si="11"/>
        <v>27</v>
      </c>
      <c r="S118" s="1">
        <f t="shared" si="9"/>
        <v>43217</v>
      </c>
    </row>
    <row r="119" spans="1:19" x14ac:dyDescent="0.5">
      <c r="A119" s="2" t="s">
        <v>459</v>
      </c>
      <c r="B119" s="3">
        <v>43218</v>
      </c>
      <c r="C119" s="6">
        <v>2</v>
      </c>
      <c r="D119" s="6">
        <f>WEEKDAY(Table1[[#This Row],[timestamp]])</f>
        <v>7</v>
      </c>
      <c r="E119" s="6">
        <v>2</v>
      </c>
      <c r="F119" s="5">
        <v>25.317499999999999</v>
      </c>
      <c r="G119" s="5">
        <v>28.946449999999999</v>
      </c>
      <c r="H119" s="5">
        <v>70.083299999999994</v>
      </c>
      <c r="I119" s="5">
        <v>21.500836</v>
      </c>
      <c r="J119" s="6">
        <v>569</v>
      </c>
      <c r="K119" s="6">
        <v>3489</v>
      </c>
      <c r="L119" s="6">
        <v>4058</v>
      </c>
      <c r="N119" s="1" t="s">
        <v>85</v>
      </c>
      <c r="O119" t="str">
        <f t="shared" si="7"/>
        <v>28-04-2018</v>
      </c>
      <c r="P119" t="str">
        <f t="shared" si="8"/>
        <v>2018</v>
      </c>
      <c r="Q119" t="str">
        <f t="shared" si="10"/>
        <v>04</v>
      </c>
      <c r="R119" t="str">
        <f t="shared" si="11"/>
        <v>28</v>
      </c>
      <c r="S119" s="1">
        <f t="shared" si="9"/>
        <v>43218</v>
      </c>
    </row>
    <row r="120" spans="1:19" x14ac:dyDescent="0.5">
      <c r="A120" s="2" t="s">
        <v>459</v>
      </c>
      <c r="B120" s="3">
        <v>43219</v>
      </c>
      <c r="C120" s="6">
        <v>2</v>
      </c>
      <c r="D120" s="6">
        <f>WEEKDAY(Table1[[#This Row],[timestamp]])</f>
        <v>1</v>
      </c>
      <c r="E120" s="6">
        <v>1</v>
      </c>
      <c r="F120" s="5">
        <v>20.91</v>
      </c>
      <c r="G120" s="5">
        <v>24.873149999999999</v>
      </c>
      <c r="H120" s="5">
        <v>45.708300000000001</v>
      </c>
      <c r="I120" s="5">
        <v>16.084220999999999</v>
      </c>
      <c r="J120" s="6">
        <v>878</v>
      </c>
      <c r="K120" s="6">
        <v>3717</v>
      </c>
      <c r="L120" s="6">
        <v>4595</v>
      </c>
      <c r="N120" s="1" t="s">
        <v>86</v>
      </c>
      <c r="O120" t="str">
        <f t="shared" si="7"/>
        <v>29-04-2018</v>
      </c>
      <c r="P120" t="str">
        <f t="shared" si="8"/>
        <v>2018</v>
      </c>
      <c r="Q120" t="str">
        <f t="shared" si="10"/>
        <v>04</v>
      </c>
      <c r="R120" t="str">
        <f t="shared" si="11"/>
        <v>29</v>
      </c>
      <c r="S120" s="1">
        <f t="shared" si="9"/>
        <v>43219</v>
      </c>
    </row>
    <row r="121" spans="1:19" x14ac:dyDescent="0.5">
      <c r="A121" s="2" t="s">
        <v>459</v>
      </c>
      <c r="B121" s="3">
        <v>43220</v>
      </c>
      <c r="C121" s="6">
        <v>2</v>
      </c>
      <c r="D121" s="6">
        <f>WEEKDAY(Table1[[#This Row],[timestamp]])</f>
        <v>2</v>
      </c>
      <c r="E121" s="6">
        <v>1</v>
      </c>
      <c r="F121" s="5">
        <v>19.372499999999999</v>
      </c>
      <c r="G121" s="5">
        <v>23.201049999999999</v>
      </c>
      <c r="H121" s="5">
        <v>50.333300000000001</v>
      </c>
      <c r="I121" s="5">
        <v>15.750025000000001</v>
      </c>
      <c r="J121" s="6">
        <v>1965</v>
      </c>
      <c r="K121" s="6">
        <v>3347</v>
      </c>
      <c r="L121" s="6">
        <v>5312</v>
      </c>
      <c r="N121" s="1" t="s">
        <v>87</v>
      </c>
      <c r="O121" t="str">
        <f t="shared" si="7"/>
        <v>30-04-2018</v>
      </c>
      <c r="P121" t="str">
        <f t="shared" si="8"/>
        <v>2018</v>
      </c>
      <c r="Q121" t="str">
        <f t="shared" si="10"/>
        <v>04</v>
      </c>
      <c r="R121" t="str">
        <f t="shared" si="11"/>
        <v>30</v>
      </c>
      <c r="S121" s="1">
        <f t="shared" si="9"/>
        <v>43220</v>
      </c>
    </row>
    <row r="122" spans="1:19" x14ac:dyDescent="0.5">
      <c r="A122" s="2" t="s">
        <v>459</v>
      </c>
      <c r="B122" s="3">
        <v>43221</v>
      </c>
      <c r="C122" s="6">
        <v>2</v>
      </c>
      <c r="D122" s="6">
        <f>WEEKDAY(Table1[[#This Row],[timestamp]])</f>
        <v>3</v>
      </c>
      <c r="E122" s="6">
        <v>2</v>
      </c>
      <c r="F122" s="5">
        <v>18.518346999999999</v>
      </c>
      <c r="G122" s="5">
        <v>22.4102</v>
      </c>
      <c r="H122" s="5">
        <v>76.208299999999994</v>
      </c>
      <c r="I122" s="5">
        <v>7.125718</v>
      </c>
      <c r="J122" s="6">
        <v>1138</v>
      </c>
      <c r="K122" s="6">
        <v>2213</v>
      </c>
      <c r="L122" s="6">
        <v>3351</v>
      </c>
      <c r="N122" s="1">
        <v>43105</v>
      </c>
      <c r="O122" t="str">
        <f t="shared" si="7"/>
        <v>05/01/2018</v>
      </c>
      <c r="P122" t="str">
        <f t="shared" si="8"/>
        <v>2018</v>
      </c>
      <c r="Q122" t="str">
        <f t="shared" si="10"/>
        <v>05</v>
      </c>
      <c r="R122" t="str">
        <f t="shared" si="11"/>
        <v>01</v>
      </c>
      <c r="S122" s="1">
        <f t="shared" si="9"/>
        <v>43221</v>
      </c>
    </row>
    <row r="123" spans="1:19" x14ac:dyDescent="0.5">
      <c r="A123" s="2" t="s">
        <v>459</v>
      </c>
      <c r="B123" s="3">
        <v>43222</v>
      </c>
      <c r="C123" s="6">
        <v>2</v>
      </c>
      <c r="D123" s="6">
        <f>WEEKDAY(Table1[[#This Row],[timestamp]])</f>
        <v>4</v>
      </c>
      <c r="E123" s="6">
        <v>2</v>
      </c>
      <c r="F123" s="5">
        <v>22.515847000000001</v>
      </c>
      <c r="G123" s="5">
        <v>26.641649999999998</v>
      </c>
      <c r="H123" s="5">
        <v>73</v>
      </c>
      <c r="I123" s="5">
        <v>12.291418</v>
      </c>
      <c r="J123" s="6">
        <v>847</v>
      </c>
      <c r="K123" s="6">
        <v>3554</v>
      </c>
      <c r="L123" s="6">
        <v>4401</v>
      </c>
      <c r="N123" s="1">
        <v>43136</v>
      </c>
      <c r="O123" t="str">
        <f t="shared" si="7"/>
        <v>05/02/2018</v>
      </c>
      <c r="P123" t="str">
        <f t="shared" si="8"/>
        <v>2018</v>
      </c>
      <c r="Q123" t="str">
        <f t="shared" si="10"/>
        <v>05</v>
      </c>
      <c r="R123" t="str">
        <f t="shared" si="11"/>
        <v>02</v>
      </c>
      <c r="S123" s="1">
        <f t="shared" si="9"/>
        <v>43222</v>
      </c>
    </row>
    <row r="124" spans="1:19" x14ac:dyDescent="0.5">
      <c r="A124" s="2" t="s">
        <v>459</v>
      </c>
      <c r="B124" s="3">
        <v>43223</v>
      </c>
      <c r="C124" s="6">
        <v>2</v>
      </c>
      <c r="D124" s="6">
        <f>WEEKDAY(Table1[[#This Row],[timestamp]])</f>
        <v>5</v>
      </c>
      <c r="E124" s="6">
        <v>2</v>
      </c>
      <c r="F124" s="5">
        <v>25.283346999999999</v>
      </c>
      <c r="G124" s="5">
        <v>29.103950000000001</v>
      </c>
      <c r="H124" s="5">
        <v>69.708299999999994</v>
      </c>
      <c r="I124" s="5">
        <v>22.958689</v>
      </c>
      <c r="J124" s="6">
        <v>603</v>
      </c>
      <c r="K124" s="6">
        <v>3848</v>
      </c>
      <c r="L124" s="6">
        <v>4451</v>
      </c>
      <c r="N124" s="1">
        <v>43164</v>
      </c>
      <c r="O124" t="str">
        <f t="shared" si="7"/>
        <v>05/03/2018</v>
      </c>
      <c r="P124" t="str">
        <f t="shared" si="8"/>
        <v>2018</v>
      </c>
      <c r="Q124" t="str">
        <f t="shared" si="10"/>
        <v>05</v>
      </c>
      <c r="R124" t="str">
        <f t="shared" si="11"/>
        <v>03</v>
      </c>
      <c r="S124" s="1">
        <f t="shared" si="9"/>
        <v>43223</v>
      </c>
    </row>
    <row r="125" spans="1:19" x14ac:dyDescent="0.5">
      <c r="A125" s="2" t="s">
        <v>459</v>
      </c>
      <c r="B125" s="3">
        <v>43224</v>
      </c>
      <c r="C125" s="6">
        <v>2</v>
      </c>
      <c r="D125" s="6">
        <f>WEEKDAY(Table1[[#This Row],[timestamp]])</f>
        <v>6</v>
      </c>
      <c r="E125" s="6">
        <v>2</v>
      </c>
      <c r="F125" s="5">
        <v>16.980847000000001</v>
      </c>
      <c r="G125" s="5">
        <v>20.232500000000002</v>
      </c>
      <c r="H125" s="5">
        <v>73.708299999999994</v>
      </c>
      <c r="I125" s="5">
        <v>22.042732000000001</v>
      </c>
      <c r="J125" s="6">
        <v>255</v>
      </c>
      <c r="K125" s="6">
        <v>2378</v>
      </c>
      <c r="L125" s="6">
        <v>2633</v>
      </c>
      <c r="N125" s="1">
        <v>43195</v>
      </c>
      <c r="O125" t="str">
        <f t="shared" si="7"/>
        <v>05/04/2018</v>
      </c>
      <c r="P125" t="str">
        <f t="shared" si="8"/>
        <v>2018</v>
      </c>
      <c r="Q125" t="str">
        <f t="shared" si="10"/>
        <v>05</v>
      </c>
      <c r="R125" t="str">
        <f t="shared" si="11"/>
        <v>04</v>
      </c>
      <c r="S125" s="1">
        <f t="shared" si="9"/>
        <v>43224</v>
      </c>
    </row>
    <row r="126" spans="1:19" x14ac:dyDescent="0.5">
      <c r="A126" s="2" t="s">
        <v>459</v>
      </c>
      <c r="B126" s="3">
        <v>43225</v>
      </c>
      <c r="C126" s="6">
        <v>2</v>
      </c>
      <c r="D126" s="6">
        <f>WEEKDAY(Table1[[#This Row],[timestamp]])</f>
        <v>7</v>
      </c>
      <c r="E126" s="6">
        <v>1</v>
      </c>
      <c r="F126" s="5">
        <v>18.825847</v>
      </c>
      <c r="G126" s="5">
        <v>22.095849999999999</v>
      </c>
      <c r="H126" s="5">
        <v>44.416699999999999</v>
      </c>
      <c r="I126" s="5">
        <v>19.791264000000002</v>
      </c>
      <c r="J126" s="6">
        <v>614</v>
      </c>
      <c r="K126" s="6">
        <v>3819</v>
      </c>
      <c r="L126" s="6">
        <v>4433</v>
      </c>
      <c r="N126" s="1">
        <v>43225</v>
      </c>
      <c r="O126" t="str">
        <f t="shared" si="7"/>
        <v>05/05/2018</v>
      </c>
      <c r="P126" t="str">
        <f t="shared" si="8"/>
        <v>2018</v>
      </c>
      <c r="Q126" t="str">
        <f t="shared" si="10"/>
        <v>05</v>
      </c>
      <c r="R126" t="str">
        <f t="shared" si="11"/>
        <v>05</v>
      </c>
      <c r="S126" s="1">
        <f t="shared" si="9"/>
        <v>43225</v>
      </c>
    </row>
    <row r="127" spans="1:19" x14ac:dyDescent="0.5">
      <c r="A127" s="2" t="s">
        <v>459</v>
      </c>
      <c r="B127" s="3">
        <v>43226</v>
      </c>
      <c r="C127" s="6">
        <v>2</v>
      </c>
      <c r="D127" s="6">
        <f>WEEKDAY(Table1[[#This Row],[timestamp]])</f>
        <v>1</v>
      </c>
      <c r="E127" s="6">
        <v>1</v>
      </c>
      <c r="F127" s="5">
        <v>19.645847</v>
      </c>
      <c r="G127" s="5">
        <v>23.705850000000002</v>
      </c>
      <c r="H127" s="5">
        <v>59</v>
      </c>
      <c r="I127" s="5">
        <v>15.292482</v>
      </c>
      <c r="J127" s="6">
        <v>894</v>
      </c>
      <c r="K127" s="6">
        <v>3714</v>
      </c>
      <c r="L127" s="6">
        <v>4608</v>
      </c>
      <c r="N127" s="1">
        <v>43256</v>
      </c>
      <c r="O127" t="str">
        <f t="shared" si="7"/>
        <v>05/06/2018</v>
      </c>
      <c r="P127" t="str">
        <f t="shared" si="8"/>
        <v>2018</v>
      </c>
      <c r="Q127" t="str">
        <f t="shared" si="10"/>
        <v>05</v>
      </c>
      <c r="R127" t="str">
        <f t="shared" si="11"/>
        <v>06</v>
      </c>
      <c r="S127" s="1">
        <f t="shared" si="9"/>
        <v>43226</v>
      </c>
    </row>
    <row r="128" spans="1:19" x14ac:dyDescent="0.5">
      <c r="A128" s="2" t="s">
        <v>459</v>
      </c>
      <c r="B128" s="3">
        <v>43227</v>
      </c>
      <c r="C128" s="6">
        <v>2</v>
      </c>
      <c r="D128" s="6">
        <f>WEEKDAY(Table1[[#This Row],[timestamp]])</f>
        <v>2</v>
      </c>
      <c r="E128" s="6">
        <v>1</v>
      </c>
      <c r="F128" s="5">
        <v>21.32</v>
      </c>
      <c r="G128" s="5">
        <v>25.631049999999998</v>
      </c>
      <c r="H128" s="5">
        <v>54.125</v>
      </c>
      <c r="I128" s="5">
        <v>10.75015</v>
      </c>
      <c r="J128" s="6">
        <v>1612</v>
      </c>
      <c r="K128" s="6">
        <v>3102</v>
      </c>
      <c r="L128" s="6">
        <v>4714</v>
      </c>
      <c r="N128" s="1">
        <v>43286</v>
      </c>
      <c r="O128" t="str">
        <f t="shared" si="7"/>
        <v>05/07/2018</v>
      </c>
      <c r="P128" t="str">
        <f t="shared" si="8"/>
        <v>2018</v>
      </c>
      <c r="Q128" t="str">
        <f t="shared" si="10"/>
        <v>05</v>
      </c>
      <c r="R128" t="str">
        <f t="shared" si="11"/>
        <v>07</v>
      </c>
      <c r="S128" s="1">
        <f t="shared" si="9"/>
        <v>43227</v>
      </c>
    </row>
    <row r="129" spans="1:19" x14ac:dyDescent="0.5">
      <c r="A129" s="2" t="s">
        <v>459</v>
      </c>
      <c r="B129" s="3">
        <v>43228</v>
      </c>
      <c r="C129" s="6">
        <v>2</v>
      </c>
      <c r="D129" s="6">
        <f>WEEKDAY(Table1[[#This Row],[timestamp]])</f>
        <v>3</v>
      </c>
      <c r="E129" s="6">
        <v>1</v>
      </c>
      <c r="F129" s="5">
        <v>21.661653000000001</v>
      </c>
      <c r="G129" s="5">
        <v>25.946650000000002</v>
      </c>
      <c r="H129" s="5">
        <v>63.166699999999999</v>
      </c>
      <c r="I129" s="5">
        <v>5.0007124999999997</v>
      </c>
      <c r="J129" s="6">
        <v>1401</v>
      </c>
      <c r="K129" s="6">
        <v>2932</v>
      </c>
      <c r="L129" s="6">
        <v>4333</v>
      </c>
      <c r="N129" s="1">
        <v>43317</v>
      </c>
      <c r="O129" t="str">
        <f t="shared" si="7"/>
        <v>05/08/2018</v>
      </c>
      <c r="P129" t="str">
        <f t="shared" si="8"/>
        <v>2018</v>
      </c>
      <c r="Q129" t="str">
        <f t="shared" si="10"/>
        <v>05</v>
      </c>
      <c r="R129" t="str">
        <f t="shared" si="11"/>
        <v>08</v>
      </c>
      <c r="S129" s="1">
        <f t="shared" si="9"/>
        <v>43228</v>
      </c>
    </row>
    <row r="130" spans="1:19" x14ac:dyDescent="0.5">
      <c r="A130" s="2" t="s">
        <v>459</v>
      </c>
      <c r="B130" s="3">
        <v>43229</v>
      </c>
      <c r="C130" s="6">
        <v>2</v>
      </c>
      <c r="D130" s="6">
        <f>WEEKDAY(Table1[[#This Row],[timestamp]])</f>
        <v>4</v>
      </c>
      <c r="E130" s="6">
        <v>1</v>
      </c>
      <c r="F130" s="5">
        <v>21.8325</v>
      </c>
      <c r="G130" s="5">
        <v>26.2623</v>
      </c>
      <c r="H130" s="5">
        <v>58.875</v>
      </c>
      <c r="I130" s="5">
        <v>11.792</v>
      </c>
      <c r="J130" s="6">
        <v>664</v>
      </c>
      <c r="K130" s="6">
        <v>3698</v>
      </c>
      <c r="L130" s="6">
        <v>4362</v>
      </c>
      <c r="N130" s="1">
        <v>43348</v>
      </c>
      <c r="O130" t="str">
        <f t="shared" si="7"/>
        <v>05/09/2018</v>
      </c>
      <c r="P130" t="str">
        <f t="shared" si="8"/>
        <v>2018</v>
      </c>
      <c r="Q130" t="str">
        <f t="shared" si="10"/>
        <v>05</v>
      </c>
      <c r="R130" t="str">
        <f t="shared" si="11"/>
        <v>09</v>
      </c>
      <c r="S130" s="1">
        <f t="shared" si="9"/>
        <v>43229</v>
      </c>
    </row>
    <row r="131" spans="1:19" x14ac:dyDescent="0.5">
      <c r="A131" s="2" t="s">
        <v>459</v>
      </c>
      <c r="B131" s="3">
        <v>43230</v>
      </c>
      <c r="C131" s="6">
        <v>2</v>
      </c>
      <c r="D131" s="6">
        <f>WEEKDAY(Table1[[#This Row],[timestamp]])</f>
        <v>5</v>
      </c>
      <c r="E131" s="6">
        <v>1</v>
      </c>
      <c r="F131" s="5">
        <v>21.8325</v>
      </c>
      <c r="G131" s="5">
        <v>26.136050000000001</v>
      </c>
      <c r="H131" s="5">
        <v>48.916699999999999</v>
      </c>
      <c r="I131" s="5">
        <v>7.7499570000000002</v>
      </c>
      <c r="J131" s="6">
        <v>694</v>
      </c>
      <c r="K131" s="6">
        <v>4109</v>
      </c>
      <c r="L131" s="6">
        <v>4803</v>
      </c>
      <c r="N131" s="1">
        <v>43378</v>
      </c>
      <c r="O131" t="str">
        <f t="shared" ref="O131:O194" si="12">TEXT(N131, "dd/mm/yyyy")</f>
        <v>05/10/2018</v>
      </c>
      <c r="P131" t="str">
        <f t="shared" ref="P131:P194" si="13">RIGHT(O131,4)</f>
        <v>2018</v>
      </c>
      <c r="Q131" t="str">
        <f t="shared" si="10"/>
        <v>05</v>
      </c>
      <c r="R131" t="str">
        <f t="shared" si="11"/>
        <v>10</v>
      </c>
      <c r="S131" s="1">
        <f t="shared" ref="S131:S194" si="14">DATE(P131,Q131,R131)</f>
        <v>43230</v>
      </c>
    </row>
    <row r="132" spans="1:19" x14ac:dyDescent="0.5">
      <c r="A132" s="2" t="s">
        <v>459</v>
      </c>
      <c r="B132" s="3">
        <v>43231</v>
      </c>
      <c r="C132" s="6">
        <v>2</v>
      </c>
      <c r="D132" s="6">
        <f>WEEKDAY(Table1[[#This Row],[timestamp]])</f>
        <v>6</v>
      </c>
      <c r="E132" s="6">
        <v>1</v>
      </c>
      <c r="F132" s="5">
        <v>22.2425</v>
      </c>
      <c r="G132" s="5">
        <v>26.42</v>
      </c>
      <c r="H132" s="5">
        <v>63.291699999999999</v>
      </c>
      <c r="I132" s="5">
        <v>8.0830140000000004</v>
      </c>
      <c r="J132" s="6">
        <v>550</v>
      </c>
      <c r="K132" s="6">
        <v>3632</v>
      </c>
      <c r="L132" s="6">
        <v>4182</v>
      </c>
      <c r="N132" s="1">
        <v>43409</v>
      </c>
      <c r="O132" t="str">
        <f t="shared" si="12"/>
        <v>05/11/2018</v>
      </c>
      <c r="P132" t="str">
        <f t="shared" si="13"/>
        <v>2018</v>
      </c>
      <c r="Q132" t="str">
        <f t="shared" si="10"/>
        <v>05</v>
      </c>
      <c r="R132" t="str">
        <f t="shared" si="11"/>
        <v>11</v>
      </c>
      <c r="S132" s="1">
        <f t="shared" si="14"/>
        <v>43231</v>
      </c>
    </row>
    <row r="133" spans="1:19" x14ac:dyDescent="0.5">
      <c r="A133" s="2" t="s">
        <v>459</v>
      </c>
      <c r="B133" s="3">
        <v>43232</v>
      </c>
      <c r="C133" s="6">
        <v>2</v>
      </c>
      <c r="D133" s="6">
        <f>WEEKDAY(Table1[[#This Row],[timestamp]])</f>
        <v>7</v>
      </c>
      <c r="E133" s="6">
        <v>1</v>
      </c>
      <c r="F133" s="5">
        <v>21.934999999999999</v>
      </c>
      <c r="G133" s="5">
        <v>26.168150000000001</v>
      </c>
      <c r="H133" s="5">
        <v>74.75</v>
      </c>
      <c r="I133" s="5">
        <v>12.707689</v>
      </c>
      <c r="J133" s="6">
        <v>695</v>
      </c>
      <c r="K133" s="6">
        <v>4169</v>
      </c>
      <c r="L133" s="6">
        <v>4864</v>
      </c>
      <c r="N133" s="1">
        <v>43439</v>
      </c>
      <c r="O133" t="str">
        <f t="shared" si="12"/>
        <v>05/12/2018</v>
      </c>
      <c r="P133" t="str">
        <f t="shared" si="13"/>
        <v>2018</v>
      </c>
      <c r="Q133" t="str">
        <f t="shared" si="10"/>
        <v>05</v>
      </c>
      <c r="R133" t="str">
        <f t="shared" si="11"/>
        <v>12</v>
      </c>
      <c r="S133" s="1">
        <f t="shared" si="14"/>
        <v>43232</v>
      </c>
    </row>
    <row r="134" spans="1:19" x14ac:dyDescent="0.5">
      <c r="A134" s="2" t="s">
        <v>459</v>
      </c>
      <c r="B134" s="3">
        <v>43233</v>
      </c>
      <c r="C134" s="6">
        <v>2</v>
      </c>
      <c r="D134" s="6">
        <f>WEEKDAY(Table1[[#This Row],[timestamp]])</f>
        <v>1</v>
      </c>
      <c r="E134" s="6">
        <v>2</v>
      </c>
      <c r="F134" s="5">
        <v>21.012499999999999</v>
      </c>
      <c r="G134" s="5">
        <v>24.715</v>
      </c>
      <c r="H134" s="5">
        <v>86.333299999999994</v>
      </c>
      <c r="I134" s="5">
        <v>12.041575</v>
      </c>
      <c r="J134" s="6">
        <v>692</v>
      </c>
      <c r="K134" s="6">
        <v>3413</v>
      </c>
      <c r="L134" s="6">
        <v>4105</v>
      </c>
      <c r="N134" s="1" t="s">
        <v>88</v>
      </c>
      <c r="O134" t="str">
        <f t="shared" si="12"/>
        <v>13-05-2018</v>
      </c>
      <c r="P134" t="str">
        <f t="shared" si="13"/>
        <v>2018</v>
      </c>
      <c r="Q134" t="str">
        <f t="shared" si="10"/>
        <v>05</v>
      </c>
      <c r="R134" t="str">
        <f t="shared" si="11"/>
        <v>13</v>
      </c>
      <c r="S134" s="1">
        <f t="shared" si="14"/>
        <v>43233</v>
      </c>
    </row>
    <row r="135" spans="1:19" x14ac:dyDescent="0.5">
      <c r="A135" s="2" t="s">
        <v>459</v>
      </c>
      <c r="B135" s="3">
        <v>43234</v>
      </c>
      <c r="C135" s="6">
        <v>2</v>
      </c>
      <c r="D135" s="6">
        <f>WEEKDAY(Table1[[#This Row],[timestamp]])</f>
        <v>2</v>
      </c>
      <c r="E135" s="6">
        <v>2</v>
      </c>
      <c r="F135" s="5">
        <v>21.354153</v>
      </c>
      <c r="G135" s="5">
        <v>25.03145</v>
      </c>
      <c r="H135" s="5">
        <v>92.25</v>
      </c>
      <c r="I135" s="5">
        <v>9.0416500000000006</v>
      </c>
      <c r="J135" s="6">
        <v>902</v>
      </c>
      <c r="K135" s="6">
        <v>2507</v>
      </c>
      <c r="L135" s="6">
        <v>3409</v>
      </c>
      <c r="N135" s="1" t="s">
        <v>89</v>
      </c>
      <c r="O135" t="str">
        <f t="shared" si="12"/>
        <v>14-05-2018</v>
      </c>
      <c r="P135" t="str">
        <f t="shared" si="13"/>
        <v>2018</v>
      </c>
      <c r="Q135" t="str">
        <f t="shared" si="10"/>
        <v>05</v>
      </c>
      <c r="R135" t="str">
        <f t="shared" si="11"/>
        <v>14</v>
      </c>
      <c r="S135" s="1">
        <f t="shared" si="14"/>
        <v>43234</v>
      </c>
    </row>
    <row r="136" spans="1:19" x14ac:dyDescent="0.5">
      <c r="A136" s="2" t="s">
        <v>459</v>
      </c>
      <c r="B136" s="3">
        <v>43235</v>
      </c>
      <c r="C136" s="6">
        <v>2</v>
      </c>
      <c r="D136" s="6">
        <f>WEEKDAY(Table1[[#This Row],[timestamp]])</f>
        <v>3</v>
      </c>
      <c r="E136" s="6">
        <v>2</v>
      </c>
      <c r="F136" s="5">
        <v>23.0625</v>
      </c>
      <c r="G136" s="5">
        <v>26.8</v>
      </c>
      <c r="H136" s="5">
        <v>86.708299999999994</v>
      </c>
      <c r="I136" s="5">
        <v>10.249593000000001</v>
      </c>
      <c r="J136" s="6">
        <v>1582</v>
      </c>
      <c r="K136" s="6">
        <v>2971</v>
      </c>
      <c r="L136" s="6">
        <v>4553</v>
      </c>
      <c r="N136" s="1" t="s">
        <v>90</v>
      </c>
      <c r="O136" t="str">
        <f t="shared" si="12"/>
        <v>15-05-2018</v>
      </c>
      <c r="P136" t="str">
        <f t="shared" si="13"/>
        <v>2018</v>
      </c>
      <c r="Q136" t="str">
        <f t="shared" si="10"/>
        <v>05</v>
      </c>
      <c r="R136" t="str">
        <f t="shared" si="11"/>
        <v>15</v>
      </c>
      <c r="S136" s="1">
        <f t="shared" si="14"/>
        <v>43235</v>
      </c>
    </row>
    <row r="137" spans="1:19" x14ac:dyDescent="0.5">
      <c r="A137" s="2" t="s">
        <v>459</v>
      </c>
      <c r="B137" s="3">
        <v>43236</v>
      </c>
      <c r="C137" s="6">
        <v>2</v>
      </c>
      <c r="D137" s="6">
        <f>WEEKDAY(Table1[[#This Row],[timestamp]])</f>
        <v>4</v>
      </c>
      <c r="E137" s="6">
        <v>1</v>
      </c>
      <c r="F137" s="5">
        <v>23.677499999999998</v>
      </c>
      <c r="G137" s="5">
        <v>27.525600000000001</v>
      </c>
      <c r="H137" s="5">
        <v>78.791700000000006</v>
      </c>
      <c r="I137" s="5">
        <v>8.5003569999999993</v>
      </c>
      <c r="J137" s="6">
        <v>773</v>
      </c>
      <c r="K137" s="6">
        <v>3185</v>
      </c>
      <c r="L137" s="6">
        <v>3958</v>
      </c>
      <c r="N137" s="1" t="s">
        <v>91</v>
      </c>
      <c r="O137" t="str">
        <f t="shared" si="12"/>
        <v>16-05-2018</v>
      </c>
      <c r="P137" t="str">
        <f t="shared" si="13"/>
        <v>2018</v>
      </c>
      <c r="Q137" t="str">
        <f t="shared" si="10"/>
        <v>05</v>
      </c>
      <c r="R137" t="str">
        <f t="shared" si="11"/>
        <v>16</v>
      </c>
      <c r="S137" s="1">
        <f t="shared" si="14"/>
        <v>43236</v>
      </c>
    </row>
    <row r="138" spans="1:19" x14ac:dyDescent="0.5">
      <c r="A138" s="2" t="s">
        <v>459</v>
      </c>
      <c r="B138" s="3">
        <v>43237</v>
      </c>
      <c r="C138" s="6">
        <v>2</v>
      </c>
      <c r="D138" s="6">
        <f>WEEKDAY(Table1[[#This Row],[timestamp]])</f>
        <v>5</v>
      </c>
      <c r="E138" s="6">
        <v>2</v>
      </c>
      <c r="F138" s="5">
        <v>23.028347</v>
      </c>
      <c r="G138" s="5">
        <v>26.926449999999999</v>
      </c>
      <c r="H138" s="5">
        <v>83.791700000000006</v>
      </c>
      <c r="I138" s="5">
        <v>18.582718</v>
      </c>
      <c r="J138" s="6">
        <v>678</v>
      </c>
      <c r="K138" s="6">
        <v>3445</v>
      </c>
      <c r="L138" s="6">
        <v>4123</v>
      </c>
      <c r="N138" s="1" t="s">
        <v>92</v>
      </c>
      <c r="O138" t="str">
        <f t="shared" si="12"/>
        <v>17-05-2018</v>
      </c>
      <c r="P138" t="str">
        <f t="shared" si="13"/>
        <v>2018</v>
      </c>
      <c r="Q138" t="str">
        <f t="shared" si="10"/>
        <v>05</v>
      </c>
      <c r="R138" t="str">
        <f t="shared" si="11"/>
        <v>17</v>
      </c>
      <c r="S138" s="1">
        <f t="shared" si="14"/>
        <v>43237</v>
      </c>
    </row>
    <row r="139" spans="1:19" x14ac:dyDescent="0.5">
      <c r="A139" s="2" t="s">
        <v>459</v>
      </c>
      <c r="B139" s="3">
        <v>43238</v>
      </c>
      <c r="C139" s="6">
        <v>2</v>
      </c>
      <c r="D139" s="6">
        <f>WEEKDAY(Table1[[#This Row],[timestamp]])</f>
        <v>6</v>
      </c>
      <c r="E139" s="6">
        <v>2</v>
      </c>
      <c r="F139" s="5">
        <v>22.55</v>
      </c>
      <c r="G139" s="5">
        <v>26.357900000000001</v>
      </c>
      <c r="H139" s="5">
        <v>87</v>
      </c>
      <c r="I139" s="5">
        <v>13.499964</v>
      </c>
      <c r="J139" s="6">
        <v>536</v>
      </c>
      <c r="K139" s="6">
        <v>3319</v>
      </c>
      <c r="L139" s="6">
        <v>3855</v>
      </c>
      <c r="N139" s="1" t="s">
        <v>93</v>
      </c>
      <c r="O139" t="str">
        <f t="shared" si="12"/>
        <v>18-05-2018</v>
      </c>
      <c r="P139" t="str">
        <f t="shared" si="13"/>
        <v>2018</v>
      </c>
      <c r="Q139" t="str">
        <f t="shared" si="10"/>
        <v>05</v>
      </c>
      <c r="R139" t="str">
        <f t="shared" si="11"/>
        <v>18</v>
      </c>
      <c r="S139" s="1">
        <f t="shared" si="14"/>
        <v>43238</v>
      </c>
    </row>
    <row r="140" spans="1:19" x14ac:dyDescent="0.5">
      <c r="A140" s="2" t="s">
        <v>459</v>
      </c>
      <c r="B140" s="3">
        <v>43239</v>
      </c>
      <c r="C140" s="6">
        <v>2</v>
      </c>
      <c r="D140" s="6">
        <f>WEEKDAY(Table1[[#This Row],[timestamp]])</f>
        <v>7</v>
      </c>
      <c r="E140" s="6">
        <v>2</v>
      </c>
      <c r="F140" s="5">
        <v>21.764153</v>
      </c>
      <c r="G140" s="5">
        <v>25.537099999999999</v>
      </c>
      <c r="H140" s="5">
        <v>82.958299999999994</v>
      </c>
      <c r="I140" s="5">
        <v>7.2502709999999997</v>
      </c>
      <c r="J140" s="6">
        <v>735</v>
      </c>
      <c r="K140" s="6">
        <v>3840</v>
      </c>
      <c r="L140" s="6">
        <v>4575</v>
      </c>
      <c r="N140" s="1" t="s">
        <v>94</v>
      </c>
      <c r="O140" t="str">
        <f t="shared" si="12"/>
        <v>19-05-2018</v>
      </c>
      <c r="P140" t="str">
        <f t="shared" si="13"/>
        <v>2018</v>
      </c>
      <c r="Q140" t="str">
        <f t="shared" si="10"/>
        <v>05</v>
      </c>
      <c r="R140" t="str">
        <f t="shared" si="11"/>
        <v>19</v>
      </c>
      <c r="S140" s="1">
        <f t="shared" si="14"/>
        <v>43239</v>
      </c>
    </row>
    <row r="141" spans="1:19" x14ac:dyDescent="0.5">
      <c r="A141" s="2" t="s">
        <v>459</v>
      </c>
      <c r="B141" s="3">
        <v>43240</v>
      </c>
      <c r="C141" s="6">
        <v>2</v>
      </c>
      <c r="D141" s="6">
        <f>WEEKDAY(Table1[[#This Row],[timestamp]])</f>
        <v>1</v>
      </c>
      <c r="E141" s="6">
        <v>1</v>
      </c>
      <c r="F141" s="5">
        <v>22.003347000000002</v>
      </c>
      <c r="G141" s="5">
        <v>26.452100000000002</v>
      </c>
      <c r="H141" s="5">
        <v>71.958299999999994</v>
      </c>
      <c r="I141" s="5">
        <v>8.3758710000000001</v>
      </c>
      <c r="J141" s="6">
        <v>909</v>
      </c>
      <c r="K141" s="6">
        <v>4008</v>
      </c>
      <c r="L141" s="6">
        <v>4917</v>
      </c>
      <c r="N141" s="1" t="s">
        <v>95</v>
      </c>
      <c r="O141" t="str">
        <f t="shared" si="12"/>
        <v>20-05-2018</v>
      </c>
      <c r="P141" t="str">
        <f t="shared" si="13"/>
        <v>2018</v>
      </c>
      <c r="Q141" t="str">
        <f t="shared" si="10"/>
        <v>05</v>
      </c>
      <c r="R141" t="str">
        <f t="shared" si="11"/>
        <v>20</v>
      </c>
      <c r="S141" s="1">
        <f t="shared" si="14"/>
        <v>43240</v>
      </c>
    </row>
    <row r="142" spans="1:19" x14ac:dyDescent="0.5">
      <c r="A142" s="2" t="s">
        <v>459</v>
      </c>
      <c r="B142" s="3">
        <v>43241</v>
      </c>
      <c r="C142" s="6">
        <v>2</v>
      </c>
      <c r="D142" s="6">
        <f>WEEKDAY(Table1[[#This Row],[timestamp]])</f>
        <v>2</v>
      </c>
      <c r="E142" s="6">
        <v>1</v>
      </c>
      <c r="F142" s="5">
        <v>24.702500000000001</v>
      </c>
      <c r="G142" s="5">
        <v>28.598749999999999</v>
      </c>
      <c r="H142" s="5">
        <v>62.666699999999999</v>
      </c>
      <c r="I142" s="5">
        <v>8.0835500000000007</v>
      </c>
      <c r="J142" s="6">
        <v>2258</v>
      </c>
      <c r="K142" s="6">
        <v>3547</v>
      </c>
      <c r="L142" s="6">
        <v>5805</v>
      </c>
      <c r="N142" s="1" t="s">
        <v>96</v>
      </c>
      <c r="O142" t="str">
        <f t="shared" si="12"/>
        <v>21-05-2018</v>
      </c>
      <c r="P142" t="str">
        <f t="shared" si="13"/>
        <v>2018</v>
      </c>
      <c r="Q142" t="str">
        <f t="shared" si="10"/>
        <v>05</v>
      </c>
      <c r="R142" t="str">
        <f t="shared" si="11"/>
        <v>21</v>
      </c>
      <c r="S142" s="1">
        <f t="shared" si="14"/>
        <v>43241</v>
      </c>
    </row>
    <row r="143" spans="1:19" x14ac:dyDescent="0.5">
      <c r="A143" s="2" t="s">
        <v>459</v>
      </c>
      <c r="B143" s="3">
        <v>43242</v>
      </c>
      <c r="C143" s="6">
        <v>2</v>
      </c>
      <c r="D143" s="6">
        <f>WEEKDAY(Table1[[#This Row],[timestamp]])</f>
        <v>3</v>
      </c>
      <c r="E143" s="6">
        <v>1</v>
      </c>
      <c r="F143" s="5">
        <v>24.770847</v>
      </c>
      <c r="G143" s="5">
        <v>28.725000000000001</v>
      </c>
      <c r="H143" s="5">
        <v>74.958299999999994</v>
      </c>
      <c r="I143" s="5">
        <v>9.9165360000000007</v>
      </c>
      <c r="J143" s="6">
        <v>1576</v>
      </c>
      <c r="K143" s="6">
        <v>3084</v>
      </c>
      <c r="L143" s="6">
        <v>4660</v>
      </c>
      <c r="N143" s="1" t="s">
        <v>97</v>
      </c>
      <c r="O143" t="str">
        <f t="shared" si="12"/>
        <v>22-05-2018</v>
      </c>
      <c r="P143" t="str">
        <f t="shared" si="13"/>
        <v>2018</v>
      </c>
      <c r="Q143" t="str">
        <f t="shared" ref="Q143:Q206" si="15">IF(MID(O143,3,1) = "/", LEFT(O143,2),MID(O143,4,2))</f>
        <v>05</v>
      </c>
      <c r="R143" t="str">
        <f t="shared" si="11"/>
        <v>22</v>
      </c>
      <c r="S143" s="1">
        <f t="shared" si="14"/>
        <v>43242</v>
      </c>
    </row>
    <row r="144" spans="1:19" x14ac:dyDescent="0.5">
      <c r="A144" s="2" t="s">
        <v>459</v>
      </c>
      <c r="B144" s="3">
        <v>43243</v>
      </c>
      <c r="C144" s="6">
        <v>2</v>
      </c>
      <c r="D144" s="6">
        <f>WEEKDAY(Table1[[#This Row],[timestamp]])</f>
        <v>4</v>
      </c>
      <c r="E144" s="6">
        <v>2</v>
      </c>
      <c r="F144" s="5">
        <v>25.898347000000001</v>
      </c>
      <c r="G144" s="5">
        <v>29.514800000000001</v>
      </c>
      <c r="H144" s="5">
        <v>81</v>
      </c>
      <c r="I144" s="5">
        <v>15.667414000000001</v>
      </c>
      <c r="J144" s="6">
        <v>836</v>
      </c>
      <c r="K144" s="6">
        <v>3438</v>
      </c>
      <c r="L144" s="6">
        <v>4274</v>
      </c>
      <c r="N144" s="1" t="s">
        <v>98</v>
      </c>
      <c r="O144" t="str">
        <f t="shared" si="12"/>
        <v>23-05-2018</v>
      </c>
      <c r="P144" t="str">
        <f t="shared" si="13"/>
        <v>2018</v>
      </c>
      <c r="Q144" t="str">
        <f t="shared" si="15"/>
        <v>05</v>
      </c>
      <c r="R144" t="str">
        <f t="shared" ref="R144:R207" si="16">IF(MID(O144,3,1) = "-", LEFT(O144,2),MID(O144,4,2))</f>
        <v>23</v>
      </c>
      <c r="S144" s="1">
        <f t="shared" si="14"/>
        <v>43243</v>
      </c>
    </row>
    <row r="145" spans="1:19" x14ac:dyDescent="0.5">
      <c r="A145" s="2" t="s">
        <v>459</v>
      </c>
      <c r="B145" s="3">
        <v>43244</v>
      </c>
      <c r="C145" s="6">
        <v>2</v>
      </c>
      <c r="D145" s="6">
        <f>WEEKDAY(Table1[[#This Row],[timestamp]])</f>
        <v>5</v>
      </c>
      <c r="E145" s="6">
        <v>2</v>
      </c>
      <c r="F145" s="5">
        <v>27.06</v>
      </c>
      <c r="G145" s="5">
        <v>30.240649999999999</v>
      </c>
      <c r="H145" s="5">
        <v>74.083299999999994</v>
      </c>
      <c r="I145" s="5">
        <v>13.875164</v>
      </c>
      <c r="J145" s="6">
        <v>659</v>
      </c>
      <c r="K145" s="6">
        <v>3833</v>
      </c>
      <c r="L145" s="6">
        <v>4492</v>
      </c>
      <c r="N145" s="1" t="s">
        <v>99</v>
      </c>
      <c r="O145" t="str">
        <f t="shared" si="12"/>
        <v>24-05-2018</v>
      </c>
      <c r="P145" t="str">
        <f t="shared" si="13"/>
        <v>2018</v>
      </c>
      <c r="Q145" t="str">
        <f t="shared" si="15"/>
        <v>05</v>
      </c>
      <c r="R145" t="str">
        <f t="shared" si="16"/>
        <v>24</v>
      </c>
      <c r="S145" s="1">
        <f t="shared" si="14"/>
        <v>43244</v>
      </c>
    </row>
    <row r="146" spans="1:19" x14ac:dyDescent="0.5">
      <c r="A146" s="2" t="s">
        <v>459</v>
      </c>
      <c r="B146" s="3">
        <v>43245</v>
      </c>
      <c r="C146" s="6">
        <v>2</v>
      </c>
      <c r="D146" s="6">
        <f>WEEKDAY(Table1[[#This Row],[timestamp]])</f>
        <v>6</v>
      </c>
      <c r="E146" s="6">
        <v>1</v>
      </c>
      <c r="F146" s="5">
        <v>27.094152999999999</v>
      </c>
      <c r="G146" s="5">
        <v>30.777100000000001</v>
      </c>
      <c r="H146" s="5">
        <v>69.625</v>
      </c>
      <c r="I146" s="5">
        <v>10.333610999999999</v>
      </c>
      <c r="J146" s="6">
        <v>740</v>
      </c>
      <c r="K146" s="6">
        <v>4238</v>
      </c>
      <c r="L146" s="6">
        <v>4978</v>
      </c>
      <c r="N146" s="1" t="s">
        <v>100</v>
      </c>
      <c r="O146" t="str">
        <f t="shared" si="12"/>
        <v>25-05-2018</v>
      </c>
      <c r="P146" t="str">
        <f t="shared" si="13"/>
        <v>2018</v>
      </c>
      <c r="Q146" t="str">
        <f t="shared" si="15"/>
        <v>05</v>
      </c>
      <c r="R146" t="str">
        <f t="shared" si="16"/>
        <v>25</v>
      </c>
      <c r="S146" s="1">
        <f t="shared" si="14"/>
        <v>43245</v>
      </c>
    </row>
    <row r="147" spans="1:19" x14ac:dyDescent="0.5">
      <c r="A147" s="2" t="s">
        <v>459</v>
      </c>
      <c r="B147" s="3">
        <v>43246</v>
      </c>
      <c r="C147" s="6">
        <v>2</v>
      </c>
      <c r="D147" s="6">
        <f>WEEKDAY(Table1[[#This Row],[timestamp]])</f>
        <v>7</v>
      </c>
      <c r="E147" s="6">
        <v>1</v>
      </c>
      <c r="F147" s="5">
        <v>29.041653</v>
      </c>
      <c r="G147" s="5">
        <v>32.734400000000001</v>
      </c>
      <c r="H147" s="5">
        <v>67.75</v>
      </c>
      <c r="I147" s="5">
        <v>13.376014</v>
      </c>
      <c r="J147" s="6">
        <v>758</v>
      </c>
      <c r="K147" s="6">
        <v>3919</v>
      </c>
      <c r="L147" s="6">
        <v>4677</v>
      </c>
      <c r="N147" s="1" t="s">
        <v>101</v>
      </c>
      <c r="O147" t="str">
        <f t="shared" si="12"/>
        <v>26-05-2018</v>
      </c>
      <c r="P147" t="str">
        <f t="shared" si="13"/>
        <v>2018</v>
      </c>
      <c r="Q147" t="str">
        <f t="shared" si="15"/>
        <v>05</v>
      </c>
      <c r="R147" t="str">
        <f t="shared" si="16"/>
        <v>26</v>
      </c>
      <c r="S147" s="1">
        <f t="shared" si="14"/>
        <v>43246</v>
      </c>
    </row>
    <row r="148" spans="1:19" x14ac:dyDescent="0.5">
      <c r="A148" s="2" t="s">
        <v>459</v>
      </c>
      <c r="B148" s="3">
        <v>43247</v>
      </c>
      <c r="C148" s="6">
        <v>2</v>
      </c>
      <c r="D148" s="6">
        <f>WEEKDAY(Table1[[#This Row],[timestamp]])</f>
        <v>1</v>
      </c>
      <c r="E148" s="6">
        <v>1</v>
      </c>
      <c r="F148" s="5">
        <v>27.948346999999998</v>
      </c>
      <c r="G148" s="5">
        <v>31.8504</v>
      </c>
      <c r="H148" s="5">
        <v>65.375</v>
      </c>
      <c r="I148" s="5">
        <v>16.125492999999999</v>
      </c>
      <c r="J148" s="6">
        <v>871</v>
      </c>
      <c r="K148" s="6">
        <v>3808</v>
      </c>
      <c r="L148" s="6">
        <v>4679</v>
      </c>
      <c r="N148" s="1" t="s">
        <v>102</v>
      </c>
      <c r="O148" t="str">
        <f t="shared" si="12"/>
        <v>27-05-2018</v>
      </c>
      <c r="P148" t="str">
        <f t="shared" si="13"/>
        <v>2018</v>
      </c>
      <c r="Q148" t="str">
        <f t="shared" si="15"/>
        <v>05</v>
      </c>
      <c r="R148" t="str">
        <f t="shared" si="16"/>
        <v>27</v>
      </c>
      <c r="S148" s="1">
        <f t="shared" si="14"/>
        <v>43247</v>
      </c>
    </row>
    <row r="149" spans="1:19" x14ac:dyDescent="0.5">
      <c r="A149" s="2" t="s">
        <v>459</v>
      </c>
      <c r="B149" s="3">
        <v>43248</v>
      </c>
      <c r="C149" s="6">
        <v>2</v>
      </c>
      <c r="D149" s="6">
        <f>WEEKDAY(Table1[[#This Row],[timestamp]])</f>
        <v>2</v>
      </c>
      <c r="E149" s="6">
        <v>1</v>
      </c>
      <c r="F149" s="5">
        <v>26.889153</v>
      </c>
      <c r="G149" s="5">
        <v>30.618950000000002</v>
      </c>
      <c r="H149" s="5">
        <v>72.958299999999994</v>
      </c>
      <c r="I149" s="5">
        <v>15.416164</v>
      </c>
      <c r="J149" s="6">
        <v>2001</v>
      </c>
      <c r="K149" s="6">
        <v>2757</v>
      </c>
      <c r="L149" s="6">
        <v>4758</v>
      </c>
      <c r="N149" s="1" t="s">
        <v>103</v>
      </c>
      <c r="O149" t="str">
        <f t="shared" si="12"/>
        <v>28-05-2018</v>
      </c>
      <c r="P149" t="str">
        <f t="shared" si="13"/>
        <v>2018</v>
      </c>
      <c r="Q149" t="str">
        <f t="shared" si="15"/>
        <v>05</v>
      </c>
      <c r="R149" t="str">
        <f t="shared" si="16"/>
        <v>28</v>
      </c>
      <c r="S149" s="1">
        <f t="shared" si="14"/>
        <v>43248</v>
      </c>
    </row>
    <row r="150" spans="1:19" x14ac:dyDescent="0.5">
      <c r="A150" s="2" t="s">
        <v>459</v>
      </c>
      <c r="B150" s="3">
        <v>43249</v>
      </c>
      <c r="C150" s="6">
        <v>2</v>
      </c>
      <c r="D150" s="6">
        <f>WEEKDAY(Table1[[#This Row],[timestamp]])</f>
        <v>3</v>
      </c>
      <c r="E150" s="6">
        <v>1</v>
      </c>
      <c r="F150" s="5">
        <v>27.3675</v>
      </c>
      <c r="G150" s="5">
        <v>30.7775</v>
      </c>
      <c r="H150" s="5">
        <v>81.875</v>
      </c>
      <c r="I150" s="5">
        <v>14.333845999999999</v>
      </c>
      <c r="J150" s="6">
        <v>2355</v>
      </c>
      <c r="K150" s="6">
        <v>2433</v>
      </c>
      <c r="L150" s="6">
        <v>4788</v>
      </c>
      <c r="N150" s="1" t="s">
        <v>104</v>
      </c>
      <c r="O150" t="str">
        <f t="shared" si="12"/>
        <v>29-05-2018</v>
      </c>
      <c r="P150" t="str">
        <f t="shared" si="13"/>
        <v>2018</v>
      </c>
      <c r="Q150" t="str">
        <f t="shared" si="15"/>
        <v>05</v>
      </c>
      <c r="R150" t="str">
        <f t="shared" si="16"/>
        <v>29</v>
      </c>
      <c r="S150" s="1">
        <f t="shared" si="14"/>
        <v>43249</v>
      </c>
    </row>
    <row r="151" spans="1:19" x14ac:dyDescent="0.5">
      <c r="A151" s="2" t="s">
        <v>459</v>
      </c>
      <c r="B151" s="3">
        <v>43250</v>
      </c>
      <c r="C151" s="6">
        <v>2</v>
      </c>
      <c r="D151" s="6">
        <f>WEEKDAY(Table1[[#This Row],[timestamp]])</f>
        <v>4</v>
      </c>
      <c r="E151" s="6">
        <v>1</v>
      </c>
      <c r="F151" s="5">
        <v>30.066652999999999</v>
      </c>
      <c r="G151" s="5">
        <v>33.554600000000001</v>
      </c>
      <c r="H151" s="5">
        <v>68.5</v>
      </c>
      <c r="I151" s="5">
        <v>8.7920750000000005</v>
      </c>
      <c r="J151" s="6">
        <v>1549</v>
      </c>
      <c r="K151" s="6">
        <v>2549</v>
      </c>
      <c r="L151" s="6">
        <v>4098</v>
      </c>
      <c r="N151" s="1" t="s">
        <v>105</v>
      </c>
      <c r="O151" t="str">
        <f t="shared" si="12"/>
        <v>30-05-2018</v>
      </c>
      <c r="P151" t="str">
        <f t="shared" si="13"/>
        <v>2018</v>
      </c>
      <c r="Q151" t="str">
        <f t="shared" si="15"/>
        <v>05</v>
      </c>
      <c r="R151" t="str">
        <f t="shared" si="16"/>
        <v>30</v>
      </c>
      <c r="S151" s="1">
        <f t="shared" si="14"/>
        <v>43250</v>
      </c>
    </row>
    <row r="152" spans="1:19" x14ac:dyDescent="0.5">
      <c r="A152" s="2" t="s">
        <v>459</v>
      </c>
      <c r="B152" s="3">
        <v>43251</v>
      </c>
      <c r="C152" s="6">
        <v>2</v>
      </c>
      <c r="D152" s="6">
        <f>WEEKDAY(Table1[[#This Row],[timestamp]])</f>
        <v>5</v>
      </c>
      <c r="E152" s="6">
        <v>1</v>
      </c>
      <c r="F152" s="5">
        <v>31.774999999999999</v>
      </c>
      <c r="G152" s="5">
        <v>36.269150000000003</v>
      </c>
      <c r="H152" s="5">
        <v>63.666699999999999</v>
      </c>
      <c r="I152" s="5">
        <v>7.4590430000000003</v>
      </c>
      <c r="J152" s="6">
        <v>673</v>
      </c>
      <c r="K152" s="6">
        <v>3309</v>
      </c>
      <c r="L152" s="6">
        <v>3982</v>
      </c>
      <c r="N152" s="1" t="s">
        <v>106</v>
      </c>
      <c r="O152" t="str">
        <f t="shared" si="12"/>
        <v>31-05-2018</v>
      </c>
      <c r="P152" t="str">
        <f t="shared" si="13"/>
        <v>2018</v>
      </c>
      <c r="Q152" t="str">
        <f t="shared" si="15"/>
        <v>05</v>
      </c>
      <c r="R152" t="str">
        <f t="shared" si="16"/>
        <v>31</v>
      </c>
      <c r="S152" s="1">
        <f t="shared" si="14"/>
        <v>43251</v>
      </c>
    </row>
    <row r="153" spans="1:19" x14ac:dyDescent="0.5">
      <c r="A153" s="2" t="s">
        <v>459</v>
      </c>
      <c r="B153" s="3">
        <v>43252</v>
      </c>
      <c r="C153" s="6">
        <v>2</v>
      </c>
      <c r="D153" s="6">
        <f>WEEKDAY(Table1[[#This Row],[timestamp]])</f>
        <v>6</v>
      </c>
      <c r="E153" s="6">
        <v>2</v>
      </c>
      <c r="F153" s="5">
        <v>31.330846999999999</v>
      </c>
      <c r="G153" s="5">
        <v>36.048349999999999</v>
      </c>
      <c r="H153" s="5">
        <v>67.708299999999994</v>
      </c>
      <c r="I153" s="5">
        <v>13.875164</v>
      </c>
      <c r="J153" s="6">
        <v>513</v>
      </c>
      <c r="K153" s="6">
        <v>3461</v>
      </c>
      <c r="L153" s="6">
        <v>3974</v>
      </c>
      <c r="N153" s="1">
        <v>43106</v>
      </c>
      <c r="O153" t="str">
        <f t="shared" si="12"/>
        <v>06/01/2018</v>
      </c>
      <c r="P153" t="str">
        <f t="shared" si="13"/>
        <v>2018</v>
      </c>
      <c r="Q153" t="str">
        <f t="shared" si="15"/>
        <v>06</v>
      </c>
      <c r="R153" t="str">
        <f t="shared" si="16"/>
        <v>01</v>
      </c>
      <c r="S153" s="1">
        <f t="shared" si="14"/>
        <v>43252</v>
      </c>
    </row>
    <row r="154" spans="1:19" x14ac:dyDescent="0.5">
      <c r="A154" s="2" t="s">
        <v>459</v>
      </c>
      <c r="B154" s="3">
        <v>43253</v>
      </c>
      <c r="C154" s="6">
        <v>2</v>
      </c>
      <c r="D154" s="6">
        <f>WEEKDAY(Table1[[#This Row],[timestamp]])</f>
        <v>7</v>
      </c>
      <c r="E154" s="6">
        <v>1</v>
      </c>
      <c r="F154" s="5">
        <v>29.315000000000001</v>
      </c>
      <c r="G154" s="5">
        <v>32.197099999999999</v>
      </c>
      <c r="H154" s="5">
        <v>30.5</v>
      </c>
      <c r="I154" s="5">
        <v>19.583228999999999</v>
      </c>
      <c r="J154" s="6">
        <v>736</v>
      </c>
      <c r="K154" s="6">
        <v>4232</v>
      </c>
      <c r="L154" s="6">
        <v>4968</v>
      </c>
      <c r="N154" s="1">
        <v>43137</v>
      </c>
      <c r="O154" t="str">
        <f t="shared" si="12"/>
        <v>06/02/2018</v>
      </c>
      <c r="P154" t="str">
        <f t="shared" si="13"/>
        <v>2018</v>
      </c>
      <c r="Q154" t="str">
        <f t="shared" si="15"/>
        <v>06</v>
      </c>
      <c r="R154" t="str">
        <f t="shared" si="16"/>
        <v>02</v>
      </c>
      <c r="S154" s="1">
        <f t="shared" si="14"/>
        <v>43253</v>
      </c>
    </row>
    <row r="155" spans="1:19" x14ac:dyDescent="0.5">
      <c r="A155" s="2" t="s">
        <v>459</v>
      </c>
      <c r="B155" s="3">
        <v>43254</v>
      </c>
      <c r="C155" s="6">
        <v>2</v>
      </c>
      <c r="D155" s="6">
        <f>WEEKDAY(Table1[[#This Row],[timestamp]])</f>
        <v>1</v>
      </c>
      <c r="E155" s="6">
        <v>1</v>
      </c>
      <c r="F155" s="5">
        <v>25.42</v>
      </c>
      <c r="G155" s="5">
        <v>29.356649999999998</v>
      </c>
      <c r="H155" s="5">
        <v>35.416699999999999</v>
      </c>
      <c r="I155" s="5">
        <v>16.959106999999999</v>
      </c>
      <c r="J155" s="6">
        <v>898</v>
      </c>
      <c r="K155" s="6">
        <v>4414</v>
      </c>
      <c r="L155" s="6">
        <v>5312</v>
      </c>
      <c r="N155" s="1">
        <v>43165</v>
      </c>
      <c r="O155" t="str">
        <f t="shared" si="12"/>
        <v>06/03/2018</v>
      </c>
      <c r="P155" t="str">
        <f t="shared" si="13"/>
        <v>2018</v>
      </c>
      <c r="Q155" t="str">
        <f t="shared" si="15"/>
        <v>06</v>
      </c>
      <c r="R155" t="str">
        <f t="shared" si="16"/>
        <v>03</v>
      </c>
      <c r="S155" s="1">
        <f t="shared" si="14"/>
        <v>43254</v>
      </c>
    </row>
    <row r="156" spans="1:19" x14ac:dyDescent="0.5">
      <c r="A156" s="2" t="s">
        <v>459</v>
      </c>
      <c r="B156" s="3">
        <v>43255</v>
      </c>
      <c r="C156" s="6">
        <v>2</v>
      </c>
      <c r="D156" s="6">
        <f>WEEKDAY(Table1[[#This Row],[timestamp]])</f>
        <v>2</v>
      </c>
      <c r="E156" s="6">
        <v>1</v>
      </c>
      <c r="F156" s="5">
        <v>26.035</v>
      </c>
      <c r="G156" s="5">
        <v>29.7348</v>
      </c>
      <c r="H156" s="5">
        <v>45.625</v>
      </c>
      <c r="I156" s="5">
        <v>8.2505140000000008</v>
      </c>
      <c r="J156" s="6">
        <v>1869</v>
      </c>
      <c r="K156" s="6">
        <v>3473</v>
      </c>
      <c r="L156" s="6">
        <v>5342</v>
      </c>
      <c r="N156" s="1">
        <v>43196</v>
      </c>
      <c r="O156" t="str">
        <f t="shared" si="12"/>
        <v>06/04/2018</v>
      </c>
      <c r="P156" t="str">
        <f t="shared" si="13"/>
        <v>2018</v>
      </c>
      <c r="Q156" t="str">
        <f t="shared" si="15"/>
        <v>06</v>
      </c>
      <c r="R156" t="str">
        <f t="shared" si="16"/>
        <v>04</v>
      </c>
      <c r="S156" s="1">
        <f t="shared" si="14"/>
        <v>43255</v>
      </c>
    </row>
    <row r="157" spans="1:19" x14ac:dyDescent="0.5">
      <c r="A157" s="2" t="s">
        <v>459</v>
      </c>
      <c r="B157" s="3">
        <v>43256</v>
      </c>
      <c r="C157" s="6">
        <v>2</v>
      </c>
      <c r="D157" s="6">
        <f>WEEKDAY(Table1[[#This Row],[timestamp]])</f>
        <v>3</v>
      </c>
      <c r="E157" s="6">
        <v>2</v>
      </c>
      <c r="F157" s="5">
        <v>26.581652999999999</v>
      </c>
      <c r="G157" s="5">
        <v>30.840199999999999</v>
      </c>
      <c r="H157" s="5">
        <v>65.25</v>
      </c>
      <c r="I157" s="5">
        <v>9.2923639999999992</v>
      </c>
      <c r="J157" s="6">
        <v>1685</v>
      </c>
      <c r="K157" s="6">
        <v>3221</v>
      </c>
      <c r="L157" s="6">
        <v>4906</v>
      </c>
      <c r="N157" s="1">
        <v>43226</v>
      </c>
      <c r="O157" t="str">
        <f t="shared" si="12"/>
        <v>06/05/2018</v>
      </c>
      <c r="P157" t="str">
        <f t="shared" si="13"/>
        <v>2018</v>
      </c>
      <c r="Q157" t="str">
        <f t="shared" si="15"/>
        <v>06</v>
      </c>
      <c r="R157" t="str">
        <f t="shared" si="16"/>
        <v>05</v>
      </c>
      <c r="S157" s="1">
        <f t="shared" si="14"/>
        <v>43256</v>
      </c>
    </row>
    <row r="158" spans="1:19" x14ac:dyDescent="0.5">
      <c r="A158" s="2" t="s">
        <v>459</v>
      </c>
      <c r="B158" s="3">
        <v>43257</v>
      </c>
      <c r="C158" s="6">
        <v>2</v>
      </c>
      <c r="D158" s="6">
        <f>WEEKDAY(Table1[[#This Row],[timestamp]])</f>
        <v>4</v>
      </c>
      <c r="E158" s="6">
        <v>1</v>
      </c>
      <c r="F158" s="5">
        <v>27.811653</v>
      </c>
      <c r="G158" s="5">
        <v>31.0929</v>
      </c>
      <c r="H158" s="5">
        <v>60</v>
      </c>
      <c r="I158" s="5">
        <v>8.1670320000000007</v>
      </c>
      <c r="J158" s="6">
        <v>673</v>
      </c>
      <c r="K158" s="6">
        <v>3875</v>
      </c>
      <c r="L158" s="6">
        <v>4548</v>
      </c>
      <c r="N158" s="1">
        <v>43257</v>
      </c>
      <c r="O158" t="str">
        <f t="shared" si="12"/>
        <v>06/06/2018</v>
      </c>
      <c r="P158" t="str">
        <f t="shared" si="13"/>
        <v>2018</v>
      </c>
      <c r="Q158" t="str">
        <f t="shared" si="15"/>
        <v>06</v>
      </c>
      <c r="R158" t="str">
        <f t="shared" si="16"/>
        <v>06</v>
      </c>
      <c r="S158" s="1">
        <f t="shared" si="14"/>
        <v>43257</v>
      </c>
    </row>
    <row r="159" spans="1:19" x14ac:dyDescent="0.5">
      <c r="A159" s="2" t="s">
        <v>459</v>
      </c>
      <c r="B159" s="3">
        <v>43258</v>
      </c>
      <c r="C159" s="6">
        <v>2</v>
      </c>
      <c r="D159" s="6">
        <f>WEEKDAY(Table1[[#This Row],[timestamp]])</f>
        <v>5</v>
      </c>
      <c r="E159" s="6">
        <v>1</v>
      </c>
      <c r="F159" s="5">
        <v>29.0075</v>
      </c>
      <c r="G159" s="5">
        <v>32.797499999999999</v>
      </c>
      <c r="H159" s="5">
        <v>59.791699999999999</v>
      </c>
      <c r="I159" s="5">
        <v>12.583136</v>
      </c>
      <c r="J159" s="6">
        <v>763</v>
      </c>
      <c r="K159" s="6">
        <v>4070</v>
      </c>
      <c r="L159" s="6">
        <v>4833</v>
      </c>
      <c r="N159" s="1">
        <v>43287</v>
      </c>
      <c r="O159" t="str">
        <f t="shared" si="12"/>
        <v>06/07/2018</v>
      </c>
      <c r="P159" t="str">
        <f t="shared" si="13"/>
        <v>2018</v>
      </c>
      <c r="Q159" t="str">
        <f t="shared" si="15"/>
        <v>06</v>
      </c>
      <c r="R159" t="str">
        <f t="shared" si="16"/>
        <v>07</v>
      </c>
      <c r="S159" s="1">
        <f t="shared" si="14"/>
        <v>43258</v>
      </c>
    </row>
    <row r="160" spans="1:19" x14ac:dyDescent="0.5">
      <c r="A160" s="2" t="s">
        <v>459</v>
      </c>
      <c r="B160" s="3">
        <v>43259</v>
      </c>
      <c r="C160" s="6">
        <v>2</v>
      </c>
      <c r="D160" s="6">
        <f>WEEKDAY(Table1[[#This Row],[timestamp]])</f>
        <v>6</v>
      </c>
      <c r="E160" s="6">
        <v>1</v>
      </c>
      <c r="F160" s="5">
        <v>31.809152999999998</v>
      </c>
      <c r="G160" s="5">
        <v>36.363950000000003</v>
      </c>
      <c r="H160" s="5">
        <v>62.208300000000001</v>
      </c>
      <c r="I160" s="5">
        <v>9.1667389999999997</v>
      </c>
      <c r="J160" s="6">
        <v>676</v>
      </c>
      <c r="K160" s="6">
        <v>3725</v>
      </c>
      <c r="L160" s="6">
        <v>4401</v>
      </c>
      <c r="N160" s="1">
        <v>43318</v>
      </c>
      <c r="O160" t="str">
        <f t="shared" si="12"/>
        <v>06/08/2018</v>
      </c>
      <c r="P160" t="str">
        <f t="shared" si="13"/>
        <v>2018</v>
      </c>
      <c r="Q160" t="str">
        <f t="shared" si="15"/>
        <v>06</v>
      </c>
      <c r="R160" t="str">
        <f t="shared" si="16"/>
        <v>08</v>
      </c>
      <c r="S160" s="1">
        <f t="shared" si="14"/>
        <v>43259</v>
      </c>
    </row>
    <row r="161" spans="1:19" x14ac:dyDescent="0.5">
      <c r="A161" s="2" t="s">
        <v>459</v>
      </c>
      <c r="B161" s="3">
        <v>43260</v>
      </c>
      <c r="C161" s="6">
        <v>2</v>
      </c>
      <c r="D161" s="6">
        <f>WEEKDAY(Table1[[#This Row],[timestamp]])</f>
        <v>7</v>
      </c>
      <c r="E161" s="6">
        <v>2</v>
      </c>
      <c r="F161" s="5">
        <v>33.141652999999998</v>
      </c>
      <c r="G161" s="5">
        <v>37.878950000000003</v>
      </c>
      <c r="H161" s="5">
        <v>56.833300000000001</v>
      </c>
      <c r="I161" s="5">
        <v>10.042161</v>
      </c>
      <c r="J161" s="6">
        <v>563</v>
      </c>
      <c r="K161" s="6">
        <v>3352</v>
      </c>
      <c r="L161" s="6">
        <v>3915</v>
      </c>
      <c r="N161" s="1">
        <v>43349</v>
      </c>
      <c r="O161" t="str">
        <f t="shared" si="12"/>
        <v>06/09/2018</v>
      </c>
      <c r="P161" t="str">
        <f t="shared" si="13"/>
        <v>2018</v>
      </c>
      <c r="Q161" t="str">
        <f t="shared" si="15"/>
        <v>06</v>
      </c>
      <c r="R161" t="str">
        <f t="shared" si="16"/>
        <v>09</v>
      </c>
      <c r="S161" s="1">
        <f t="shared" si="14"/>
        <v>43260</v>
      </c>
    </row>
    <row r="162" spans="1:19" x14ac:dyDescent="0.5">
      <c r="A162" s="2" t="s">
        <v>459</v>
      </c>
      <c r="B162" s="3">
        <v>43261</v>
      </c>
      <c r="C162" s="6">
        <v>2</v>
      </c>
      <c r="D162" s="6">
        <f>WEEKDAY(Table1[[#This Row],[timestamp]])</f>
        <v>1</v>
      </c>
      <c r="E162" s="6">
        <v>1</v>
      </c>
      <c r="F162" s="5">
        <v>30.954999999999998</v>
      </c>
      <c r="G162" s="5">
        <v>35.1646</v>
      </c>
      <c r="H162" s="5">
        <v>60.5</v>
      </c>
      <c r="I162" s="5">
        <v>9.4171180000000003</v>
      </c>
      <c r="J162" s="6">
        <v>815</v>
      </c>
      <c r="K162" s="6">
        <v>3771</v>
      </c>
      <c r="L162" s="6">
        <v>4586</v>
      </c>
      <c r="N162" s="1">
        <v>43379</v>
      </c>
      <c r="O162" t="str">
        <f t="shared" si="12"/>
        <v>06/10/2018</v>
      </c>
      <c r="P162" t="str">
        <f t="shared" si="13"/>
        <v>2018</v>
      </c>
      <c r="Q162" t="str">
        <f t="shared" si="15"/>
        <v>06</v>
      </c>
      <c r="R162" t="str">
        <f t="shared" si="16"/>
        <v>10</v>
      </c>
      <c r="S162" s="1">
        <f t="shared" si="14"/>
        <v>43261</v>
      </c>
    </row>
    <row r="163" spans="1:19" x14ac:dyDescent="0.5">
      <c r="A163" s="2" t="s">
        <v>459</v>
      </c>
      <c r="B163" s="3">
        <v>43262</v>
      </c>
      <c r="C163" s="6">
        <v>2</v>
      </c>
      <c r="D163" s="6">
        <f>WEEKDAY(Table1[[#This Row],[timestamp]])</f>
        <v>2</v>
      </c>
      <c r="E163" s="6">
        <v>1</v>
      </c>
      <c r="F163" s="5">
        <v>29.725000000000001</v>
      </c>
      <c r="G163" s="5">
        <v>33.901899999999998</v>
      </c>
      <c r="H163" s="5">
        <v>65.458299999999994</v>
      </c>
      <c r="I163" s="5">
        <v>10.37495</v>
      </c>
      <c r="J163" s="6">
        <v>1729</v>
      </c>
      <c r="K163" s="6">
        <v>3237</v>
      </c>
      <c r="L163" s="6">
        <v>4966</v>
      </c>
      <c r="N163" s="1">
        <v>43410</v>
      </c>
      <c r="O163" t="str">
        <f t="shared" si="12"/>
        <v>06/11/2018</v>
      </c>
      <c r="P163" t="str">
        <f t="shared" si="13"/>
        <v>2018</v>
      </c>
      <c r="Q163" t="str">
        <f t="shared" si="15"/>
        <v>06</v>
      </c>
      <c r="R163" t="str">
        <f t="shared" si="16"/>
        <v>11</v>
      </c>
      <c r="S163" s="1">
        <f t="shared" si="14"/>
        <v>43262</v>
      </c>
    </row>
    <row r="164" spans="1:19" x14ac:dyDescent="0.5">
      <c r="A164" s="2" t="s">
        <v>459</v>
      </c>
      <c r="B164" s="3">
        <v>43263</v>
      </c>
      <c r="C164" s="6">
        <v>2</v>
      </c>
      <c r="D164" s="6">
        <f>WEEKDAY(Table1[[#This Row],[timestamp]])</f>
        <v>3</v>
      </c>
      <c r="E164" s="6">
        <v>1</v>
      </c>
      <c r="F164" s="5">
        <v>28.392499999999998</v>
      </c>
      <c r="G164" s="5">
        <v>32.166249999999998</v>
      </c>
      <c r="H164" s="5">
        <v>74.791700000000006</v>
      </c>
      <c r="I164" s="5">
        <v>10.958989000000001</v>
      </c>
      <c r="J164" s="6">
        <v>1467</v>
      </c>
      <c r="K164" s="6">
        <v>2993</v>
      </c>
      <c r="L164" s="6">
        <v>4460</v>
      </c>
      <c r="N164" s="1">
        <v>43440</v>
      </c>
      <c r="O164" t="str">
        <f t="shared" si="12"/>
        <v>06/12/2018</v>
      </c>
      <c r="P164" t="str">
        <f t="shared" si="13"/>
        <v>2018</v>
      </c>
      <c r="Q164" t="str">
        <f t="shared" si="15"/>
        <v>06</v>
      </c>
      <c r="R164" t="str">
        <f t="shared" si="16"/>
        <v>12</v>
      </c>
      <c r="S164" s="1">
        <f t="shared" si="14"/>
        <v>43263</v>
      </c>
    </row>
    <row r="165" spans="1:19" x14ac:dyDescent="0.5">
      <c r="A165" s="2" t="s">
        <v>459</v>
      </c>
      <c r="B165" s="3">
        <v>43264</v>
      </c>
      <c r="C165" s="6">
        <v>2</v>
      </c>
      <c r="D165" s="6">
        <f>WEEKDAY(Table1[[#This Row],[timestamp]])</f>
        <v>4</v>
      </c>
      <c r="E165" s="6">
        <v>1</v>
      </c>
      <c r="F165" s="5">
        <v>26.035</v>
      </c>
      <c r="G165" s="5">
        <v>30.082699999999999</v>
      </c>
      <c r="H165" s="5">
        <v>49.458300000000001</v>
      </c>
      <c r="I165" s="5">
        <v>20.458449999999999</v>
      </c>
      <c r="J165" s="6">
        <v>863</v>
      </c>
      <c r="K165" s="6">
        <v>4157</v>
      </c>
      <c r="L165" s="6">
        <v>5020</v>
      </c>
      <c r="N165" s="1" t="s">
        <v>107</v>
      </c>
      <c r="O165" t="str">
        <f t="shared" si="12"/>
        <v>13-06-2018</v>
      </c>
      <c r="P165" t="str">
        <f t="shared" si="13"/>
        <v>2018</v>
      </c>
      <c r="Q165" t="str">
        <f t="shared" si="15"/>
        <v>06</v>
      </c>
      <c r="R165" t="str">
        <f t="shared" si="16"/>
        <v>13</v>
      </c>
      <c r="S165" s="1">
        <f t="shared" si="14"/>
        <v>43264</v>
      </c>
    </row>
    <row r="166" spans="1:19" x14ac:dyDescent="0.5">
      <c r="A166" s="2" t="s">
        <v>459</v>
      </c>
      <c r="B166" s="3">
        <v>43265</v>
      </c>
      <c r="C166" s="6">
        <v>2</v>
      </c>
      <c r="D166" s="6">
        <f>WEEKDAY(Table1[[#This Row],[timestamp]])</f>
        <v>5</v>
      </c>
      <c r="E166" s="6">
        <v>1</v>
      </c>
      <c r="F166" s="5">
        <v>24.770847</v>
      </c>
      <c r="G166" s="5">
        <v>29.577300000000001</v>
      </c>
      <c r="H166" s="5">
        <v>50.708300000000001</v>
      </c>
      <c r="I166" s="5">
        <v>18.041961000000001</v>
      </c>
      <c r="J166" s="6">
        <v>727</v>
      </c>
      <c r="K166" s="6">
        <v>4164</v>
      </c>
      <c r="L166" s="6">
        <v>4891</v>
      </c>
      <c r="N166" s="1" t="s">
        <v>108</v>
      </c>
      <c r="O166" t="str">
        <f t="shared" si="12"/>
        <v>14-06-2018</v>
      </c>
      <c r="P166" t="str">
        <f t="shared" si="13"/>
        <v>2018</v>
      </c>
      <c r="Q166" t="str">
        <f t="shared" si="15"/>
        <v>06</v>
      </c>
      <c r="R166" t="str">
        <f t="shared" si="16"/>
        <v>14</v>
      </c>
      <c r="S166" s="1">
        <f t="shared" si="14"/>
        <v>43265</v>
      </c>
    </row>
    <row r="167" spans="1:19" x14ac:dyDescent="0.5">
      <c r="A167" s="2" t="s">
        <v>459</v>
      </c>
      <c r="B167" s="3">
        <v>43266</v>
      </c>
      <c r="C167" s="6">
        <v>2</v>
      </c>
      <c r="D167" s="6">
        <f>WEEKDAY(Table1[[#This Row],[timestamp]])</f>
        <v>6</v>
      </c>
      <c r="E167" s="6">
        <v>1</v>
      </c>
      <c r="F167" s="5">
        <v>25.693346999999999</v>
      </c>
      <c r="G167" s="5">
        <v>29.387699999999999</v>
      </c>
      <c r="H167" s="5">
        <v>47.166699999999999</v>
      </c>
      <c r="I167" s="5">
        <v>11.250104</v>
      </c>
      <c r="J167" s="6">
        <v>769</v>
      </c>
      <c r="K167" s="6">
        <v>4411</v>
      </c>
      <c r="L167" s="6">
        <v>5180</v>
      </c>
      <c r="N167" s="1" t="s">
        <v>109</v>
      </c>
      <c r="O167" t="str">
        <f t="shared" si="12"/>
        <v>15-06-2018</v>
      </c>
      <c r="P167" t="str">
        <f t="shared" si="13"/>
        <v>2018</v>
      </c>
      <c r="Q167" t="str">
        <f t="shared" si="15"/>
        <v>06</v>
      </c>
      <c r="R167" t="str">
        <f t="shared" si="16"/>
        <v>15</v>
      </c>
      <c r="S167" s="1">
        <f t="shared" si="14"/>
        <v>43266</v>
      </c>
    </row>
    <row r="168" spans="1:19" x14ac:dyDescent="0.5">
      <c r="A168" s="2" t="s">
        <v>459</v>
      </c>
      <c r="B168" s="3">
        <v>43267</v>
      </c>
      <c r="C168" s="6">
        <v>2</v>
      </c>
      <c r="D168" s="6">
        <f>WEEKDAY(Table1[[#This Row],[timestamp]])</f>
        <v>7</v>
      </c>
      <c r="E168" s="6">
        <v>2</v>
      </c>
      <c r="F168" s="5">
        <v>25.761652999999999</v>
      </c>
      <c r="G168" s="5">
        <v>29.767299999999999</v>
      </c>
      <c r="H168" s="5">
        <v>68.833299999999994</v>
      </c>
      <c r="I168" s="5">
        <v>13.833557000000001</v>
      </c>
      <c r="J168" s="6">
        <v>545</v>
      </c>
      <c r="K168" s="6">
        <v>3222</v>
      </c>
      <c r="L168" s="6">
        <v>3767</v>
      </c>
      <c r="N168" s="1" t="s">
        <v>110</v>
      </c>
      <c r="O168" t="str">
        <f t="shared" si="12"/>
        <v>16-06-2018</v>
      </c>
      <c r="P168" t="str">
        <f t="shared" si="13"/>
        <v>2018</v>
      </c>
      <c r="Q168" t="str">
        <f t="shared" si="15"/>
        <v>06</v>
      </c>
      <c r="R168" t="str">
        <f t="shared" si="16"/>
        <v>16</v>
      </c>
      <c r="S168" s="1">
        <f t="shared" si="14"/>
        <v>43267</v>
      </c>
    </row>
    <row r="169" spans="1:19" x14ac:dyDescent="0.5">
      <c r="A169" s="2" t="s">
        <v>459</v>
      </c>
      <c r="B169" s="3">
        <v>43268</v>
      </c>
      <c r="C169" s="6">
        <v>2</v>
      </c>
      <c r="D169" s="6">
        <f>WEEKDAY(Table1[[#This Row],[timestamp]])</f>
        <v>1</v>
      </c>
      <c r="E169" s="6">
        <v>1</v>
      </c>
      <c r="F169" s="5">
        <v>26.615846999999999</v>
      </c>
      <c r="G169" s="5">
        <v>30.01915</v>
      </c>
      <c r="H169" s="5">
        <v>73.583299999999994</v>
      </c>
      <c r="I169" s="5">
        <v>9.5829430000000002</v>
      </c>
      <c r="J169" s="6">
        <v>863</v>
      </c>
      <c r="K169" s="6">
        <v>3981</v>
      </c>
      <c r="L169" s="6">
        <v>4844</v>
      </c>
      <c r="N169" s="1" t="s">
        <v>111</v>
      </c>
      <c r="O169" t="str">
        <f t="shared" si="12"/>
        <v>17-06-2018</v>
      </c>
      <c r="P169" t="str">
        <f t="shared" si="13"/>
        <v>2018</v>
      </c>
      <c r="Q169" t="str">
        <f t="shared" si="15"/>
        <v>06</v>
      </c>
      <c r="R169" t="str">
        <f t="shared" si="16"/>
        <v>17</v>
      </c>
      <c r="S169" s="1">
        <f t="shared" si="14"/>
        <v>43268</v>
      </c>
    </row>
    <row r="170" spans="1:19" x14ac:dyDescent="0.5">
      <c r="A170" s="2" t="s">
        <v>459</v>
      </c>
      <c r="B170" s="3">
        <v>43269</v>
      </c>
      <c r="C170" s="6">
        <v>2</v>
      </c>
      <c r="D170" s="6">
        <f>WEEKDAY(Table1[[#This Row],[timestamp]])</f>
        <v>2</v>
      </c>
      <c r="E170" s="6">
        <v>1</v>
      </c>
      <c r="F170" s="5">
        <v>28.563347</v>
      </c>
      <c r="G170" s="5">
        <v>32.197699999999998</v>
      </c>
      <c r="H170" s="5">
        <v>67.041700000000006</v>
      </c>
      <c r="I170" s="5">
        <v>8.0003360000000008</v>
      </c>
      <c r="J170" s="6">
        <v>1807</v>
      </c>
      <c r="K170" s="6">
        <v>3312</v>
      </c>
      <c r="L170" s="6">
        <v>5119</v>
      </c>
      <c r="N170" s="1" t="s">
        <v>112</v>
      </c>
      <c r="O170" t="str">
        <f t="shared" si="12"/>
        <v>18-06-2018</v>
      </c>
      <c r="P170" t="str">
        <f t="shared" si="13"/>
        <v>2018</v>
      </c>
      <c r="Q170" t="str">
        <f t="shared" si="15"/>
        <v>06</v>
      </c>
      <c r="R170" t="str">
        <f t="shared" si="16"/>
        <v>18</v>
      </c>
      <c r="S170" s="1">
        <f t="shared" si="14"/>
        <v>43269</v>
      </c>
    </row>
    <row r="171" spans="1:19" x14ac:dyDescent="0.5">
      <c r="A171" s="2" t="s">
        <v>459</v>
      </c>
      <c r="B171" s="3">
        <v>43270</v>
      </c>
      <c r="C171" s="6">
        <v>2</v>
      </c>
      <c r="D171" s="6">
        <f>WEEKDAY(Table1[[#This Row],[timestamp]])</f>
        <v>3</v>
      </c>
      <c r="E171" s="6">
        <v>2</v>
      </c>
      <c r="F171" s="5">
        <v>28.665846999999999</v>
      </c>
      <c r="G171" s="5">
        <v>32.292299999999997</v>
      </c>
      <c r="H171" s="5">
        <v>66.666700000000006</v>
      </c>
      <c r="I171" s="5">
        <v>6.8339999999999996</v>
      </c>
      <c r="J171" s="6">
        <v>1639</v>
      </c>
      <c r="K171" s="6">
        <v>3105</v>
      </c>
      <c r="L171" s="6">
        <v>4744</v>
      </c>
      <c r="N171" s="1" t="s">
        <v>113</v>
      </c>
      <c r="O171" t="str">
        <f t="shared" si="12"/>
        <v>19-06-2018</v>
      </c>
      <c r="P171" t="str">
        <f t="shared" si="13"/>
        <v>2018</v>
      </c>
      <c r="Q171" t="str">
        <f t="shared" si="15"/>
        <v>06</v>
      </c>
      <c r="R171" t="str">
        <f t="shared" si="16"/>
        <v>19</v>
      </c>
      <c r="S171" s="1">
        <f t="shared" si="14"/>
        <v>43270</v>
      </c>
    </row>
    <row r="172" spans="1:19" x14ac:dyDescent="0.5">
      <c r="A172" s="2" t="s">
        <v>459</v>
      </c>
      <c r="B172" s="3">
        <v>43271</v>
      </c>
      <c r="C172" s="6">
        <v>2</v>
      </c>
      <c r="D172" s="6">
        <f>WEEKDAY(Table1[[#This Row],[timestamp]])</f>
        <v>4</v>
      </c>
      <c r="E172" s="6">
        <v>2</v>
      </c>
      <c r="F172" s="5">
        <v>26.035</v>
      </c>
      <c r="G172" s="5">
        <v>29.767299999999999</v>
      </c>
      <c r="H172" s="5">
        <v>74.625</v>
      </c>
      <c r="I172" s="5">
        <v>10.416824999999999</v>
      </c>
      <c r="J172" s="6">
        <v>699</v>
      </c>
      <c r="K172" s="6">
        <v>3311</v>
      </c>
      <c r="L172" s="6">
        <v>4010</v>
      </c>
      <c r="N172" s="1" t="s">
        <v>114</v>
      </c>
      <c r="O172" t="str">
        <f t="shared" si="12"/>
        <v>20-06-2018</v>
      </c>
      <c r="P172" t="str">
        <f t="shared" si="13"/>
        <v>2018</v>
      </c>
      <c r="Q172" t="str">
        <f t="shared" si="15"/>
        <v>06</v>
      </c>
      <c r="R172" t="str">
        <f t="shared" si="16"/>
        <v>20</v>
      </c>
      <c r="S172" s="1">
        <f t="shared" si="14"/>
        <v>43271</v>
      </c>
    </row>
    <row r="173" spans="1:19" x14ac:dyDescent="0.5">
      <c r="A173" s="2" t="s">
        <v>459</v>
      </c>
      <c r="B173" s="3">
        <v>43272</v>
      </c>
      <c r="C173" s="6">
        <v>3</v>
      </c>
      <c r="D173" s="6">
        <f>WEEKDAY(Table1[[#This Row],[timestamp]])</f>
        <v>5</v>
      </c>
      <c r="E173" s="6">
        <v>2</v>
      </c>
      <c r="F173" s="5">
        <v>27.914152999999999</v>
      </c>
      <c r="G173" s="5">
        <v>31.882300000000001</v>
      </c>
      <c r="H173" s="5">
        <v>77.041700000000006</v>
      </c>
      <c r="I173" s="5">
        <v>11.458674999999999</v>
      </c>
      <c r="J173" s="6">
        <v>774</v>
      </c>
      <c r="K173" s="6">
        <v>4061</v>
      </c>
      <c r="L173" s="6">
        <v>4835</v>
      </c>
      <c r="N173" s="1" t="s">
        <v>115</v>
      </c>
      <c r="O173" t="str">
        <f t="shared" si="12"/>
        <v>21-06-2018</v>
      </c>
      <c r="P173" t="str">
        <f t="shared" si="13"/>
        <v>2018</v>
      </c>
      <c r="Q173" t="str">
        <f t="shared" si="15"/>
        <v>06</v>
      </c>
      <c r="R173" t="str">
        <f t="shared" si="16"/>
        <v>21</v>
      </c>
      <c r="S173" s="1">
        <f t="shared" si="14"/>
        <v>43272</v>
      </c>
    </row>
    <row r="174" spans="1:19" x14ac:dyDescent="0.5">
      <c r="A174" s="2" t="s">
        <v>459</v>
      </c>
      <c r="B174" s="3">
        <v>43273</v>
      </c>
      <c r="C174" s="6">
        <v>3</v>
      </c>
      <c r="D174" s="6">
        <f>WEEKDAY(Table1[[#This Row],[timestamp]])</f>
        <v>6</v>
      </c>
      <c r="E174" s="6">
        <v>1</v>
      </c>
      <c r="F174" s="5">
        <v>30.066652999999999</v>
      </c>
      <c r="G174" s="5">
        <v>34.691450000000003</v>
      </c>
      <c r="H174" s="5">
        <v>70.75</v>
      </c>
      <c r="I174" s="5">
        <v>11.541554</v>
      </c>
      <c r="J174" s="6">
        <v>661</v>
      </c>
      <c r="K174" s="6">
        <v>3846</v>
      </c>
      <c r="L174" s="6">
        <v>4507</v>
      </c>
      <c r="N174" s="1" t="s">
        <v>116</v>
      </c>
      <c r="O174" t="str">
        <f t="shared" si="12"/>
        <v>22-06-2018</v>
      </c>
      <c r="P174" t="str">
        <f t="shared" si="13"/>
        <v>2018</v>
      </c>
      <c r="Q174" t="str">
        <f t="shared" si="15"/>
        <v>06</v>
      </c>
      <c r="R174" t="str">
        <f t="shared" si="16"/>
        <v>22</v>
      </c>
      <c r="S174" s="1">
        <f t="shared" si="14"/>
        <v>43273</v>
      </c>
    </row>
    <row r="175" spans="1:19" x14ac:dyDescent="0.5">
      <c r="A175" s="2" t="s">
        <v>459</v>
      </c>
      <c r="B175" s="3">
        <v>43274</v>
      </c>
      <c r="C175" s="6">
        <v>3</v>
      </c>
      <c r="D175" s="6">
        <f>WEEKDAY(Table1[[#This Row],[timestamp]])</f>
        <v>7</v>
      </c>
      <c r="E175" s="6">
        <v>2</v>
      </c>
      <c r="F175" s="5">
        <v>29.861653</v>
      </c>
      <c r="G175" s="5">
        <v>34.691650000000003</v>
      </c>
      <c r="H175" s="5">
        <v>70.333299999999994</v>
      </c>
      <c r="I175" s="5">
        <v>15.999867999999999</v>
      </c>
      <c r="J175" s="6">
        <v>746</v>
      </c>
      <c r="K175" s="6">
        <v>4044</v>
      </c>
      <c r="L175" s="6">
        <v>4790</v>
      </c>
      <c r="N175" s="1" t="s">
        <v>117</v>
      </c>
      <c r="O175" t="str">
        <f t="shared" si="12"/>
        <v>23-06-2018</v>
      </c>
      <c r="P175" t="str">
        <f t="shared" si="13"/>
        <v>2018</v>
      </c>
      <c r="Q175" t="str">
        <f t="shared" si="15"/>
        <v>06</v>
      </c>
      <c r="R175" t="str">
        <f t="shared" si="16"/>
        <v>23</v>
      </c>
      <c r="S175" s="1">
        <f t="shared" si="14"/>
        <v>43274</v>
      </c>
    </row>
    <row r="176" spans="1:19" x14ac:dyDescent="0.5">
      <c r="A176" s="2" t="s">
        <v>459</v>
      </c>
      <c r="B176" s="3">
        <v>43275</v>
      </c>
      <c r="C176" s="6">
        <v>3</v>
      </c>
      <c r="D176" s="6">
        <f>WEEKDAY(Table1[[#This Row],[timestamp]])</f>
        <v>1</v>
      </c>
      <c r="E176" s="6">
        <v>1</v>
      </c>
      <c r="F176" s="5">
        <v>29.690847000000002</v>
      </c>
      <c r="G176" s="5">
        <v>32.829149999999998</v>
      </c>
      <c r="H176" s="5">
        <v>57.333300000000001</v>
      </c>
      <c r="I176" s="5">
        <v>14.875674999999999</v>
      </c>
      <c r="J176" s="6">
        <v>969</v>
      </c>
      <c r="K176" s="6">
        <v>4022</v>
      </c>
      <c r="L176" s="6">
        <v>4991</v>
      </c>
      <c r="N176" s="1" t="s">
        <v>118</v>
      </c>
      <c r="O176" t="str">
        <f t="shared" si="12"/>
        <v>24-06-2018</v>
      </c>
      <c r="P176" t="str">
        <f t="shared" si="13"/>
        <v>2018</v>
      </c>
      <c r="Q176" t="str">
        <f t="shared" si="15"/>
        <v>06</v>
      </c>
      <c r="R176" t="str">
        <f t="shared" si="16"/>
        <v>24</v>
      </c>
      <c r="S176" s="1">
        <f t="shared" si="14"/>
        <v>43275</v>
      </c>
    </row>
    <row r="177" spans="1:19" x14ac:dyDescent="0.5">
      <c r="A177" s="2" t="s">
        <v>459</v>
      </c>
      <c r="B177" s="3">
        <v>43276</v>
      </c>
      <c r="C177" s="6">
        <v>3</v>
      </c>
      <c r="D177" s="6">
        <f>WEEKDAY(Table1[[#This Row],[timestamp]])</f>
        <v>2</v>
      </c>
      <c r="E177" s="6">
        <v>1</v>
      </c>
      <c r="F177" s="5">
        <v>28.495000000000001</v>
      </c>
      <c r="G177" s="5">
        <v>32.165649999999999</v>
      </c>
      <c r="H177" s="5">
        <v>48.333300000000001</v>
      </c>
      <c r="I177" s="5">
        <v>14.041257</v>
      </c>
      <c r="J177" s="6">
        <v>1782</v>
      </c>
      <c r="K177" s="6">
        <v>3420</v>
      </c>
      <c r="L177" s="6">
        <v>5202</v>
      </c>
      <c r="N177" s="1" t="s">
        <v>119</v>
      </c>
      <c r="O177" t="str">
        <f t="shared" si="12"/>
        <v>25-06-2018</v>
      </c>
      <c r="P177" t="str">
        <f t="shared" si="13"/>
        <v>2018</v>
      </c>
      <c r="Q177" t="str">
        <f t="shared" si="15"/>
        <v>06</v>
      </c>
      <c r="R177" t="str">
        <f t="shared" si="16"/>
        <v>25</v>
      </c>
      <c r="S177" s="1">
        <f t="shared" si="14"/>
        <v>43276</v>
      </c>
    </row>
    <row r="178" spans="1:19" x14ac:dyDescent="0.5">
      <c r="A178" s="2" t="s">
        <v>459</v>
      </c>
      <c r="B178" s="3">
        <v>43277</v>
      </c>
      <c r="C178" s="6">
        <v>3</v>
      </c>
      <c r="D178" s="6">
        <f>WEEKDAY(Table1[[#This Row],[timestamp]])</f>
        <v>3</v>
      </c>
      <c r="E178" s="6">
        <v>1</v>
      </c>
      <c r="F178" s="5">
        <v>27.88</v>
      </c>
      <c r="G178" s="5">
        <v>31.881450000000001</v>
      </c>
      <c r="H178" s="5">
        <v>51.333300000000001</v>
      </c>
      <c r="I178" s="5">
        <v>6.3337310999999996</v>
      </c>
      <c r="J178" s="6">
        <v>1920</v>
      </c>
      <c r="K178" s="6">
        <v>3385</v>
      </c>
      <c r="L178" s="6">
        <v>5305</v>
      </c>
      <c r="N178" s="1" t="s">
        <v>120</v>
      </c>
      <c r="O178" t="str">
        <f t="shared" si="12"/>
        <v>26-06-2018</v>
      </c>
      <c r="P178" t="str">
        <f t="shared" si="13"/>
        <v>2018</v>
      </c>
      <c r="Q178" t="str">
        <f t="shared" si="15"/>
        <v>06</v>
      </c>
      <c r="R178" t="str">
        <f t="shared" si="16"/>
        <v>26</v>
      </c>
      <c r="S178" s="1">
        <f t="shared" si="14"/>
        <v>43277</v>
      </c>
    </row>
    <row r="179" spans="1:19" x14ac:dyDescent="0.5">
      <c r="A179" s="2" t="s">
        <v>459</v>
      </c>
      <c r="B179" s="3">
        <v>43278</v>
      </c>
      <c r="C179" s="6">
        <v>3</v>
      </c>
      <c r="D179" s="6">
        <f>WEEKDAY(Table1[[#This Row],[timestamp]])</f>
        <v>4</v>
      </c>
      <c r="E179" s="6">
        <v>2</v>
      </c>
      <c r="F179" s="5">
        <v>27.982500000000002</v>
      </c>
      <c r="G179" s="5">
        <v>31.850200000000001</v>
      </c>
      <c r="H179" s="5">
        <v>65.833299999999994</v>
      </c>
      <c r="I179" s="5">
        <v>7.2083959999999996</v>
      </c>
      <c r="J179" s="6">
        <v>854</v>
      </c>
      <c r="K179" s="6">
        <v>3854</v>
      </c>
      <c r="L179" s="6">
        <v>4708</v>
      </c>
      <c r="N179" s="1" t="s">
        <v>121</v>
      </c>
      <c r="O179" t="str">
        <f t="shared" si="12"/>
        <v>27-06-2018</v>
      </c>
      <c r="P179" t="str">
        <f t="shared" si="13"/>
        <v>2018</v>
      </c>
      <c r="Q179" t="str">
        <f t="shared" si="15"/>
        <v>06</v>
      </c>
      <c r="R179" t="str">
        <f t="shared" si="16"/>
        <v>27</v>
      </c>
      <c r="S179" s="1">
        <f t="shared" si="14"/>
        <v>43278</v>
      </c>
    </row>
    <row r="180" spans="1:19" x14ac:dyDescent="0.5">
      <c r="A180" s="2" t="s">
        <v>459</v>
      </c>
      <c r="B180" s="3">
        <v>43279</v>
      </c>
      <c r="C180" s="6">
        <v>3</v>
      </c>
      <c r="D180" s="6">
        <f>WEEKDAY(Table1[[#This Row],[timestamp]])</f>
        <v>5</v>
      </c>
      <c r="E180" s="6">
        <v>1</v>
      </c>
      <c r="F180" s="5">
        <v>30.510846999999998</v>
      </c>
      <c r="G180" s="5">
        <v>34.627899999999997</v>
      </c>
      <c r="H180" s="5">
        <v>63.416699999999999</v>
      </c>
      <c r="I180" s="5">
        <v>9.6669610000000006</v>
      </c>
      <c r="J180" s="6">
        <v>732</v>
      </c>
      <c r="K180" s="6">
        <v>3916</v>
      </c>
      <c r="L180" s="6">
        <v>4648</v>
      </c>
      <c r="N180" s="1" t="s">
        <v>122</v>
      </c>
      <c r="O180" t="str">
        <f t="shared" si="12"/>
        <v>28-06-2018</v>
      </c>
      <c r="P180" t="str">
        <f t="shared" si="13"/>
        <v>2018</v>
      </c>
      <c r="Q180" t="str">
        <f t="shared" si="15"/>
        <v>06</v>
      </c>
      <c r="R180" t="str">
        <f t="shared" si="16"/>
        <v>28</v>
      </c>
      <c r="S180" s="1">
        <f t="shared" si="14"/>
        <v>43279</v>
      </c>
    </row>
    <row r="181" spans="1:19" x14ac:dyDescent="0.5">
      <c r="A181" s="2" t="s">
        <v>459</v>
      </c>
      <c r="B181" s="3">
        <v>43280</v>
      </c>
      <c r="C181" s="6">
        <v>3</v>
      </c>
      <c r="D181" s="6">
        <f>WEEKDAY(Table1[[#This Row],[timestamp]])</f>
        <v>6</v>
      </c>
      <c r="E181" s="6">
        <v>1</v>
      </c>
      <c r="F181" s="5">
        <v>29.861653</v>
      </c>
      <c r="G181" s="5">
        <v>32.734400000000001</v>
      </c>
      <c r="H181" s="5">
        <v>49.791699999999999</v>
      </c>
      <c r="I181" s="5">
        <v>17.542007000000002</v>
      </c>
      <c r="J181" s="6">
        <v>848</v>
      </c>
      <c r="K181" s="6">
        <v>4377</v>
      </c>
      <c r="L181" s="6">
        <v>5225</v>
      </c>
      <c r="N181" s="1" t="s">
        <v>123</v>
      </c>
      <c r="O181" t="str">
        <f t="shared" si="12"/>
        <v>29-06-2018</v>
      </c>
      <c r="P181" t="str">
        <f t="shared" si="13"/>
        <v>2018</v>
      </c>
      <c r="Q181" t="str">
        <f t="shared" si="15"/>
        <v>06</v>
      </c>
      <c r="R181" t="str">
        <f t="shared" si="16"/>
        <v>29</v>
      </c>
      <c r="S181" s="1">
        <f t="shared" si="14"/>
        <v>43280</v>
      </c>
    </row>
    <row r="182" spans="1:19" x14ac:dyDescent="0.5">
      <c r="A182" s="2" t="s">
        <v>459</v>
      </c>
      <c r="B182" s="3">
        <v>43281</v>
      </c>
      <c r="C182" s="6">
        <v>3</v>
      </c>
      <c r="D182" s="6">
        <f>WEEKDAY(Table1[[#This Row],[timestamp]])</f>
        <v>7</v>
      </c>
      <c r="E182" s="6">
        <v>1</v>
      </c>
      <c r="F182" s="5">
        <v>28.563347</v>
      </c>
      <c r="G182" s="5">
        <v>31.8504</v>
      </c>
      <c r="H182" s="5">
        <v>43.416699999999999</v>
      </c>
      <c r="I182" s="5">
        <v>12.415903999999999</v>
      </c>
      <c r="J182" s="6">
        <v>1027</v>
      </c>
      <c r="K182" s="6">
        <v>4488</v>
      </c>
      <c r="L182" s="6">
        <v>5515</v>
      </c>
      <c r="N182" s="1" t="s">
        <v>124</v>
      </c>
      <c r="O182" t="str">
        <f t="shared" si="12"/>
        <v>30-06-2018</v>
      </c>
      <c r="P182" t="str">
        <f t="shared" si="13"/>
        <v>2018</v>
      </c>
      <c r="Q182" t="str">
        <f t="shared" si="15"/>
        <v>06</v>
      </c>
      <c r="R182" t="str">
        <f t="shared" si="16"/>
        <v>30</v>
      </c>
      <c r="S182" s="1">
        <f t="shared" si="14"/>
        <v>43281</v>
      </c>
    </row>
    <row r="183" spans="1:19" x14ac:dyDescent="0.5">
      <c r="A183" s="2" t="s">
        <v>459</v>
      </c>
      <c r="B183" s="3">
        <v>43282</v>
      </c>
      <c r="C183" s="6">
        <v>3</v>
      </c>
      <c r="D183" s="6">
        <f>WEEKDAY(Table1[[#This Row],[timestamp]])</f>
        <v>1</v>
      </c>
      <c r="E183" s="6">
        <v>1</v>
      </c>
      <c r="F183" s="5">
        <v>29.622499999999999</v>
      </c>
      <c r="G183" s="5">
        <v>32.6081</v>
      </c>
      <c r="H183" s="5">
        <v>39.625</v>
      </c>
      <c r="I183" s="5">
        <v>6.8747360000000004</v>
      </c>
      <c r="J183" s="6">
        <v>1246</v>
      </c>
      <c r="K183" s="6">
        <v>4116</v>
      </c>
      <c r="L183" s="6">
        <v>5362</v>
      </c>
      <c r="N183" s="1">
        <v>43107</v>
      </c>
      <c r="O183" t="str">
        <f t="shared" si="12"/>
        <v>07/01/2018</v>
      </c>
      <c r="P183" t="str">
        <f t="shared" si="13"/>
        <v>2018</v>
      </c>
      <c r="Q183" t="str">
        <f t="shared" si="15"/>
        <v>07</v>
      </c>
      <c r="R183" t="str">
        <f t="shared" si="16"/>
        <v>01</v>
      </c>
      <c r="S183" s="1">
        <f t="shared" si="14"/>
        <v>43282</v>
      </c>
    </row>
    <row r="184" spans="1:19" x14ac:dyDescent="0.5">
      <c r="A184" s="2" t="s">
        <v>459</v>
      </c>
      <c r="B184" s="3">
        <v>43283</v>
      </c>
      <c r="C184" s="6">
        <v>3</v>
      </c>
      <c r="D184" s="6">
        <f>WEEKDAY(Table1[[#This Row],[timestamp]])</f>
        <v>2</v>
      </c>
      <c r="E184" s="6">
        <v>1</v>
      </c>
      <c r="F184" s="5">
        <v>30.271653000000001</v>
      </c>
      <c r="G184" s="5">
        <v>33.365400000000001</v>
      </c>
      <c r="H184" s="5">
        <v>44.458300000000001</v>
      </c>
      <c r="I184" s="5">
        <v>7.7091539999999998</v>
      </c>
      <c r="J184" s="6">
        <v>2204</v>
      </c>
      <c r="K184" s="6">
        <v>2915</v>
      </c>
      <c r="L184" s="6">
        <v>5119</v>
      </c>
      <c r="N184" s="1">
        <v>43138</v>
      </c>
      <c r="O184" t="str">
        <f t="shared" si="12"/>
        <v>07/02/2018</v>
      </c>
      <c r="P184" t="str">
        <f t="shared" si="13"/>
        <v>2018</v>
      </c>
      <c r="Q184" t="str">
        <f t="shared" si="15"/>
        <v>07</v>
      </c>
      <c r="R184" t="str">
        <f t="shared" si="16"/>
        <v>02</v>
      </c>
      <c r="S184" s="1">
        <f t="shared" si="14"/>
        <v>43283</v>
      </c>
    </row>
    <row r="185" spans="1:19" x14ac:dyDescent="0.5">
      <c r="A185" s="2" t="s">
        <v>459</v>
      </c>
      <c r="B185" s="3">
        <v>43284</v>
      </c>
      <c r="C185" s="6">
        <v>3</v>
      </c>
      <c r="D185" s="6">
        <f>WEEKDAY(Table1[[#This Row],[timestamp]])</f>
        <v>3</v>
      </c>
      <c r="E185" s="6">
        <v>2</v>
      </c>
      <c r="F185" s="5">
        <v>29.383347000000001</v>
      </c>
      <c r="G185" s="5">
        <v>33.428750000000001</v>
      </c>
      <c r="H185" s="5">
        <v>68.25</v>
      </c>
      <c r="I185" s="5">
        <v>15.333486000000001</v>
      </c>
      <c r="J185" s="6">
        <v>2282</v>
      </c>
      <c r="K185" s="6">
        <v>2367</v>
      </c>
      <c r="L185" s="6">
        <v>4649</v>
      </c>
      <c r="N185" s="1">
        <v>43166</v>
      </c>
      <c r="O185" t="str">
        <f t="shared" si="12"/>
        <v>07/03/2018</v>
      </c>
      <c r="P185" t="str">
        <f t="shared" si="13"/>
        <v>2018</v>
      </c>
      <c r="Q185" t="str">
        <f t="shared" si="15"/>
        <v>07</v>
      </c>
      <c r="R185" t="str">
        <f t="shared" si="16"/>
        <v>03</v>
      </c>
      <c r="S185" s="1">
        <f t="shared" si="14"/>
        <v>43284</v>
      </c>
    </row>
    <row r="186" spans="1:19" x14ac:dyDescent="0.5">
      <c r="A186" s="2" t="s">
        <v>459</v>
      </c>
      <c r="B186" s="3">
        <v>43285</v>
      </c>
      <c r="C186" s="6">
        <v>3</v>
      </c>
      <c r="D186" s="6">
        <f>WEEKDAY(Table1[[#This Row],[timestamp]])</f>
        <v>4</v>
      </c>
      <c r="E186" s="6">
        <v>2</v>
      </c>
      <c r="F186" s="5">
        <v>29.793347000000001</v>
      </c>
      <c r="G186" s="5">
        <v>33.270850000000003</v>
      </c>
      <c r="H186" s="5">
        <v>63.791699999999999</v>
      </c>
      <c r="I186" s="5">
        <v>5.4591063999999996</v>
      </c>
      <c r="J186" s="6">
        <v>3065</v>
      </c>
      <c r="K186" s="6">
        <v>2978</v>
      </c>
      <c r="L186" s="6">
        <v>6043</v>
      </c>
      <c r="N186" s="1">
        <v>43197</v>
      </c>
      <c r="O186" t="str">
        <f t="shared" si="12"/>
        <v>07/04/2018</v>
      </c>
      <c r="P186" t="str">
        <f t="shared" si="13"/>
        <v>2018</v>
      </c>
      <c r="Q186" t="str">
        <f t="shared" si="15"/>
        <v>07</v>
      </c>
      <c r="R186" t="str">
        <f t="shared" si="16"/>
        <v>04</v>
      </c>
      <c r="S186" s="1">
        <f t="shared" si="14"/>
        <v>43285</v>
      </c>
    </row>
    <row r="187" spans="1:19" x14ac:dyDescent="0.5">
      <c r="A187" s="2" t="s">
        <v>459</v>
      </c>
      <c r="B187" s="3">
        <v>43286</v>
      </c>
      <c r="C187" s="6">
        <v>3</v>
      </c>
      <c r="D187" s="6">
        <f>WEEKDAY(Table1[[#This Row],[timestamp]])</f>
        <v>5</v>
      </c>
      <c r="E187" s="6">
        <v>1</v>
      </c>
      <c r="F187" s="5">
        <v>30.613347000000001</v>
      </c>
      <c r="G187" s="5">
        <v>34.816899999999997</v>
      </c>
      <c r="H187" s="5">
        <v>59.041699999999999</v>
      </c>
      <c r="I187" s="5">
        <v>8.4592860000000005</v>
      </c>
      <c r="J187" s="6">
        <v>1031</v>
      </c>
      <c r="K187" s="6">
        <v>3634</v>
      </c>
      <c r="L187" s="6">
        <v>4665</v>
      </c>
      <c r="N187" s="1">
        <v>43227</v>
      </c>
      <c r="O187" t="str">
        <f t="shared" si="12"/>
        <v>07/05/2018</v>
      </c>
      <c r="P187" t="str">
        <f t="shared" si="13"/>
        <v>2018</v>
      </c>
      <c r="Q187" t="str">
        <f t="shared" si="15"/>
        <v>07</v>
      </c>
      <c r="R187" t="str">
        <f t="shared" si="16"/>
        <v>05</v>
      </c>
      <c r="S187" s="1">
        <f t="shared" si="14"/>
        <v>43286</v>
      </c>
    </row>
    <row r="188" spans="1:19" x14ac:dyDescent="0.5">
      <c r="A188" s="2" t="s">
        <v>459</v>
      </c>
      <c r="B188" s="3">
        <v>43287</v>
      </c>
      <c r="C188" s="6">
        <v>3</v>
      </c>
      <c r="D188" s="6">
        <f>WEEKDAY(Table1[[#This Row],[timestamp]])</f>
        <v>6</v>
      </c>
      <c r="E188" s="6">
        <v>1</v>
      </c>
      <c r="F188" s="5">
        <v>29.52</v>
      </c>
      <c r="G188" s="5">
        <v>34.281649999999999</v>
      </c>
      <c r="H188" s="5">
        <v>74.333299999999994</v>
      </c>
      <c r="I188" s="5">
        <v>10.042161</v>
      </c>
      <c r="J188" s="6">
        <v>784</v>
      </c>
      <c r="K188" s="6">
        <v>3845</v>
      </c>
      <c r="L188" s="6">
        <v>4629</v>
      </c>
      <c r="N188" s="1">
        <v>43258</v>
      </c>
      <c r="O188" t="str">
        <f t="shared" si="12"/>
        <v>07/06/2018</v>
      </c>
      <c r="P188" t="str">
        <f t="shared" si="13"/>
        <v>2018</v>
      </c>
      <c r="Q188" t="str">
        <f t="shared" si="15"/>
        <v>07</v>
      </c>
      <c r="R188" t="str">
        <f t="shared" si="16"/>
        <v>06</v>
      </c>
      <c r="S188" s="1">
        <f t="shared" si="14"/>
        <v>43287</v>
      </c>
    </row>
    <row r="189" spans="1:19" x14ac:dyDescent="0.5">
      <c r="A189" s="2" t="s">
        <v>459</v>
      </c>
      <c r="B189" s="3">
        <v>43288</v>
      </c>
      <c r="C189" s="6">
        <v>3</v>
      </c>
      <c r="D189" s="6">
        <f>WEEKDAY(Table1[[#This Row],[timestamp]])</f>
        <v>7</v>
      </c>
      <c r="E189" s="6">
        <v>1</v>
      </c>
      <c r="F189" s="5">
        <v>30.75</v>
      </c>
      <c r="G189" s="5">
        <v>34.34355</v>
      </c>
      <c r="H189" s="5">
        <v>65.125</v>
      </c>
      <c r="I189" s="5">
        <v>10.666399999999999</v>
      </c>
      <c r="J189" s="6">
        <v>754</v>
      </c>
      <c r="K189" s="6">
        <v>3838</v>
      </c>
      <c r="L189" s="6">
        <v>4592</v>
      </c>
      <c r="N189" s="1">
        <v>43288</v>
      </c>
      <c r="O189" t="str">
        <f t="shared" si="12"/>
        <v>07/07/2018</v>
      </c>
      <c r="P189" t="str">
        <f t="shared" si="13"/>
        <v>2018</v>
      </c>
      <c r="Q189" t="str">
        <f t="shared" si="15"/>
        <v>07</v>
      </c>
      <c r="R189" t="str">
        <f t="shared" si="16"/>
        <v>07</v>
      </c>
      <c r="S189" s="1">
        <f t="shared" si="14"/>
        <v>43288</v>
      </c>
    </row>
    <row r="190" spans="1:19" x14ac:dyDescent="0.5">
      <c r="A190" s="2" t="s">
        <v>459</v>
      </c>
      <c r="B190" s="3">
        <v>43289</v>
      </c>
      <c r="C190" s="6">
        <v>3</v>
      </c>
      <c r="D190" s="6">
        <f>WEEKDAY(Table1[[#This Row],[timestamp]])</f>
        <v>1</v>
      </c>
      <c r="E190" s="6">
        <v>2</v>
      </c>
      <c r="F190" s="5">
        <v>29.075847</v>
      </c>
      <c r="G190" s="5">
        <v>33.524149999999999</v>
      </c>
      <c r="H190" s="5">
        <v>75.791700000000006</v>
      </c>
      <c r="I190" s="5">
        <v>15.083643</v>
      </c>
      <c r="J190" s="6">
        <v>692</v>
      </c>
      <c r="K190" s="6">
        <v>3348</v>
      </c>
      <c r="L190" s="6">
        <v>4040</v>
      </c>
      <c r="N190" s="1">
        <v>43319</v>
      </c>
      <c r="O190" t="str">
        <f t="shared" si="12"/>
        <v>07/08/2018</v>
      </c>
      <c r="P190" t="str">
        <f t="shared" si="13"/>
        <v>2018</v>
      </c>
      <c r="Q190" t="str">
        <f t="shared" si="15"/>
        <v>07</v>
      </c>
      <c r="R190" t="str">
        <f t="shared" si="16"/>
        <v>08</v>
      </c>
      <c r="S190" s="1">
        <f t="shared" si="14"/>
        <v>43289</v>
      </c>
    </row>
    <row r="191" spans="1:19" x14ac:dyDescent="0.5">
      <c r="A191" s="2" t="s">
        <v>459</v>
      </c>
      <c r="B191" s="3">
        <v>43290</v>
      </c>
      <c r="C191" s="6">
        <v>3</v>
      </c>
      <c r="D191" s="6">
        <f>WEEKDAY(Table1[[#This Row],[timestamp]])</f>
        <v>2</v>
      </c>
      <c r="E191" s="6">
        <v>1</v>
      </c>
      <c r="F191" s="5">
        <v>30.066652999999999</v>
      </c>
      <c r="G191" s="5">
        <v>33.207900000000002</v>
      </c>
      <c r="H191" s="5">
        <v>60.916699999999999</v>
      </c>
      <c r="I191" s="5">
        <v>11.250104</v>
      </c>
      <c r="J191" s="6">
        <v>1988</v>
      </c>
      <c r="K191" s="6">
        <v>3348</v>
      </c>
      <c r="L191" s="6">
        <v>5336</v>
      </c>
      <c r="N191" s="1">
        <v>43350</v>
      </c>
      <c r="O191" t="str">
        <f t="shared" si="12"/>
        <v>07/09/2018</v>
      </c>
      <c r="P191" t="str">
        <f t="shared" si="13"/>
        <v>2018</v>
      </c>
      <c r="Q191" t="str">
        <f t="shared" si="15"/>
        <v>07</v>
      </c>
      <c r="R191" t="str">
        <f t="shared" si="16"/>
        <v>09</v>
      </c>
      <c r="S191" s="1">
        <f t="shared" si="14"/>
        <v>43290</v>
      </c>
    </row>
    <row r="192" spans="1:19" x14ac:dyDescent="0.5">
      <c r="A192" s="2" t="s">
        <v>459</v>
      </c>
      <c r="B192" s="3">
        <v>43291</v>
      </c>
      <c r="C192" s="6">
        <v>3</v>
      </c>
      <c r="D192" s="6">
        <f>WEEKDAY(Table1[[#This Row],[timestamp]])</f>
        <v>3</v>
      </c>
      <c r="E192" s="6">
        <v>1</v>
      </c>
      <c r="F192" s="5">
        <v>30.647500000000001</v>
      </c>
      <c r="G192" s="5">
        <v>34.501249999999999</v>
      </c>
      <c r="H192" s="5">
        <v>57.833300000000001</v>
      </c>
      <c r="I192" s="5">
        <v>12.292557</v>
      </c>
      <c r="J192" s="6">
        <v>1743</v>
      </c>
      <c r="K192" s="6">
        <v>3138</v>
      </c>
      <c r="L192" s="6">
        <v>4881</v>
      </c>
      <c r="N192" s="1">
        <v>43380</v>
      </c>
      <c r="O192" t="str">
        <f t="shared" si="12"/>
        <v>07/10/2018</v>
      </c>
      <c r="P192" t="str">
        <f t="shared" si="13"/>
        <v>2018</v>
      </c>
      <c r="Q192" t="str">
        <f t="shared" si="15"/>
        <v>07</v>
      </c>
      <c r="R192" t="str">
        <f t="shared" si="16"/>
        <v>10</v>
      </c>
      <c r="S192" s="1">
        <f t="shared" si="14"/>
        <v>43291</v>
      </c>
    </row>
    <row r="193" spans="1:19" x14ac:dyDescent="0.5">
      <c r="A193" s="2" t="s">
        <v>459</v>
      </c>
      <c r="B193" s="3">
        <v>43292</v>
      </c>
      <c r="C193" s="6">
        <v>3</v>
      </c>
      <c r="D193" s="6">
        <f>WEEKDAY(Table1[[#This Row],[timestamp]])</f>
        <v>4</v>
      </c>
      <c r="E193" s="6">
        <v>1</v>
      </c>
      <c r="F193" s="5">
        <v>31.262499999999999</v>
      </c>
      <c r="G193" s="5">
        <v>36.490200000000002</v>
      </c>
      <c r="H193" s="5">
        <v>63.583300000000001</v>
      </c>
      <c r="I193" s="5">
        <v>18.916578999999999</v>
      </c>
      <c r="J193" s="6">
        <v>723</v>
      </c>
      <c r="K193" s="6">
        <v>3363</v>
      </c>
      <c r="L193" s="6">
        <v>4086</v>
      </c>
      <c r="N193" s="1">
        <v>43411</v>
      </c>
      <c r="O193" t="str">
        <f t="shared" si="12"/>
        <v>07/11/2018</v>
      </c>
      <c r="P193" t="str">
        <f t="shared" si="13"/>
        <v>2018</v>
      </c>
      <c r="Q193" t="str">
        <f t="shared" si="15"/>
        <v>07</v>
      </c>
      <c r="R193" t="str">
        <f t="shared" si="16"/>
        <v>11</v>
      </c>
      <c r="S193" s="1">
        <f t="shared" si="14"/>
        <v>43292</v>
      </c>
    </row>
    <row r="194" spans="1:19" x14ac:dyDescent="0.5">
      <c r="A194" s="2" t="s">
        <v>459</v>
      </c>
      <c r="B194" s="3">
        <v>43293</v>
      </c>
      <c r="C194" s="6">
        <v>3</v>
      </c>
      <c r="D194" s="6">
        <f>WEEKDAY(Table1[[#This Row],[timestamp]])</f>
        <v>5</v>
      </c>
      <c r="E194" s="6">
        <v>1</v>
      </c>
      <c r="F194" s="5">
        <v>32.560847000000003</v>
      </c>
      <c r="G194" s="5">
        <v>36.963749999999997</v>
      </c>
      <c r="H194" s="5">
        <v>55.916699999999999</v>
      </c>
      <c r="I194" s="5">
        <v>13.417018000000001</v>
      </c>
      <c r="J194" s="6">
        <v>662</v>
      </c>
      <c r="K194" s="6">
        <v>3596</v>
      </c>
      <c r="L194" s="6">
        <v>4258</v>
      </c>
      <c r="N194" s="1">
        <v>43441</v>
      </c>
      <c r="O194" t="str">
        <f t="shared" si="12"/>
        <v>07/12/2018</v>
      </c>
      <c r="P194" t="str">
        <f t="shared" si="13"/>
        <v>2018</v>
      </c>
      <c r="Q194" t="str">
        <f t="shared" si="15"/>
        <v>07</v>
      </c>
      <c r="R194" t="str">
        <f t="shared" si="16"/>
        <v>12</v>
      </c>
      <c r="S194" s="1">
        <f t="shared" si="14"/>
        <v>43293</v>
      </c>
    </row>
    <row r="195" spans="1:19" x14ac:dyDescent="0.5">
      <c r="A195" s="2" t="s">
        <v>459</v>
      </c>
      <c r="B195" s="3">
        <v>43294</v>
      </c>
      <c r="C195" s="6">
        <v>3</v>
      </c>
      <c r="D195" s="6">
        <f>WEEKDAY(Table1[[#This Row],[timestamp]])</f>
        <v>6</v>
      </c>
      <c r="E195" s="6">
        <v>1</v>
      </c>
      <c r="F195" s="5">
        <v>30.613347000000001</v>
      </c>
      <c r="G195" s="5">
        <v>34.470199999999998</v>
      </c>
      <c r="H195" s="5">
        <v>63.166699999999999</v>
      </c>
      <c r="I195" s="5">
        <v>9.7909109999999995</v>
      </c>
      <c r="J195" s="6">
        <v>748</v>
      </c>
      <c r="K195" s="6">
        <v>3594</v>
      </c>
      <c r="L195" s="6">
        <v>4342</v>
      </c>
      <c r="N195" s="1" t="s">
        <v>125</v>
      </c>
      <c r="O195" t="str">
        <f t="shared" ref="O195:O258" si="17">TEXT(N195, "dd/mm/yyyy")</f>
        <v>13-07-2018</v>
      </c>
      <c r="P195" t="str">
        <f t="shared" ref="P195:P258" si="18">RIGHT(O195,4)</f>
        <v>2018</v>
      </c>
      <c r="Q195" t="str">
        <f t="shared" si="15"/>
        <v>07</v>
      </c>
      <c r="R195" t="str">
        <f t="shared" si="16"/>
        <v>13</v>
      </c>
      <c r="S195" s="1">
        <f t="shared" ref="S195:S258" si="19">DATE(P195,Q195,R195)</f>
        <v>43294</v>
      </c>
    </row>
    <row r="196" spans="1:19" x14ac:dyDescent="0.5">
      <c r="A196" s="2" t="s">
        <v>459</v>
      </c>
      <c r="B196" s="3">
        <v>43295</v>
      </c>
      <c r="C196" s="6">
        <v>3</v>
      </c>
      <c r="D196" s="6">
        <f>WEEKDAY(Table1[[#This Row],[timestamp]])</f>
        <v>7</v>
      </c>
      <c r="E196" s="6">
        <v>1</v>
      </c>
      <c r="F196" s="5">
        <v>27.914152999999999</v>
      </c>
      <c r="G196" s="5">
        <v>31.755199999999999</v>
      </c>
      <c r="H196" s="5">
        <v>47.625</v>
      </c>
      <c r="I196" s="5">
        <v>16.124689</v>
      </c>
      <c r="J196" s="6">
        <v>888</v>
      </c>
      <c r="K196" s="6">
        <v>4196</v>
      </c>
      <c r="L196" s="6">
        <v>5084</v>
      </c>
      <c r="N196" s="1" t="s">
        <v>126</v>
      </c>
      <c r="O196" t="str">
        <f t="shared" si="17"/>
        <v>14-07-2018</v>
      </c>
      <c r="P196" t="str">
        <f t="shared" si="18"/>
        <v>2018</v>
      </c>
      <c r="Q196" t="str">
        <f t="shared" si="15"/>
        <v>07</v>
      </c>
      <c r="R196" t="str">
        <f t="shared" si="16"/>
        <v>14</v>
      </c>
      <c r="S196" s="1">
        <f t="shared" si="19"/>
        <v>43295</v>
      </c>
    </row>
    <row r="197" spans="1:19" x14ac:dyDescent="0.5">
      <c r="A197" s="2" t="s">
        <v>459</v>
      </c>
      <c r="B197" s="3">
        <v>43296</v>
      </c>
      <c r="C197" s="6">
        <v>3</v>
      </c>
      <c r="D197" s="6">
        <f>WEEKDAY(Table1[[#This Row],[timestamp]])</f>
        <v>1</v>
      </c>
      <c r="E197" s="6">
        <v>1</v>
      </c>
      <c r="F197" s="5">
        <v>27.196653000000001</v>
      </c>
      <c r="G197" s="5">
        <v>31.21855</v>
      </c>
      <c r="H197" s="5">
        <v>59.125</v>
      </c>
      <c r="I197" s="5">
        <v>12.249810999999999</v>
      </c>
      <c r="J197" s="6">
        <v>1318</v>
      </c>
      <c r="K197" s="6">
        <v>4220</v>
      </c>
      <c r="L197" s="6">
        <v>5538</v>
      </c>
      <c r="N197" s="1" t="s">
        <v>127</v>
      </c>
      <c r="O197" t="str">
        <f t="shared" si="17"/>
        <v>15-07-2018</v>
      </c>
      <c r="P197" t="str">
        <f t="shared" si="18"/>
        <v>2018</v>
      </c>
      <c r="Q197" t="str">
        <f t="shared" si="15"/>
        <v>07</v>
      </c>
      <c r="R197" t="str">
        <f t="shared" si="16"/>
        <v>15</v>
      </c>
      <c r="S197" s="1">
        <f t="shared" si="19"/>
        <v>43296</v>
      </c>
    </row>
    <row r="198" spans="1:19" x14ac:dyDescent="0.5">
      <c r="A198" s="2" t="s">
        <v>459</v>
      </c>
      <c r="B198" s="3">
        <v>43297</v>
      </c>
      <c r="C198" s="6">
        <v>3</v>
      </c>
      <c r="D198" s="6">
        <f>WEEKDAY(Table1[[#This Row],[timestamp]])</f>
        <v>2</v>
      </c>
      <c r="E198" s="6">
        <v>1</v>
      </c>
      <c r="F198" s="5">
        <v>28.153347</v>
      </c>
      <c r="G198" s="5">
        <v>31.913150000000002</v>
      </c>
      <c r="H198" s="5">
        <v>58.5</v>
      </c>
      <c r="I198" s="5">
        <v>13.958914</v>
      </c>
      <c r="J198" s="6">
        <v>2418</v>
      </c>
      <c r="K198" s="6">
        <v>3505</v>
      </c>
      <c r="L198" s="6">
        <v>5923</v>
      </c>
      <c r="N198" s="1" t="s">
        <v>128</v>
      </c>
      <c r="O198" t="str">
        <f t="shared" si="17"/>
        <v>16-07-2018</v>
      </c>
      <c r="P198" t="str">
        <f t="shared" si="18"/>
        <v>2018</v>
      </c>
      <c r="Q198" t="str">
        <f t="shared" si="15"/>
        <v>07</v>
      </c>
      <c r="R198" t="str">
        <f t="shared" si="16"/>
        <v>16</v>
      </c>
      <c r="S198" s="1">
        <f t="shared" si="19"/>
        <v>43297</v>
      </c>
    </row>
    <row r="199" spans="1:19" x14ac:dyDescent="0.5">
      <c r="A199" s="2" t="s">
        <v>459</v>
      </c>
      <c r="B199" s="3">
        <v>43298</v>
      </c>
      <c r="C199" s="6">
        <v>3</v>
      </c>
      <c r="D199" s="6">
        <f>WEEKDAY(Table1[[#This Row],[timestamp]])</f>
        <v>3</v>
      </c>
      <c r="E199" s="6">
        <v>1</v>
      </c>
      <c r="F199" s="5">
        <v>29.485847</v>
      </c>
      <c r="G199" s="5">
        <v>33.49165</v>
      </c>
      <c r="H199" s="5">
        <v>60.416699999999999</v>
      </c>
      <c r="I199" s="5">
        <v>16.417211000000002</v>
      </c>
      <c r="J199" s="6">
        <v>2006</v>
      </c>
      <c r="K199" s="6">
        <v>3296</v>
      </c>
      <c r="L199" s="6">
        <v>5302</v>
      </c>
      <c r="N199" s="1" t="s">
        <v>129</v>
      </c>
      <c r="O199" t="str">
        <f t="shared" si="17"/>
        <v>17-07-2018</v>
      </c>
      <c r="P199" t="str">
        <f t="shared" si="18"/>
        <v>2018</v>
      </c>
      <c r="Q199" t="str">
        <f t="shared" si="15"/>
        <v>07</v>
      </c>
      <c r="R199" t="str">
        <f t="shared" si="16"/>
        <v>17</v>
      </c>
      <c r="S199" s="1">
        <f t="shared" si="19"/>
        <v>43298</v>
      </c>
    </row>
    <row r="200" spans="1:19" x14ac:dyDescent="0.5">
      <c r="A200" s="2" t="s">
        <v>459</v>
      </c>
      <c r="B200" s="3">
        <v>43299</v>
      </c>
      <c r="C200" s="6">
        <v>3</v>
      </c>
      <c r="D200" s="6">
        <f>WEEKDAY(Table1[[#This Row],[timestamp]])</f>
        <v>4</v>
      </c>
      <c r="E200" s="6">
        <v>1</v>
      </c>
      <c r="F200" s="5">
        <v>30.613347000000001</v>
      </c>
      <c r="G200" s="5">
        <v>35.196249999999999</v>
      </c>
      <c r="H200" s="5">
        <v>65.125</v>
      </c>
      <c r="I200" s="5">
        <v>14.458868000000001</v>
      </c>
      <c r="J200" s="6">
        <v>841</v>
      </c>
      <c r="K200" s="6">
        <v>3617</v>
      </c>
      <c r="L200" s="6">
        <v>4458</v>
      </c>
      <c r="N200" s="1" t="s">
        <v>130</v>
      </c>
      <c r="O200" t="str">
        <f t="shared" si="17"/>
        <v>18-07-2018</v>
      </c>
      <c r="P200" t="str">
        <f t="shared" si="18"/>
        <v>2018</v>
      </c>
      <c r="Q200" t="str">
        <f t="shared" si="15"/>
        <v>07</v>
      </c>
      <c r="R200" t="str">
        <f t="shared" si="16"/>
        <v>18</v>
      </c>
      <c r="S200" s="1">
        <f t="shared" si="19"/>
        <v>43299</v>
      </c>
    </row>
    <row r="201" spans="1:19" x14ac:dyDescent="0.5">
      <c r="A201" s="2" t="s">
        <v>459</v>
      </c>
      <c r="B201" s="3">
        <v>43300</v>
      </c>
      <c r="C201" s="6">
        <v>3</v>
      </c>
      <c r="D201" s="6">
        <f>WEEKDAY(Table1[[#This Row],[timestamp]])</f>
        <v>5</v>
      </c>
      <c r="E201" s="6">
        <v>1</v>
      </c>
      <c r="F201" s="5">
        <v>31.843347000000001</v>
      </c>
      <c r="G201" s="5">
        <v>37.373950000000001</v>
      </c>
      <c r="H201" s="5">
        <v>65.041700000000006</v>
      </c>
      <c r="I201" s="5">
        <v>8.7501999999999995</v>
      </c>
      <c r="J201" s="6">
        <v>752</v>
      </c>
      <c r="K201" s="6">
        <v>3789</v>
      </c>
      <c r="L201" s="6">
        <v>4541</v>
      </c>
      <c r="N201" s="1" t="s">
        <v>131</v>
      </c>
      <c r="O201" t="str">
        <f t="shared" si="17"/>
        <v>19-07-2018</v>
      </c>
      <c r="P201" t="str">
        <f t="shared" si="18"/>
        <v>2018</v>
      </c>
      <c r="Q201" t="str">
        <f t="shared" si="15"/>
        <v>07</v>
      </c>
      <c r="R201" t="str">
        <f t="shared" si="16"/>
        <v>19</v>
      </c>
      <c r="S201" s="1">
        <f t="shared" si="19"/>
        <v>43300</v>
      </c>
    </row>
    <row r="202" spans="1:19" x14ac:dyDescent="0.5">
      <c r="A202" s="2" t="s">
        <v>459</v>
      </c>
      <c r="B202" s="3">
        <v>43301</v>
      </c>
      <c r="C202" s="6">
        <v>3</v>
      </c>
      <c r="D202" s="6">
        <f>WEEKDAY(Table1[[#This Row],[timestamp]])</f>
        <v>6</v>
      </c>
      <c r="E202" s="6">
        <v>1</v>
      </c>
      <c r="F202" s="5">
        <v>31.501653000000001</v>
      </c>
      <c r="G202" s="5">
        <v>37.342500000000001</v>
      </c>
      <c r="H202" s="5">
        <v>70.708299999999994</v>
      </c>
      <c r="I202" s="5">
        <v>7.6257390000000003</v>
      </c>
      <c r="J202" s="6">
        <v>644</v>
      </c>
      <c r="K202" s="6">
        <v>3688</v>
      </c>
      <c r="L202" s="6">
        <v>4332</v>
      </c>
      <c r="N202" s="1" t="s">
        <v>132</v>
      </c>
      <c r="O202" t="str">
        <f t="shared" si="17"/>
        <v>20-07-2018</v>
      </c>
      <c r="P202" t="str">
        <f t="shared" si="18"/>
        <v>2018</v>
      </c>
      <c r="Q202" t="str">
        <f t="shared" si="15"/>
        <v>07</v>
      </c>
      <c r="R202" t="str">
        <f t="shared" si="16"/>
        <v>20</v>
      </c>
      <c r="S202" s="1">
        <f t="shared" si="19"/>
        <v>43301</v>
      </c>
    </row>
    <row r="203" spans="1:19" x14ac:dyDescent="0.5">
      <c r="A203" s="2" t="s">
        <v>459</v>
      </c>
      <c r="B203" s="3">
        <v>43302</v>
      </c>
      <c r="C203" s="6">
        <v>3</v>
      </c>
      <c r="D203" s="6">
        <f>WEEKDAY(Table1[[#This Row],[timestamp]])</f>
        <v>7</v>
      </c>
      <c r="E203" s="6">
        <v>2</v>
      </c>
      <c r="F203" s="5">
        <v>33.414999999999999</v>
      </c>
      <c r="G203" s="5">
        <v>41.318550000000002</v>
      </c>
      <c r="H203" s="5">
        <v>69.125</v>
      </c>
      <c r="I203" s="5">
        <v>14.875406999999999</v>
      </c>
      <c r="J203" s="6">
        <v>632</v>
      </c>
      <c r="K203" s="6">
        <v>3152</v>
      </c>
      <c r="L203" s="6">
        <v>3784</v>
      </c>
      <c r="N203" s="1" t="s">
        <v>133</v>
      </c>
      <c r="O203" t="str">
        <f t="shared" si="17"/>
        <v>21-07-2018</v>
      </c>
      <c r="P203" t="str">
        <f t="shared" si="18"/>
        <v>2018</v>
      </c>
      <c r="Q203" t="str">
        <f t="shared" si="15"/>
        <v>07</v>
      </c>
      <c r="R203" t="str">
        <f t="shared" si="16"/>
        <v>21</v>
      </c>
      <c r="S203" s="1">
        <f t="shared" si="19"/>
        <v>43302</v>
      </c>
    </row>
    <row r="204" spans="1:19" x14ac:dyDescent="0.5">
      <c r="A204" s="2" t="s">
        <v>459</v>
      </c>
      <c r="B204" s="3">
        <v>43303</v>
      </c>
      <c r="C204" s="6">
        <v>3</v>
      </c>
      <c r="D204" s="6">
        <f>WEEKDAY(Table1[[#This Row],[timestamp]])</f>
        <v>1</v>
      </c>
      <c r="E204" s="6">
        <v>1</v>
      </c>
      <c r="F204" s="5">
        <v>34.781652999999999</v>
      </c>
      <c r="G204" s="5">
        <v>42.044800000000002</v>
      </c>
      <c r="H204" s="5">
        <v>58.041699999999999</v>
      </c>
      <c r="I204" s="5">
        <v>8.9177</v>
      </c>
      <c r="J204" s="6">
        <v>562</v>
      </c>
      <c r="K204" s="6">
        <v>2825</v>
      </c>
      <c r="L204" s="6">
        <v>3387</v>
      </c>
      <c r="N204" s="1" t="s">
        <v>134</v>
      </c>
      <c r="O204" t="str">
        <f t="shared" si="17"/>
        <v>22-07-2018</v>
      </c>
      <c r="P204" t="str">
        <f t="shared" si="18"/>
        <v>2018</v>
      </c>
      <c r="Q204" t="str">
        <f t="shared" si="15"/>
        <v>07</v>
      </c>
      <c r="R204" t="str">
        <f t="shared" si="16"/>
        <v>22</v>
      </c>
      <c r="S204" s="1">
        <f t="shared" si="19"/>
        <v>43303</v>
      </c>
    </row>
    <row r="205" spans="1:19" x14ac:dyDescent="0.5">
      <c r="A205" s="2" t="s">
        <v>459</v>
      </c>
      <c r="B205" s="3">
        <v>43304</v>
      </c>
      <c r="C205" s="6">
        <v>3</v>
      </c>
      <c r="D205" s="6">
        <f>WEEKDAY(Table1[[#This Row],[timestamp]])</f>
        <v>2</v>
      </c>
      <c r="E205" s="6">
        <v>1</v>
      </c>
      <c r="F205" s="5">
        <v>34.815846999999998</v>
      </c>
      <c r="G205" s="5">
        <v>40.214350000000003</v>
      </c>
      <c r="H205" s="5">
        <v>50</v>
      </c>
      <c r="I205" s="5">
        <v>8.7918070000000004</v>
      </c>
      <c r="J205" s="6">
        <v>987</v>
      </c>
      <c r="K205" s="6">
        <v>2298</v>
      </c>
      <c r="L205" s="6">
        <v>3285</v>
      </c>
      <c r="N205" s="1" t="s">
        <v>135</v>
      </c>
      <c r="O205" t="str">
        <f t="shared" si="17"/>
        <v>23-07-2018</v>
      </c>
      <c r="P205" t="str">
        <f t="shared" si="18"/>
        <v>2018</v>
      </c>
      <c r="Q205" t="str">
        <f t="shared" si="15"/>
        <v>07</v>
      </c>
      <c r="R205" t="str">
        <f t="shared" si="16"/>
        <v>23</v>
      </c>
      <c r="S205" s="1">
        <f t="shared" si="19"/>
        <v>43304</v>
      </c>
    </row>
    <row r="206" spans="1:19" x14ac:dyDescent="0.5">
      <c r="A206" s="2" t="s">
        <v>459</v>
      </c>
      <c r="B206" s="3">
        <v>43305</v>
      </c>
      <c r="C206" s="6">
        <v>3</v>
      </c>
      <c r="D206" s="6">
        <f>WEEKDAY(Table1[[#This Row],[timestamp]])</f>
        <v>3</v>
      </c>
      <c r="E206" s="6">
        <v>1</v>
      </c>
      <c r="F206" s="5">
        <v>34.03</v>
      </c>
      <c r="G206" s="5">
        <v>39.74145</v>
      </c>
      <c r="H206" s="5">
        <v>55.083300000000001</v>
      </c>
      <c r="I206" s="5">
        <v>11.334457</v>
      </c>
      <c r="J206" s="6">
        <v>1050</v>
      </c>
      <c r="K206" s="6">
        <v>2556</v>
      </c>
      <c r="L206" s="6">
        <v>3606</v>
      </c>
      <c r="N206" s="1" t="s">
        <v>136</v>
      </c>
      <c r="O206" t="str">
        <f t="shared" si="17"/>
        <v>24-07-2018</v>
      </c>
      <c r="P206" t="str">
        <f t="shared" si="18"/>
        <v>2018</v>
      </c>
      <c r="Q206" t="str">
        <f t="shared" si="15"/>
        <v>07</v>
      </c>
      <c r="R206" t="str">
        <f t="shared" si="16"/>
        <v>24</v>
      </c>
      <c r="S206" s="1">
        <f t="shared" si="19"/>
        <v>43305</v>
      </c>
    </row>
    <row r="207" spans="1:19" x14ac:dyDescent="0.5">
      <c r="A207" s="2" t="s">
        <v>459</v>
      </c>
      <c r="B207" s="3">
        <v>43306</v>
      </c>
      <c r="C207" s="6">
        <v>3</v>
      </c>
      <c r="D207" s="6">
        <f>WEEKDAY(Table1[[#This Row],[timestamp]])</f>
        <v>4</v>
      </c>
      <c r="E207" s="6">
        <v>1</v>
      </c>
      <c r="F207" s="5">
        <v>30.476652999999999</v>
      </c>
      <c r="G207" s="5">
        <v>36.047899999999998</v>
      </c>
      <c r="H207" s="5">
        <v>75.708299999999994</v>
      </c>
      <c r="I207" s="5">
        <v>6.0841561000000004</v>
      </c>
      <c r="J207" s="6">
        <v>568</v>
      </c>
      <c r="K207" s="6">
        <v>3272</v>
      </c>
      <c r="L207" s="6">
        <v>3840</v>
      </c>
      <c r="N207" s="1" t="s">
        <v>137</v>
      </c>
      <c r="O207" t="str">
        <f t="shared" si="17"/>
        <v>25-07-2018</v>
      </c>
      <c r="P207" t="str">
        <f t="shared" si="18"/>
        <v>2018</v>
      </c>
      <c r="Q207" t="str">
        <f t="shared" ref="Q207:Q270" si="20">IF(MID(O207,3,1) = "/", LEFT(O207,2),MID(O207,4,2))</f>
        <v>07</v>
      </c>
      <c r="R207" t="str">
        <f t="shared" si="16"/>
        <v>25</v>
      </c>
      <c r="S207" s="1">
        <f t="shared" si="19"/>
        <v>43306</v>
      </c>
    </row>
    <row r="208" spans="1:19" x14ac:dyDescent="0.5">
      <c r="A208" s="2" t="s">
        <v>459</v>
      </c>
      <c r="B208" s="3">
        <v>43307</v>
      </c>
      <c r="C208" s="6">
        <v>3</v>
      </c>
      <c r="D208" s="6">
        <f>WEEKDAY(Table1[[#This Row],[timestamp]])</f>
        <v>5</v>
      </c>
      <c r="E208" s="6">
        <v>1</v>
      </c>
      <c r="F208" s="5">
        <v>31.638347</v>
      </c>
      <c r="G208" s="5">
        <v>34.848950000000002</v>
      </c>
      <c r="H208" s="5">
        <v>54.083300000000001</v>
      </c>
      <c r="I208" s="5">
        <v>13.417286000000001</v>
      </c>
      <c r="J208" s="6">
        <v>750</v>
      </c>
      <c r="K208" s="6">
        <v>3840</v>
      </c>
      <c r="L208" s="6">
        <v>4590</v>
      </c>
      <c r="N208" s="1" t="s">
        <v>138</v>
      </c>
      <c r="O208" t="str">
        <f t="shared" si="17"/>
        <v>26-07-2018</v>
      </c>
      <c r="P208" t="str">
        <f t="shared" si="18"/>
        <v>2018</v>
      </c>
      <c r="Q208" t="str">
        <f t="shared" si="20"/>
        <v>07</v>
      </c>
      <c r="R208" t="str">
        <f t="shared" ref="R208:R271" si="21">IF(MID(O208,3,1) = "-", LEFT(O208,2),MID(O208,4,2))</f>
        <v>26</v>
      </c>
      <c r="S208" s="1">
        <f t="shared" si="19"/>
        <v>43307</v>
      </c>
    </row>
    <row r="209" spans="1:19" x14ac:dyDescent="0.5">
      <c r="A209" s="2" t="s">
        <v>459</v>
      </c>
      <c r="B209" s="3">
        <v>43308</v>
      </c>
      <c r="C209" s="6">
        <v>3</v>
      </c>
      <c r="D209" s="6">
        <f>WEEKDAY(Table1[[#This Row],[timestamp]])</f>
        <v>6</v>
      </c>
      <c r="E209" s="6">
        <v>1</v>
      </c>
      <c r="F209" s="5">
        <v>31.774999999999999</v>
      </c>
      <c r="G209" s="5">
        <v>34.533349999999999</v>
      </c>
      <c r="H209" s="5">
        <v>40.291699999999999</v>
      </c>
      <c r="I209" s="5">
        <v>12.292021</v>
      </c>
      <c r="J209" s="6">
        <v>755</v>
      </c>
      <c r="K209" s="6">
        <v>3901</v>
      </c>
      <c r="L209" s="6">
        <v>4656</v>
      </c>
      <c r="N209" s="1" t="s">
        <v>139</v>
      </c>
      <c r="O209" t="str">
        <f t="shared" si="17"/>
        <v>27-07-2018</v>
      </c>
      <c r="P209" t="str">
        <f t="shared" si="18"/>
        <v>2018</v>
      </c>
      <c r="Q209" t="str">
        <f t="shared" si="20"/>
        <v>07</v>
      </c>
      <c r="R209" t="str">
        <f t="shared" si="21"/>
        <v>27</v>
      </c>
      <c r="S209" s="1">
        <f t="shared" si="19"/>
        <v>43308</v>
      </c>
    </row>
    <row r="210" spans="1:19" x14ac:dyDescent="0.5">
      <c r="A210" s="2" t="s">
        <v>459</v>
      </c>
      <c r="B210" s="3">
        <v>43309</v>
      </c>
      <c r="C210" s="6">
        <v>3</v>
      </c>
      <c r="D210" s="6">
        <f>WEEKDAY(Table1[[#This Row],[timestamp]])</f>
        <v>7</v>
      </c>
      <c r="E210" s="6">
        <v>1</v>
      </c>
      <c r="F210" s="5">
        <v>31.945847000000001</v>
      </c>
      <c r="G210" s="5">
        <v>36.994999999999997</v>
      </c>
      <c r="H210" s="5">
        <v>58.333300000000001</v>
      </c>
      <c r="I210" s="5">
        <v>11.958093</v>
      </c>
      <c r="J210" s="6">
        <v>606</v>
      </c>
      <c r="K210" s="6">
        <v>3784</v>
      </c>
      <c r="L210" s="6">
        <v>4390</v>
      </c>
      <c r="N210" s="1" t="s">
        <v>140</v>
      </c>
      <c r="O210" t="str">
        <f t="shared" si="17"/>
        <v>28-07-2018</v>
      </c>
      <c r="P210" t="str">
        <f t="shared" si="18"/>
        <v>2018</v>
      </c>
      <c r="Q210" t="str">
        <f t="shared" si="20"/>
        <v>07</v>
      </c>
      <c r="R210" t="str">
        <f t="shared" si="21"/>
        <v>28</v>
      </c>
      <c r="S210" s="1">
        <f t="shared" si="19"/>
        <v>43309</v>
      </c>
    </row>
    <row r="211" spans="1:19" x14ac:dyDescent="0.5">
      <c r="A211" s="2" t="s">
        <v>459</v>
      </c>
      <c r="B211" s="3">
        <v>43310</v>
      </c>
      <c r="C211" s="6">
        <v>3</v>
      </c>
      <c r="D211" s="6">
        <f>WEEKDAY(Table1[[#This Row],[timestamp]])</f>
        <v>1</v>
      </c>
      <c r="E211" s="6">
        <v>1</v>
      </c>
      <c r="F211" s="5">
        <v>34.371653000000002</v>
      </c>
      <c r="G211" s="5">
        <v>39.298349999999999</v>
      </c>
      <c r="H211" s="5">
        <v>54.25</v>
      </c>
      <c r="I211" s="5">
        <v>11.667246</v>
      </c>
      <c r="J211" s="6">
        <v>670</v>
      </c>
      <c r="K211" s="6">
        <v>3176</v>
      </c>
      <c r="L211" s="6">
        <v>3846</v>
      </c>
      <c r="N211" s="1" t="s">
        <v>141</v>
      </c>
      <c r="O211" t="str">
        <f t="shared" si="17"/>
        <v>29-07-2018</v>
      </c>
      <c r="P211" t="str">
        <f t="shared" si="18"/>
        <v>2018</v>
      </c>
      <c r="Q211" t="str">
        <f t="shared" si="20"/>
        <v>07</v>
      </c>
      <c r="R211" t="str">
        <f t="shared" si="21"/>
        <v>29</v>
      </c>
      <c r="S211" s="1">
        <f t="shared" si="19"/>
        <v>43310</v>
      </c>
    </row>
    <row r="212" spans="1:19" x14ac:dyDescent="0.5">
      <c r="A212" s="2" t="s">
        <v>459</v>
      </c>
      <c r="B212" s="3">
        <v>43311</v>
      </c>
      <c r="C212" s="6">
        <v>3</v>
      </c>
      <c r="D212" s="6">
        <f>WEEKDAY(Table1[[#This Row],[timestamp]])</f>
        <v>2</v>
      </c>
      <c r="E212" s="6">
        <v>1</v>
      </c>
      <c r="F212" s="5">
        <v>32.970846999999999</v>
      </c>
      <c r="G212" s="5">
        <v>36.426850000000002</v>
      </c>
      <c r="H212" s="5">
        <v>46.583300000000001</v>
      </c>
      <c r="I212" s="5">
        <v>11.291979</v>
      </c>
      <c r="J212" s="6">
        <v>1559</v>
      </c>
      <c r="K212" s="6">
        <v>2916</v>
      </c>
      <c r="L212" s="6">
        <v>4475</v>
      </c>
      <c r="N212" s="1" t="s">
        <v>142</v>
      </c>
      <c r="O212" t="str">
        <f t="shared" si="17"/>
        <v>30-07-2018</v>
      </c>
      <c r="P212" t="str">
        <f t="shared" si="18"/>
        <v>2018</v>
      </c>
      <c r="Q212" t="str">
        <f t="shared" si="20"/>
        <v>07</v>
      </c>
      <c r="R212" t="str">
        <f t="shared" si="21"/>
        <v>30</v>
      </c>
      <c r="S212" s="1">
        <f t="shared" si="19"/>
        <v>43311</v>
      </c>
    </row>
    <row r="213" spans="1:19" x14ac:dyDescent="0.5">
      <c r="A213" s="2" t="s">
        <v>459</v>
      </c>
      <c r="B213" s="3">
        <v>43312</v>
      </c>
      <c r="C213" s="6">
        <v>3</v>
      </c>
      <c r="D213" s="6">
        <f>WEEKDAY(Table1[[#This Row],[timestamp]])</f>
        <v>3</v>
      </c>
      <c r="E213" s="6">
        <v>1</v>
      </c>
      <c r="F213" s="5">
        <v>33.039152999999999</v>
      </c>
      <c r="G213" s="5">
        <v>36.489800000000002</v>
      </c>
      <c r="H213" s="5">
        <v>48.083300000000001</v>
      </c>
      <c r="I213" s="5">
        <v>11.042471000000001</v>
      </c>
      <c r="J213" s="6">
        <v>1524</v>
      </c>
      <c r="K213" s="6">
        <v>2778</v>
      </c>
      <c r="L213" s="6">
        <v>4302</v>
      </c>
      <c r="N213" s="1" t="s">
        <v>143</v>
      </c>
      <c r="O213" t="str">
        <f t="shared" si="17"/>
        <v>31-07-2018</v>
      </c>
      <c r="P213" t="str">
        <f t="shared" si="18"/>
        <v>2018</v>
      </c>
      <c r="Q213" t="str">
        <f t="shared" si="20"/>
        <v>07</v>
      </c>
      <c r="R213" t="str">
        <f t="shared" si="21"/>
        <v>31</v>
      </c>
      <c r="S213" s="1">
        <f t="shared" si="19"/>
        <v>43312</v>
      </c>
    </row>
    <row r="214" spans="1:19" x14ac:dyDescent="0.5">
      <c r="A214" s="2" t="s">
        <v>459</v>
      </c>
      <c r="B214" s="3">
        <v>43313</v>
      </c>
      <c r="C214" s="6">
        <v>3</v>
      </c>
      <c r="D214" s="6">
        <f>WEEKDAY(Table1[[#This Row],[timestamp]])</f>
        <v>4</v>
      </c>
      <c r="E214" s="6">
        <v>1</v>
      </c>
      <c r="F214" s="5">
        <v>31.638347</v>
      </c>
      <c r="G214" s="5">
        <v>35.1646</v>
      </c>
      <c r="H214" s="5">
        <v>55.083300000000001</v>
      </c>
      <c r="I214" s="5">
        <v>10.500038999999999</v>
      </c>
      <c r="J214" s="6">
        <v>729</v>
      </c>
      <c r="K214" s="6">
        <v>3537</v>
      </c>
      <c r="L214" s="6">
        <v>4266</v>
      </c>
      <c r="N214" s="1">
        <v>43108</v>
      </c>
      <c r="O214" t="str">
        <f t="shared" si="17"/>
        <v>08/01/2018</v>
      </c>
      <c r="P214" t="str">
        <f t="shared" si="18"/>
        <v>2018</v>
      </c>
      <c r="Q214" t="str">
        <f t="shared" si="20"/>
        <v>08</v>
      </c>
      <c r="R214" t="str">
        <f t="shared" si="21"/>
        <v>01</v>
      </c>
      <c r="S214" s="1">
        <f t="shared" si="19"/>
        <v>43313</v>
      </c>
    </row>
    <row r="215" spans="1:19" x14ac:dyDescent="0.5">
      <c r="A215" s="2" t="s">
        <v>459</v>
      </c>
      <c r="B215" s="3">
        <v>43314</v>
      </c>
      <c r="C215" s="6">
        <v>3</v>
      </c>
      <c r="D215" s="6">
        <f>WEEKDAY(Table1[[#This Row],[timestamp]])</f>
        <v>5</v>
      </c>
      <c r="E215" s="6">
        <v>1</v>
      </c>
      <c r="F215" s="5">
        <v>32.116652999999999</v>
      </c>
      <c r="G215" s="5">
        <v>35.353549999999998</v>
      </c>
      <c r="H215" s="5">
        <v>49.125</v>
      </c>
      <c r="I215" s="5">
        <v>13.79195</v>
      </c>
      <c r="J215" s="6">
        <v>801</v>
      </c>
      <c r="K215" s="6">
        <v>4044</v>
      </c>
      <c r="L215" s="6">
        <v>4845</v>
      </c>
      <c r="N215" s="1">
        <v>43139</v>
      </c>
      <c r="O215" t="str">
        <f t="shared" si="17"/>
        <v>08/02/2018</v>
      </c>
      <c r="P215" t="str">
        <f t="shared" si="18"/>
        <v>2018</v>
      </c>
      <c r="Q215" t="str">
        <f t="shared" si="20"/>
        <v>08</v>
      </c>
      <c r="R215" t="str">
        <f t="shared" si="21"/>
        <v>02</v>
      </c>
      <c r="S215" s="1">
        <f t="shared" si="19"/>
        <v>43314</v>
      </c>
    </row>
    <row r="216" spans="1:19" x14ac:dyDescent="0.5">
      <c r="A216" s="2" t="s">
        <v>459</v>
      </c>
      <c r="B216" s="3">
        <v>43315</v>
      </c>
      <c r="C216" s="6">
        <v>3</v>
      </c>
      <c r="D216" s="6">
        <f>WEEKDAY(Table1[[#This Row],[timestamp]])</f>
        <v>6</v>
      </c>
      <c r="E216" s="6">
        <v>2</v>
      </c>
      <c r="F216" s="5">
        <v>29.998346999999999</v>
      </c>
      <c r="G216" s="5">
        <v>33.996850000000002</v>
      </c>
      <c r="H216" s="5">
        <v>65.75</v>
      </c>
      <c r="I216" s="5">
        <v>9.0840610000000002</v>
      </c>
      <c r="J216" s="6">
        <v>467</v>
      </c>
      <c r="K216" s="6">
        <v>3107</v>
      </c>
      <c r="L216" s="6">
        <v>3574</v>
      </c>
      <c r="N216" s="1">
        <v>43167</v>
      </c>
      <c r="O216" t="str">
        <f t="shared" si="17"/>
        <v>08/03/2018</v>
      </c>
      <c r="P216" t="str">
        <f t="shared" si="18"/>
        <v>2018</v>
      </c>
      <c r="Q216" t="str">
        <f t="shared" si="20"/>
        <v>08</v>
      </c>
      <c r="R216" t="str">
        <f t="shared" si="21"/>
        <v>03</v>
      </c>
      <c r="S216" s="1">
        <f t="shared" si="19"/>
        <v>43315</v>
      </c>
    </row>
    <row r="217" spans="1:19" x14ac:dyDescent="0.5">
      <c r="A217" s="2" t="s">
        <v>459</v>
      </c>
      <c r="B217" s="3">
        <v>43316</v>
      </c>
      <c r="C217" s="6">
        <v>3</v>
      </c>
      <c r="D217" s="6">
        <f>WEEKDAY(Table1[[#This Row],[timestamp]])</f>
        <v>7</v>
      </c>
      <c r="E217" s="6">
        <v>2</v>
      </c>
      <c r="F217" s="5">
        <v>29.11</v>
      </c>
      <c r="G217" s="5">
        <v>33.239400000000003</v>
      </c>
      <c r="H217" s="5">
        <v>75.75</v>
      </c>
      <c r="I217" s="5">
        <v>13.20905</v>
      </c>
      <c r="J217" s="6">
        <v>799</v>
      </c>
      <c r="K217" s="6">
        <v>3777</v>
      </c>
      <c r="L217" s="6">
        <v>4576</v>
      </c>
      <c r="N217" s="1">
        <v>43198</v>
      </c>
      <c r="O217" t="str">
        <f t="shared" si="17"/>
        <v>08/04/2018</v>
      </c>
      <c r="P217" t="str">
        <f t="shared" si="18"/>
        <v>2018</v>
      </c>
      <c r="Q217" t="str">
        <f t="shared" si="20"/>
        <v>08</v>
      </c>
      <c r="R217" t="str">
        <f t="shared" si="21"/>
        <v>04</v>
      </c>
      <c r="S217" s="1">
        <f t="shared" si="19"/>
        <v>43316</v>
      </c>
    </row>
    <row r="218" spans="1:19" x14ac:dyDescent="0.5">
      <c r="A218" s="2" t="s">
        <v>459</v>
      </c>
      <c r="B218" s="3">
        <v>43317</v>
      </c>
      <c r="C218" s="6">
        <v>3</v>
      </c>
      <c r="D218" s="6">
        <f>WEEKDAY(Table1[[#This Row],[timestamp]])</f>
        <v>1</v>
      </c>
      <c r="E218" s="6">
        <v>1</v>
      </c>
      <c r="F218" s="5">
        <v>29.144152999999999</v>
      </c>
      <c r="G218" s="5">
        <v>32.82835</v>
      </c>
      <c r="H218" s="5">
        <v>63.083300000000001</v>
      </c>
      <c r="I218" s="5">
        <v>12.374632</v>
      </c>
      <c r="J218" s="6">
        <v>1023</v>
      </c>
      <c r="K218" s="6">
        <v>3843</v>
      </c>
      <c r="L218" s="6">
        <v>4866</v>
      </c>
      <c r="N218" s="1">
        <v>43228</v>
      </c>
      <c r="O218" t="str">
        <f t="shared" si="17"/>
        <v>08/05/2018</v>
      </c>
      <c r="P218" t="str">
        <f t="shared" si="18"/>
        <v>2018</v>
      </c>
      <c r="Q218" t="str">
        <f t="shared" si="20"/>
        <v>08</v>
      </c>
      <c r="R218" t="str">
        <f t="shared" si="21"/>
        <v>05</v>
      </c>
      <c r="S218" s="1">
        <f t="shared" si="19"/>
        <v>43317</v>
      </c>
    </row>
    <row r="219" spans="1:19" x14ac:dyDescent="0.5">
      <c r="A219" s="2" t="s">
        <v>459</v>
      </c>
      <c r="B219" s="3">
        <v>43318</v>
      </c>
      <c r="C219" s="6">
        <v>3</v>
      </c>
      <c r="D219" s="6">
        <f>WEEKDAY(Table1[[#This Row],[timestamp]])</f>
        <v>2</v>
      </c>
      <c r="E219" s="6">
        <v>2</v>
      </c>
      <c r="F219" s="5">
        <v>29.383347000000001</v>
      </c>
      <c r="G219" s="5">
        <v>33.807699999999997</v>
      </c>
      <c r="H219" s="5">
        <v>75.5</v>
      </c>
      <c r="I219" s="5">
        <v>15.29275</v>
      </c>
      <c r="J219" s="6">
        <v>1521</v>
      </c>
      <c r="K219" s="6">
        <v>2773</v>
      </c>
      <c r="L219" s="6">
        <v>4294</v>
      </c>
      <c r="N219" s="1">
        <v>43259</v>
      </c>
      <c r="O219" t="str">
        <f t="shared" si="17"/>
        <v>08/06/2018</v>
      </c>
      <c r="P219" t="str">
        <f t="shared" si="18"/>
        <v>2018</v>
      </c>
      <c r="Q219" t="str">
        <f t="shared" si="20"/>
        <v>08</v>
      </c>
      <c r="R219" t="str">
        <f t="shared" si="21"/>
        <v>06</v>
      </c>
      <c r="S219" s="1">
        <f t="shared" si="19"/>
        <v>43318</v>
      </c>
    </row>
    <row r="220" spans="1:19" x14ac:dyDescent="0.5">
      <c r="A220" s="2" t="s">
        <v>459</v>
      </c>
      <c r="B220" s="3">
        <v>43319</v>
      </c>
      <c r="C220" s="6">
        <v>3</v>
      </c>
      <c r="D220" s="6">
        <f>WEEKDAY(Table1[[#This Row],[timestamp]])</f>
        <v>3</v>
      </c>
      <c r="E220" s="6">
        <v>1</v>
      </c>
      <c r="F220" s="5">
        <v>30.442499999999999</v>
      </c>
      <c r="G220" s="5">
        <v>35.764600000000002</v>
      </c>
      <c r="H220" s="5">
        <v>75.291700000000006</v>
      </c>
      <c r="I220" s="5">
        <v>13.499629000000001</v>
      </c>
      <c r="J220" s="6">
        <v>1298</v>
      </c>
      <c r="K220" s="6">
        <v>2487</v>
      </c>
      <c r="L220" s="6">
        <v>3785</v>
      </c>
      <c r="N220" s="1">
        <v>43289</v>
      </c>
      <c r="O220" t="str">
        <f t="shared" si="17"/>
        <v>08/07/2018</v>
      </c>
      <c r="P220" t="str">
        <f t="shared" si="18"/>
        <v>2018</v>
      </c>
      <c r="Q220" t="str">
        <f t="shared" si="20"/>
        <v>08</v>
      </c>
      <c r="R220" t="str">
        <f t="shared" si="21"/>
        <v>07</v>
      </c>
      <c r="S220" s="1">
        <f t="shared" si="19"/>
        <v>43319</v>
      </c>
    </row>
    <row r="221" spans="1:19" x14ac:dyDescent="0.5">
      <c r="A221" s="2" t="s">
        <v>459</v>
      </c>
      <c r="B221" s="3">
        <v>43320</v>
      </c>
      <c r="C221" s="6">
        <v>3</v>
      </c>
      <c r="D221" s="6">
        <f>WEEKDAY(Table1[[#This Row],[timestamp]])</f>
        <v>4</v>
      </c>
      <c r="E221" s="6">
        <v>1</v>
      </c>
      <c r="F221" s="5">
        <v>31.364999999999998</v>
      </c>
      <c r="G221" s="5">
        <v>35.164149999999999</v>
      </c>
      <c r="H221" s="5">
        <v>59.208300000000001</v>
      </c>
      <c r="I221" s="5">
        <v>12.875724999999999</v>
      </c>
      <c r="J221" s="6">
        <v>846</v>
      </c>
      <c r="K221" s="6">
        <v>3480</v>
      </c>
      <c r="L221" s="6">
        <v>4326</v>
      </c>
      <c r="N221" s="1">
        <v>43320</v>
      </c>
      <c r="O221" t="str">
        <f t="shared" si="17"/>
        <v>08/08/2018</v>
      </c>
      <c r="P221" t="str">
        <f t="shared" si="18"/>
        <v>2018</v>
      </c>
      <c r="Q221" t="str">
        <f t="shared" si="20"/>
        <v>08</v>
      </c>
      <c r="R221" t="str">
        <f t="shared" si="21"/>
        <v>08</v>
      </c>
      <c r="S221" s="1">
        <f t="shared" si="19"/>
        <v>43320</v>
      </c>
    </row>
    <row r="222" spans="1:19" x14ac:dyDescent="0.5">
      <c r="A222" s="2" t="s">
        <v>459</v>
      </c>
      <c r="B222" s="3">
        <v>43321</v>
      </c>
      <c r="C222" s="6">
        <v>3</v>
      </c>
      <c r="D222" s="6">
        <f>WEEKDAY(Table1[[#This Row],[timestamp]])</f>
        <v>5</v>
      </c>
      <c r="E222" s="6">
        <v>1</v>
      </c>
      <c r="F222" s="5">
        <v>31.774999999999999</v>
      </c>
      <c r="G222" s="5">
        <v>36.206049999999998</v>
      </c>
      <c r="H222" s="5">
        <v>57.041699999999999</v>
      </c>
      <c r="I222" s="5">
        <v>10.125107</v>
      </c>
      <c r="J222" s="6">
        <v>907</v>
      </c>
      <c r="K222" s="6">
        <v>3695</v>
      </c>
      <c r="L222" s="6">
        <v>4602</v>
      </c>
      <c r="N222" s="1">
        <v>43351</v>
      </c>
      <c r="O222" t="str">
        <f t="shared" si="17"/>
        <v>08/09/2018</v>
      </c>
      <c r="P222" t="str">
        <f t="shared" si="18"/>
        <v>2018</v>
      </c>
      <c r="Q222" t="str">
        <f t="shared" si="20"/>
        <v>08</v>
      </c>
      <c r="R222" t="str">
        <f t="shared" si="21"/>
        <v>09</v>
      </c>
      <c r="S222" s="1">
        <f t="shared" si="19"/>
        <v>43321</v>
      </c>
    </row>
    <row r="223" spans="1:19" x14ac:dyDescent="0.5">
      <c r="A223" s="2" t="s">
        <v>459</v>
      </c>
      <c r="B223" s="3">
        <v>43322</v>
      </c>
      <c r="C223" s="6">
        <v>3</v>
      </c>
      <c r="D223" s="6">
        <f>WEEKDAY(Table1[[#This Row],[timestamp]])</f>
        <v>6</v>
      </c>
      <c r="E223" s="6">
        <v>1</v>
      </c>
      <c r="F223" s="5">
        <v>31.433347000000001</v>
      </c>
      <c r="G223" s="5">
        <v>34.24915</v>
      </c>
      <c r="H223" s="5">
        <v>42.416699999999999</v>
      </c>
      <c r="I223" s="5">
        <v>13.417286000000001</v>
      </c>
      <c r="J223" s="6">
        <v>884</v>
      </c>
      <c r="K223" s="6">
        <v>3896</v>
      </c>
      <c r="L223" s="6">
        <v>4780</v>
      </c>
      <c r="N223" s="1">
        <v>43381</v>
      </c>
      <c r="O223" t="str">
        <f t="shared" si="17"/>
        <v>08/10/2018</v>
      </c>
      <c r="P223" t="str">
        <f t="shared" si="18"/>
        <v>2018</v>
      </c>
      <c r="Q223" t="str">
        <f t="shared" si="20"/>
        <v>08</v>
      </c>
      <c r="R223" t="str">
        <f t="shared" si="21"/>
        <v>10</v>
      </c>
      <c r="S223" s="1">
        <f t="shared" si="19"/>
        <v>43322</v>
      </c>
    </row>
    <row r="224" spans="1:19" x14ac:dyDescent="0.5">
      <c r="A224" s="2" t="s">
        <v>459</v>
      </c>
      <c r="B224" s="3">
        <v>43323</v>
      </c>
      <c r="C224" s="6">
        <v>3</v>
      </c>
      <c r="D224" s="6">
        <f>WEEKDAY(Table1[[#This Row],[timestamp]])</f>
        <v>7</v>
      </c>
      <c r="E224" s="6">
        <v>1</v>
      </c>
      <c r="F224" s="5">
        <v>29.4175</v>
      </c>
      <c r="G224" s="5">
        <v>32.576050000000002</v>
      </c>
      <c r="H224" s="5">
        <v>42.375</v>
      </c>
      <c r="I224" s="5">
        <v>11.041332000000001</v>
      </c>
      <c r="J224" s="6">
        <v>812</v>
      </c>
      <c r="K224" s="6">
        <v>3980</v>
      </c>
      <c r="L224" s="6">
        <v>4792</v>
      </c>
      <c r="N224" s="1">
        <v>43412</v>
      </c>
      <c r="O224" t="str">
        <f t="shared" si="17"/>
        <v>08/11/2018</v>
      </c>
      <c r="P224" t="str">
        <f t="shared" si="18"/>
        <v>2018</v>
      </c>
      <c r="Q224" t="str">
        <f t="shared" si="20"/>
        <v>08</v>
      </c>
      <c r="R224" t="str">
        <f t="shared" si="21"/>
        <v>11</v>
      </c>
      <c r="S224" s="1">
        <f t="shared" si="19"/>
        <v>43323</v>
      </c>
    </row>
    <row r="225" spans="1:19" x14ac:dyDescent="0.5">
      <c r="A225" s="2" t="s">
        <v>459</v>
      </c>
      <c r="B225" s="3">
        <v>43324</v>
      </c>
      <c r="C225" s="6">
        <v>3</v>
      </c>
      <c r="D225" s="6">
        <f>WEEKDAY(Table1[[#This Row],[timestamp]])</f>
        <v>1</v>
      </c>
      <c r="E225" s="6">
        <v>1</v>
      </c>
      <c r="F225" s="5">
        <v>29.041653</v>
      </c>
      <c r="G225" s="5">
        <v>32.702100000000002</v>
      </c>
      <c r="H225" s="5">
        <v>41.5</v>
      </c>
      <c r="I225" s="5">
        <v>8.4166070000000008</v>
      </c>
      <c r="J225" s="6">
        <v>1051</v>
      </c>
      <c r="K225" s="6">
        <v>3854</v>
      </c>
      <c r="L225" s="6">
        <v>4905</v>
      </c>
      <c r="N225" s="1">
        <v>43442</v>
      </c>
      <c r="O225" t="str">
        <f t="shared" si="17"/>
        <v>08/12/2018</v>
      </c>
      <c r="P225" t="str">
        <f t="shared" si="18"/>
        <v>2018</v>
      </c>
      <c r="Q225" t="str">
        <f t="shared" si="20"/>
        <v>08</v>
      </c>
      <c r="R225" t="str">
        <f t="shared" si="21"/>
        <v>12</v>
      </c>
      <c r="S225" s="1">
        <f t="shared" si="19"/>
        <v>43324</v>
      </c>
    </row>
    <row r="226" spans="1:19" x14ac:dyDescent="0.5">
      <c r="A226" s="2" t="s">
        <v>459</v>
      </c>
      <c r="B226" s="3">
        <v>43325</v>
      </c>
      <c r="C226" s="6">
        <v>3</v>
      </c>
      <c r="D226" s="6">
        <f>WEEKDAY(Table1[[#This Row],[timestamp]])</f>
        <v>2</v>
      </c>
      <c r="E226" s="6">
        <v>2</v>
      </c>
      <c r="F226" s="5">
        <v>28.119153000000001</v>
      </c>
      <c r="G226" s="5">
        <v>32.292900000000003</v>
      </c>
      <c r="H226" s="5">
        <v>72.958299999999994</v>
      </c>
      <c r="I226" s="5">
        <v>14.167418</v>
      </c>
      <c r="J226" s="6">
        <v>1504</v>
      </c>
      <c r="K226" s="6">
        <v>2646</v>
      </c>
      <c r="L226" s="6">
        <v>4150</v>
      </c>
      <c r="N226" s="1" t="s">
        <v>144</v>
      </c>
      <c r="O226" t="str">
        <f t="shared" si="17"/>
        <v>13-08-2018</v>
      </c>
      <c r="P226" t="str">
        <f t="shared" si="18"/>
        <v>2018</v>
      </c>
      <c r="Q226" t="str">
        <f t="shared" si="20"/>
        <v>08</v>
      </c>
      <c r="R226" t="str">
        <f t="shared" si="21"/>
        <v>13</v>
      </c>
      <c r="S226" s="1">
        <f t="shared" si="19"/>
        <v>43325</v>
      </c>
    </row>
    <row r="227" spans="1:19" x14ac:dyDescent="0.5">
      <c r="A227" s="2" t="s">
        <v>459</v>
      </c>
      <c r="B227" s="3">
        <v>43326</v>
      </c>
      <c r="C227" s="6">
        <v>3</v>
      </c>
      <c r="D227" s="6">
        <f>WEEKDAY(Table1[[#This Row],[timestamp]])</f>
        <v>3</v>
      </c>
      <c r="E227" s="6">
        <v>2</v>
      </c>
      <c r="F227" s="5">
        <v>27.743347</v>
      </c>
      <c r="G227" s="5">
        <v>31.2194</v>
      </c>
      <c r="H227" s="5">
        <v>81.75</v>
      </c>
      <c r="I227" s="5">
        <v>14.916411</v>
      </c>
      <c r="J227" s="6">
        <v>1338</v>
      </c>
      <c r="K227" s="6">
        <v>2482</v>
      </c>
      <c r="L227" s="6">
        <v>3820</v>
      </c>
      <c r="N227" s="1" t="s">
        <v>145</v>
      </c>
      <c r="O227" t="str">
        <f t="shared" si="17"/>
        <v>14-08-2018</v>
      </c>
      <c r="P227" t="str">
        <f t="shared" si="18"/>
        <v>2018</v>
      </c>
      <c r="Q227" t="str">
        <f t="shared" si="20"/>
        <v>08</v>
      </c>
      <c r="R227" t="str">
        <f t="shared" si="21"/>
        <v>14</v>
      </c>
      <c r="S227" s="1">
        <f t="shared" si="19"/>
        <v>43326</v>
      </c>
    </row>
    <row r="228" spans="1:19" x14ac:dyDescent="0.5">
      <c r="A228" s="2" t="s">
        <v>459</v>
      </c>
      <c r="B228" s="3">
        <v>43327</v>
      </c>
      <c r="C228" s="6">
        <v>3</v>
      </c>
      <c r="D228" s="6">
        <f>WEEKDAY(Table1[[#This Row],[timestamp]])</f>
        <v>4</v>
      </c>
      <c r="E228" s="6">
        <v>1</v>
      </c>
      <c r="F228" s="5">
        <v>27.299153</v>
      </c>
      <c r="G228" s="5">
        <v>30.808350000000001</v>
      </c>
      <c r="H228" s="5">
        <v>71.208299999999994</v>
      </c>
      <c r="I228" s="5">
        <v>13.999917999999999</v>
      </c>
      <c r="J228" s="6">
        <v>775</v>
      </c>
      <c r="K228" s="6">
        <v>3563</v>
      </c>
      <c r="L228" s="6">
        <v>4338</v>
      </c>
      <c r="N228" s="1" t="s">
        <v>146</v>
      </c>
      <c r="O228" t="str">
        <f t="shared" si="17"/>
        <v>15-08-2018</v>
      </c>
      <c r="P228" t="str">
        <f t="shared" si="18"/>
        <v>2018</v>
      </c>
      <c r="Q228" t="str">
        <f t="shared" si="20"/>
        <v>08</v>
      </c>
      <c r="R228" t="str">
        <f t="shared" si="21"/>
        <v>15</v>
      </c>
      <c r="S228" s="1">
        <f t="shared" si="19"/>
        <v>43327</v>
      </c>
    </row>
    <row r="229" spans="1:19" x14ac:dyDescent="0.5">
      <c r="A229" s="2" t="s">
        <v>459</v>
      </c>
      <c r="B229" s="3">
        <v>43328</v>
      </c>
      <c r="C229" s="6">
        <v>3</v>
      </c>
      <c r="D229" s="6">
        <f>WEEKDAY(Table1[[#This Row],[timestamp]])</f>
        <v>5</v>
      </c>
      <c r="E229" s="6">
        <v>1</v>
      </c>
      <c r="F229" s="5">
        <v>28.734152999999999</v>
      </c>
      <c r="G229" s="5">
        <v>32.291849999999997</v>
      </c>
      <c r="H229" s="5">
        <v>57.833300000000001</v>
      </c>
      <c r="I229" s="5">
        <v>15.834042999999999</v>
      </c>
      <c r="J229" s="6">
        <v>721</v>
      </c>
      <c r="K229" s="6">
        <v>4004</v>
      </c>
      <c r="L229" s="6">
        <v>4725</v>
      </c>
      <c r="N229" s="1" t="s">
        <v>147</v>
      </c>
      <c r="O229" t="str">
        <f t="shared" si="17"/>
        <v>16-08-2018</v>
      </c>
      <c r="P229" t="str">
        <f t="shared" si="18"/>
        <v>2018</v>
      </c>
      <c r="Q229" t="str">
        <f t="shared" si="20"/>
        <v>08</v>
      </c>
      <c r="R229" t="str">
        <f t="shared" si="21"/>
        <v>16</v>
      </c>
      <c r="S229" s="1">
        <f t="shared" si="19"/>
        <v>43328</v>
      </c>
    </row>
    <row r="230" spans="1:19" x14ac:dyDescent="0.5">
      <c r="A230" s="2" t="s">
        <v>459</v>
      </c>
      <c r="B230" s="3">
        <v>43329</v>
      </c>
      <c r="C230" s="6">
        <v>3</v>
      </c>
      <c r="D230" s="6">
        <f>WEEKDAY(Table1[[#This Row],[timestamp]])</f>
        <v>6</v>
      </c>
      <c r="E230" s="6">
        <v>1</v>
      </c>
      <c r="F230" s="5">
        <v>29.656652999999999</v>
      </c>
      <c r="G230" s="5">
        <v>33.333550000000002</v>
      </c>
      <c r="H230" s="5">
        <v>57.541699999999999</v>
      </c>
      <c r="I230" s="5">
        <v>9.6256889999999995</v>
      </c>
      <c r="J230" s="6">
        <v>668</v>
      </c>
      <c r="K230" s="6">
        <v>4026</v>
      </c>
      <c r="L230" s="6">
        <v>4694</v>
      </c>
      <c r="N230" s="1" t="s">
        <v>148</v>
      </c>
      <c r="O230" t="str">
        <f t="shared" si="17"/>
        <v>17-08-2018</v>
      </c>
      <c r="P230" t="str">
        <f t="shared" si="18"/>
        <v>2018</v>
      </c>
      <c r="Q230" t="str">
        <f t="shared" si="20"/>
        <v>08</v>
      </c>
      <c r="R230" t="str">
        <f t="shared" si="21"/>
        <v>17</v>
      </c>
      <c r="S230" s="1">
        <f t="shared" si="19"/>
        <v>43329</v>
      </c>
    </row>
    <row r="231" spans="1:19" x14ac:dyDescent="0.5">
      <c r="A231" s="2" t="s">
        <v>459</v>
      </c>
      <c r="B231" s="3">
        <v>43330</v>
      </c>
      <c r="C231" s="6">
        <v>3</v>
      </c>
      <c r="D231" s="6">
        <f>WEEKDAY(Table1[[#This Row],[timestamp]])</f>
        <v>7</v>
      </c>
      <c r="E231" s="6">
        <v>1</v>
      </c>
      <c r="F231" s="5">
        <v>29.178346999999999</v>
      </c>
      <c r="G231" s="5">
        <v>33.112900000000003</v>
      </c>
      <c r="H231" s="5">
        <v>65.458299999999994</v>
      </c>
      <c r="I231" s="5">
        <v>15.624936</v>
      </c>
      <c r="J231" s="6">
        <v>639</v>
      </c>
      <c r="K231" s="6">
        <v>3166</v>
      </c>
      <c r="L231" s="6">
        <v>3805</v>
      </c>
      <c r="N231" s="1" t="s">
        <v>149</v>
      </c>
      <c r="O231" t="str">
        <f t="shared" si="17"/>
        <v>18-08-2018</v>
      </c>
      <c r="P231" t="str">
        <f t="shared" si="18"/>
        <v>2018</v>
      </c>
      <c r="Q231" t="str">
        <f t="shared" si="20"/>
        <v>08</v>
      </c>
      <c r="R231" t="str">
        <f t="shared" si="21"/>
        <v>18</v>
      </c>
      <c r="S231" s="1">
        <f t="shared" si="19"/>
        <v>43330</v>
      </c>
    </row>
    <row r="232" spans="1:19" x14ac:dyDescent="0.5">
      <c r="A232" s="2" t="s">
        <v>459</v>
      </c>
      <c r="B232" s="3">
        <v>43331</v>
      </c>
      <c r="C232" s="6">
        <v>3</v>
      </c>
      <c r="D232" s="6">
        <f>WEEKDAY(Table1[[#This Row],[timestamp]])</f>
        <v>1</v>
      </c>
      <c r="E232" s="6">
        <v>2</v>
      </c>
      <c r="F232" s="5">
        <v>28.085000000000001</v>
      </c>
      <c r="G232" s="5">
        <v>31.661049999999999</v>
      </c>
      <c r="H232" s="5">
        <v>72.291700000000006</v>
      </c>
      <c r="I232" s="5">
        <v>9.3336360000000003</v>
      </c>
      <c r="J232" s="6">
        <v>797</v>
      </c>
      <c r="K232" s="6">
        <v>3356</v>
      </c>
      <c r="L232" s="6">
        <v>4153</v>
      </c>
      <c r="N232" s="1" t="s">
        <v>150</v>
      </c>
      <c r="O232" t="str">
        <f t="shared" si="17"/>
        <v>19-08-2018</v>
      </c>
      <c r="P232" t="str">
        <f t="shared" si="18"/>
        <v>2018</v>
      </c>
      <c r="Q232" t="str">
        <f t="shared" si="20"/>
        <v>08</v>
      </c>
      <c r="R232" t="str">
        <f t="shared" si="21"/>
        <v>19</v>
      </c>
      <c r="S232" s="1">
        <f t="shared" si="19"/>
        <v>43331</v>
      </c>
    </row>
    <row r="233" spans="1:19" x14ac:dyDescent="0.5">
      <c r="A233" s="2" t="s">
        <v>459</v>
      </c>
      <c r="B233" s="3">
        <v>43332</v>
      </c>
      <c r="C233" s="6">
        <v>3</v>
      </c>
      <c r="D233" s="6">
        <f>WEEKDAY(Table1[[#This Row],[timestamp]])</f>
        <v>2</v>
      </c>
      <c r="E233" s="6">
        <v>1</v>
      </c>
      <c r="F233" s="5">
        <v>28.5975</v>
      </c>
      <c r="G233" s="5">
        <v>32.449800000000003</v>
      </c>
      <c r="H233" s="5">
        <v>67.416700000000006</v>
      </c>
      <c r="I233" s="5">
        <v>6.9992890000000001</v>
      </c>
      <c r="J233" s="6">
        <v>1914</v>
      </c>
      <c r="K233" s="6">
        <v>3277</v>
      </c>
      <c r="L233" s="6">
        <v>5191</v>
      </c>
      <c r="N233" s="1" t="s">
        <v>151</v>
      </c>
      <c r="O233" t="str">
        <f t="shared" si="17"/>
        <v>20-08-2018</v>
      </c>
      <c r="P233" t="str">
        <f t="shared" si="18"/>
        <v>2018</v>
      </c>
      <c r="Q233" t="str">
        <f t="shared" si="20"/>
        <v>08</v>
      </c>
      <c r="R233" t="str">
        <f t="shared" si="21"/>
        <v>20</v>
      </c>
      <c r="S233" s="1">
        <f t="shared" si="19"/>
        <v>43332</v>
      </c>
    </row>
    <row r="234" spans="1:19" x14ac:dyDescent="0.5">
      <c r="A234" s="2" t="s">
        <v>459</v>
      </c>
      <c r="B234" s="3">
        <v>43333</v>
      </c>
      <c r="C234" s="6">
        <v>3</v>
      </c>
      <c r="D234" s="6">
        <f>WEEKDAY(Table1[[#This Row],[timestamp]])</f>
        <v>3</v>
      </c>
      <c r="E234" s="6">
        <v>1</v>
      </c>
      <c r="F234" s="5">
        <v>29.144152999999999</v>
      </c>
      <c r="G234" s="5">
        <v>33.776249999999997</v>
      </c>
      <c r="H234" s="5">
        <v>77</v>
      </c>
      <c r="I234" s="5">
        <v>16.666518</v>
      </c>
      <c r="J234" s="6">
        <v>1249</v>
      </c>
      <c r="K234" s="6">
        <v>2624</v>
      </c>
      <c r="L234" s="6">
        <v>3873</v>
      </c>
      <c r="N234" s="1" t="s">
        <v>152</v>
      </c>
      <c r="O234" t="str">
        <f t="shared" si="17"/>
        <v>21-08-2018</v>
      </c>
      <c r="P234" t="str">
        <f t="shared" si="18"/>
        <v>2018</v>
      </c>
      <c r="Q234" t="str">
        <f t="shared" si="20"/>
        <v>08</v>
      </c>
      <c r="R234" t="str">
        <f t="shared" si="21"/>
        <v>21</v>
      </c>
      <c r="S234" s="1">
        <f t="shared" si="19"/>
        <v>43333</v>
      </c>
    </row>
    <row r="235" spans="1:19" x14ac:dyDescent="0.5">
      <c r="A235" s="2" t="s">
        <v>459</v>
      </c>
      <c r="B235" s="3">
        <v>43334</v>
      </c>
      <c r="C235" s="6">
        <v>3</v>
      </c>
      <c r="D235" s="6">
        <f>WEEKDAY(Table1[[#This Row],[timestamp]])</f>
        <v>4</v>
      </c>
      <c r="E235" s="6">
        <v>1</v>
      </c>
      <c r="F235" s="5">
        <v>28.358346999999998</v>
      </c>
      <c r="G235" s="5">
        <v>31.912700000000001</v>
      </c>
      <c r="H235" s="5">
        <v>47</v>
      </c>
      <c r="I235" s="5">
        <v>18.542249999999999</v>
      </c>
      <c r="J235" s="6">
        <v>833</v>
      </c>
      <c r="K235" s="6">
        <v>3925</v>
      </c>
      <c r="L235" s="6">
        <v>4758</v>
      </c>
      <c r="N235" s="1" t="s">
        <v>153</v>
      </c>
      <c r="O235" t="str">
        <f t="shared" si="17"/>
        <v>22-08-2018</v>
      </c>
      <c r="P235" t="str">
        <f t="shared" si="18"/>
        <v>2018</v>
      </c>
      <c r="Q235" t="str">
        <f t="shared" si="20"/>
        <v>08</v>
      </c>
      <c r="R235" t="str">
        <f t="shared" si="21"/>
        <v>22</v>
      </c>
      <c r="S235" s="1">
        <f t="shared" si="19"/>
        <v>43334</v>
      </c>
    </row>
    <row r="236" spans="1:19" x14ac:dyDescent="0.5">
      <c r="A236" s="2" t="s">
        <v>459</v>
      </c>
      <c r="B236" s="3">
        <v>43335</v>
      </c>
      <c r="C236" s="6">
        <v>3</v>
      </c>
      <c r="D236" s="6">
        <f>WEEKDAY(Table1[[#This Row],[timestamp]])</f>
        <v>5</v>
      </c>
      <c r="E236" s="6">
        <v>1</v>
      </c>
      <c r="F236" s="5">
        <v>26.274152999999998</v>
      </c>
      <c r="G236" s="5">
        <v>30.303349999999998</v>
      </c>
      <c r="H236" s="5">
        <v>45.541699999999999</v>
      </c>
      <c r="I236" s="5">
        <v>9.8331210000000002</v>
      </c>
      <c r="J236" s="6">
        <v>1281</v>
      </c>
      <c r="K236" s="6">
        <v>4614</v>
      </c>
      <c r="L236" s="6">
        <v>5895</v>
      </c>
      <c r="N236" s="1" t="s">
        <v>154</v>
      </c>
      <c r="O236" t="str">
        <f t="shared" si="17"/>
        <v>23-08-2018</v>
      </c>
      <c r="P236" t="str">
        <f t="shared" si="18"/>
        <v>2018</v>
      </c>
      <c r="Q236" t="str">
        <f t="shared" si="20"/>
        <v>08</v>
      </c>
      <c r="R236" t="str">
        <f t="shared" si="21"/>
        <v>23</v>
      </c>
      <c r="S236" s="1">
        <f t="shared" si="19"/>
        <v>43335</v>
      </c>
    </row>
    <row r="237" spans="1:19" x14ac:dyDescent="0.5">
      <c r="A237" s="2" t="s">
        <v>459</v>
      </c>
      <c r="B237" s="3">
        <v>43336</v>
      </c>
      <c r="C237" s="6">
        <v>3</v>
      </c>
      <c r="D237" s="6">
        <f>WEEKDAY(Table1[[#This Row],[timestamp]])</f>
        <v>6</v>
      </c>
      <c r="E237" s="6">
        <v>1</v>
      </c>
      <c r="F237" s="5">
        <v>27.606653000000001</v>
      </c>
      <c r="G237" s="5">
        <v>31.534600000000001</v>
      </c>
      <c r="H237" s="5">
        <v>60.5</v>
      </c>
      <c r="I237" s="5">
        <v>16.958235999999999</v>
      </c>
      <c r="J237" s="6">
        <v>949</v>
      </c>
      <c r="K237" s="6">
        <v>4181</v>
      </c>
      <c r="L237" s="6">
        <v>5130</v>
      </c>
      <c r="N237" s="1" t="s">
        <v>155</v>
      </c>
      <c r="O237" t="str">
        <f t="shared" si="17"/>
        <v>24-08-2018</v>
      </c>
      <c r="P237" t="str">
        <f t="shared" si="18"/>
        <v>2018</v>
      </c>
      <c r="Q237" t="str">
        <f t="shared" si="20"/>
        <v>08</v>
      </c>
      <c r="R237" t="str">
        <f t="shared" si="21"/>
        <v>24</v>
      </c>
      <c r="S237" s="1">
        <f t="shared" si="19"/>
        <v>43336</v>
      </c>
    </row>
    <row r="238" spans="1:19" x14ac:dyDescent="0.5">
      <c r="A238" s="2" t="s">
        <v>459</v>
      </c>
      <c r="B238" s="3">
        <v>43337</v>
      </c>
      <c r="C238" s="6">
        <v>3</v>
      </c>
      <c r="D238" s="6">
        <f>WEEKDAY(Table1[[#This Row],[timestamp]])</f>
        <v>7</v>
      </c>
      <c r="E238" s="6">
        <v>2</v>
      </c>
      <c r="F238" s="5">
        <v>28.050847000000001</v>
      </c>
      <c r="G238" s="5">
        <v>32.292700000000004</v>
      </c>
      <c r="H238" s="5">
        <v>77.166700000000006</v>
      </c>
      <c r="I238" s="5">
        <v>14.125811000000001</v>
      </c>
      <c r="J238" s="6">
        <v>435</v>
      </c>
      <c r="K238" s="6">
        <v>3107</v>
      </c>
      <c r="L238" s="6">
        <v>3542</v>
      </c>
      <c r="N238" s="1" t="s">
        <v>156</v>
      </c>
      <c r="O238" t="str">
        <f t="shared" si="17"/>
        <v>25-08-2018</v>
      </c>
      <c r="P238" t="str">
        <f t="shared" si="18"/>
        <v>2018</v>
      </c>
      <c r="Q238" t="str">
        <f t="shared" si="20"/>
        <v>08</v>
      </c>
      <c r="R238" t="str">
        <f t="shared" si="21"/>
        <v>25</v>
      </c>
      <c r="S238" s="1">
        <f t="shared" si="19"/>
        <v>43337</v>
      </c>
    </row>
    <row r="239" spans="1:19" x14ac:dyDescent="0.5">
      <c r="A239" s="2" t="s">
        <v>459</v>
      </c>
      <c r="B239" s="3">
        <v>43338</v>
      </c>
      <c r="C239" s="6">
        <v>3</v>
      </c>
      <c r="D239" s="6">
        <f>WEEKDAY(Table1[[#This Row],[timestamp]])</f>
        <v>1</v>
      </c>
      <c r="E239" s="6">
        <v>1</v>
      </c>
      <c r="F239" s="5">
        <v>28.7</v>
      </c>
      <c r="G239" s="5">
        <v>32.986649999999997</v>
      </c>
      <c r="H239" s="5">
        <v>76.125</v>
      </c>
      <c r="I239" s="5">
        <v>5.6254875000000002</v>
      </c>
      <c r="J239" s="6">
        <v>768</v>
      </c>
      <c r="K239" s="6">
        <v>3893</v>
      </c>
      <c r="L239" s="6">
        <v>4661</v>
      </c>
      <c r="N239" s="1" t="s">
        <v>157</v>
      </c>
      <c r="O239" t="str">
        <f t="shared" si="17"/>
        <v>26-08-2018</v>
      </c>
      <c r="P239" t="str">
        <f t="shared" si="18"/>
        <v>2018</v>
      </c>
      <c r="Q239" t="str">
        <f t="shared" si="20"/>
        <v>08</v>
      </c>
      <c r="R239" t="str">
        <f t="shared" si="21"/>
        <v>26</v>
      </c>
      <c r="S239" s="1">
        <f t="shared" si="19"/>
        <v>43338</v>
      </c>
    </row>
    <row r="240" spans="1:19" x14ac:dyDescent="0.5">
      <c r="A240" s="2" t="s">
        <v>459</v>
      </c>
      <c r="B240" s="3">
        <v>43339</v>
      </c>
      <c r="C240" s="6">
        <v>3</v>
      </c>
      <c r="D240" s="6">
        <f>WEEKDAY(Table1[[#This Row],[timestamp]])</f>
        <v>2</v>
      </c>
      <c r="E240" s="6">
        <v>2</v>
      </c>
      <c r="F240" s="5">
        <v>27.88</v>
      </c>
      <c r="G240" s="5">
        <v>31.777799999999999</v>
      </c>
      <c r="H240" s="5">
        <v>85</v>
      </c>
      <c r="I240" s="5">
        <v>25.166339000000001</v>
      </c>
      <c r="J240" s="6">
        <v>226</v>
      </c>
      <c r="K240" s="6">
        <v>889</v>
      </c>
      <c r="L240" s="6">
        <v>1115</v>
      </c>
      <c r="N240" s="1" t="s">
        <v>158</v>
      </c>
      <c r="O240" t="str">
        <f t="shared" si="17"/>
        <v>27-08-2018</v>
      </c>
      <c r="P240" t="str">
        <f t="shared" si="18"/>
        <v>2018</v>
      </c>
      <c r="Q240" t="str">
        <f t="shared" si="20"/>
        <v>08</v>
      </c>
      <c r="R240" t="str">
        <f t="shared" si="21"/>
        <v>27</v>
      </c>
      <c r="S240" s="1">
        <f t="shared" si="19"/>
        <v>43339</v>
      </c>
    </row>
    <row r="241" spans="1:19" x14ac:dyDescent="0.5">
      <c r="A241" s="2" t="s">
        <v>459</v>
      </c>
      <c r="B241" s="3">
        <v>43340</v>
      </c>
      <c r="C241" s="6">
        <v>3</v>
      </c>
      <c r="D241" s="6">
        <f>WEEKDAY(Table1[[#This Row],[timestamp]])</f>
        <v>3</v>
      </c>
      <c r="E241" s="6">
        <v>1</v>
      </c>
      <c r="F241" s="5">
        <v>28.989419000000002</v>
      </c>
      <c r="G241" s="5">
        <v>32.397950000000002</v>
      </c>
      <c r="H241" s="5">
        <v>56.176499999999997</v>
      </c>
      <c r="I241" s="5">
        <v>20.412153</v>
      </c>
      <c r="J241" s="6">
        <v>1415</v>
      </c>
      <c r="K241" s="6">
        <v>2919</v>
      </c>
      <c r="L241" s="6">
        <v>4334</v>
      </c>
      <c r="N241" s="1" t="s">
        <v>159</v>
      </c>
      <c r="O241" t="str">
        <f t="shared" si="17"/>
        <v>28-08-2018</v>
      </c>
      <c r="P241" t="str">
        <f t="shared" si="18"/>
        <v>2018</v>
      </c>
      <c r="Q241" t="str">
        <f t="shared" si="20"/>
        <v>08</v>
      </c>
      <c r="R241" t="str">
        <f t="shared" si="21"/>
        <v>28</v>
      </c>
      <c r="S241" s="1">
        <f t="shared" si="19"/>
        <v>43340</v>
      </c>
    </row>
    <row r="242" spans="1:19" x14ac:dyDescent="0.5">
      <c r="A242" s="2" t="s">
        <v>459</v>
      </c>
      <c r="B242" s="3">
        <v>43341</v>
      </c>
      <c r="C242" s="6">
        <v>3</v>
      </c>
      <c r="D242" s="6">
        <f>WEEKDAY(Table1[[#This Row],[timestamp]])</f>
        <v>4</v>
      </c>
      <c r="E242" s="6">
        <v>1</v>
      </c>
      <c r="F242" s="5">
        <v>26.103346999999999</v>
      </c>
      <c r="G242" s="5">
        <v>30.3979</v>
      </c>
      <c r="H242" s="5">
        <v>55.458300000000001</v>
      </c>
      <c r="I242" s="5">
        <v>10.708275</v>
      </c>
      <c r="J242" s="6">
        <v>729</v>
      </c>
      <c r="K242" s="6">
        <v>3905</v>
      </c>
      <c r="L242" s="6">
        <v>4634</v>
      </c>
      <c r="N242" s="1" t="s">
        <v>160</v>
      </c>
      <c r="O242" t="str">
        <f t="shared" si="17"/>
        <v>29-08-2018</v>
      </c>
      <c r="P242" t="str">
        <f t="shared" si="18"/>
        <v>2018</v>
      </c>
      <c r="Q242" t="str">
        <f t="shared" si="20"/>
        <v>08</v>
      </c>
      <c r="R242" t="str">
        <f t="shared" si="21"/>
        <v>29</v>
      </c>
      <c r="S242" s="1">
        <f t="shared" si="19"/>
        <v>43341</v>
      </c>
    </row>
    <row r="243" spans="1:19" x14ac:dyDescent="0.5">
      <c r="A243" s="2" t="s">
        <v>459</v>
      </c>
      <c r="B243" s="3">
        <v>43342</v>
      </c>
      <c r="C243" s="6">
        <v>3</v>
      </c>
      <c r="D243" s="6">
        <f>WEEKDAY(Table1[[#This Row],[timestamp]])</f>
        <v>5</v>
      </c>
      <c r="E243" s="6">
        <v>1</v>
      </c>
      <c r="F243" s="5">
        <v>26.205846999999999</v>
      </c>
      <c r="G243" s="5">
        <v>29.735199999999999</v>
      </c>
      <c r="H243" s="5">
        <v>54.833300000000001</v>
      </c>
      <c r="I243" s="5">
        <v>8.3755360000000003</v>
      </c>
      <c r="J243" s="6">
        <v>775</v>
      </c>
      <c r="K243" s="6">
        <v>4429</v>
      </c>
      <c r="L243" s="6">
        <v>5204</v>
      </c>
      <c r="N243" s="1" t="s">
        <v>161</v>
      </c>
      <c r="O243" t="str">
        <f t="shared" si="17"/>
        <v>30-08-2018</v>
      </c>
      <c r="P243" t="str">
        <f t="shared" si="18"/>
        <v>2018</v>
      </c>
      <c r="Q243" t="str">
        <f t="shared" si="20"/>
        <v>08</v>
      </c>
      <c r="R243" t="str">
        <f t="shared" si="21"/>
        <v>30</v>
      </c>
      <c r="S243" s="1">
        <f t="shared" si="19"/>
        <v>43342</v>
      </c>
    </row>
    <row r="244" spans="1:19" x14ac:dyDescent="0.5">
      <c r="A244" s="2" t="s">
        <v>459</v>
      </c>
      <c r="B244" s="3">
        <v>43343</v>
      </c>
      <c r="C244" s="6">
        <v>3</v>
      </c>
      <c r="D244" s="6">
        <f>WEEKDAY(Table1[[#This Row],[timestamp]])</f>
        <v>6</v>
      </c>
      <c r="E244" s="6">
        <v>1</v>
      </c>
      <c r="F244" s="5">
        <v>26.923347</v>
      </c>
      <c r="G244" s="5">
        <v>30.556049999999999</v>
      </c>
      <c r="H244" s="5">
        <v>59.791699999999999</v>
      </c>
      <c r="I244" s="5">
        <v>5.5833310999999997</v>
      </c>
      <c r="J244" s="6">
        <v>688</v>
      </c>
      <c r="K244" s="6">
        <v>4370</v>
      </c>
      <c r="L244" s="6">
        <v>5058</v>
      </c>
      <c r="N244" s="1" t="s">
        <v>162</v>
      </c>
      <c r="O244" t="str">
        <f t="shared" si="17"/>
        <v>31-08-2018</v>
      </c>
      <c r="P244" t="str">
        <f t="shared" si="18"/>
        <v>2018</v>
      </c>
      <c r="Q244" t="str">
        <f t="shared" si="20"/>
        <v>08</v>
      </c>
      <c r="R244" t="str">
        <f t="shared" si="21"/>
        <v>31</v>
      </c>
      <c r="S244" s="1">
        <f t="shared" si="19"/>
        <v>43343</v>
      </c>
    </row>
    <row r="245" spans="1:19" x14ac:dyDescent="0.5">
      <c r="A245" s="2" t="s">
        <v>459</v>
      </c>
      <c r="B245" s="3">
        <v>43344</v>
      </c>
      <c r="C245" s="6">
        <v>3</v>
      </c>
      <c r="D245" s="6">
        <f>WEEKDAY(Table1[[#This Row],[timestamp]])</f>
        <v>7</v>
      </c>
      <c r="E245" s="6">
        <v>1</v>
      </c>
      <c r="F245" s="5">
        <v>26.855</v>
      </c>
      <c r="G245" s="5">
        <v>30.74605</v>
      </c>
      <c r="H245" s="5">
        <v>63.916699999999999</v>
      </c>
      <c r="I245" s="5">
        <v>9.5003320000000002</v>
      </c>
      <c r="J245" s="6">
        <v>783</v>
      </c>
      <c r="K245" s="6">
        <v>4332</v>
      </c>
      <c r="L245" s="6">
        <v>5115</v>
      </c>
      <c r="N245" s="1">
        <v>43109</v>
      </c>
      <c r="O245" t="str">
        <f t="shared" si="17"/>
        <v>09/01/2018</v>
      </c>
      <c r="P245" t="str">
        <f t="shared" si="18"/>
        <v>2018</v>
      </c>
      <c r="Q245" t="str">
        <f t="shared" si="20"/>
        <v>09</v>
      </c>
      <c r="R245" t="str">
        <f t="shared" si="21"/>
        <v>01</v>
      </c>
      <c r="S245" s="1">
        <f t="shared" si="19"/>
        <v>43344</v>
      </c>
    </row>
    <row r="246" spans="1:19" x14ac:dyDescent="0.5">
      <c r="A246" s="2" t="s">
        <v>459</v>
      </c>
      <c r="B246" s="3">
        <v>43345</v>
      </c>
      <c r="C246" s="6">
        <v>3</v>
      </c>
      <c r="D246" s="6">
        <f>WEEKDAY(Table1[[#This Row],[timestamp]])</f>
        <v>1</v>
      </c>
      <c r="E246" s="6">
        <v>2</v>
      </c>
      <c r="F246" s="5">
        <v>26.376653000000001</v>
      </c>
      <c r="G246" s="5">
        <v>30.240400000000001</v>
      </c>
      <c r="H246" s="5">
        <v>72.708299999999994</v>
      </c>
      <c r="I246" s="5">
        <v>9.3752429999999993</v>
      </c>
      <c r="J246" s="6">
        <v>875</v>
      </c>
      <c r="K246" s="6">
        <v>3852</v>
      </c>
      <c r="L246" s="6">
        <v>4727</v>
      </c>
      <c r="N246" s="1">
        <v>43140</v>
      </c>
      <c r="O246" t="str">
        <f t="shared" si="17"/>
        <v>09/02/2018</v>
      </c>
      <c r="P246" t="str">
        <f t="shared" si="18"/>
        <v>2018</v>
      </c>
      <c r="Q246" t="str">
        <f t="shared" si="20"/>
        <v>09</v>
      </c>
      <c r="R246" t="str">
        <f t="shared" si="21"/>
        <v>02</v>
      </c>
      <c r="S246" s="1">
        <f t="shared" si="19"/>
        <v>43345</v>
      </c>
    </row>
    <row r="247" spans="1:19" x14ac:dyDescent="0.5">
      <c r="A247" s="2" t="s">
        <v>459</v>
      </c>
      <c r="B247" s="3">
        <v>43346</v>
      </c>
      <c r="C247" s="6">
        <v>3</v>
      </c>
      <c r="D247" s="6">
        <f>WEEKDAY(Table1[[#This Row],[timestamp]])</f>
        <v>2</v>
      </c>
      <c r="E247" s="6">
        <v>1</v>
      </c>
      <c r="F247" s="5">
        <v>27.435846999999999</v>
      </c>
      <c r="G247" s="5">
        <v>31.66065</v>
      </c>
      <c r="H247" s="5">
        <v>71.666700000000006</v>
      </c>
      <c r="I247" s="5">
        <v>12.416774999999999</v>
      </c>
      <c r="J247" s="6">
        <v>1935</v>
      </c>
      <c r="K247" s="6">
        <v>2549</v>
      </c>
      <c r="L247" s="6">
        <v>4484</v>
      </c>
      <c r="N247" s="1">
        <v>43168</v>
      </c>
      <c r="O247" t="str">
        <f t="shared" si="17"/>
        <v>09/03/2018</v>
      </c>
      <c r="P247" t="str">
        <f t="shared" si="18"/>
        <v>2018</v>
      </c>
      <c r="Q247" t="str">
        <f t="shared" si="20"/>
        <v>09</v>
      </c>
      <c r="R247" t="str">
        <f t="shared" si="21"/>
        <v>03</v>
      </c>
      <c r="S247" s="1">
        <f t="shared" si="19"/>
        <v>43346</v>
      </c>
    </row>
    <row r="248" spans="1:19" x14ac:dyDescent="0.5">
      <c r="A248" s="2" t="s">
        <v>459</v>
      </c>
      <c r="B248" s="3">
        <v>43347</v>
      </c>
      <c r="C248" s="6">
        <v>3</v>
      </c>
      <c r="D248" s="6">
        <f>WEEKDAY(Table1[[#This Row],[timestamp]])</f>
        <v>3</v>
      </c>
      <c r="E248" s="6">
        <v>1</v>
      </c>
      <c r="F248" s="5">
        <v>29.075847</v>
      </c>
      <c r="G248" s="5">
        <v>33.271450000000002</v>
      </c>
      <c r="H248" s="5">
        <v>74.208299999999994</v>
      </c>
      <c r="I248" s="5">
        <v>13.833289000000001</v>
      </c>
      <c r="J248" s="6">
        <v>2521</v>
      </c>
      <c r="K248" s="6">
        <v>2419</v>
      </c>
      <c r="L248" s="6">
        <v>4940</v>
      </c>
      <c r="N248" s="1">
        <v>43199</v>
      </c>
      <c r="O248" t="str">
        <f t="shared" si="17"/>
        <v>09/04/2018</v>
      </c>
      <c r="P248" t="str">
        <f t="shared" si="18"/>
        <v>2018</v>
      </c>
      <c r="Q248" t="str">
        <f t="shared" si="20"/>
        <v>09</v>
      </c>
      <c r="R248" t="str">
        <f t="shared" si="21"/>
        <v>04</v>
      </c>
      <c r="S248" s="1">
        <f t="shared" si="19"/>
        <v>43347</v>
      </c>
    </row>
    <row r="249" spans="1:19" x14ac:dyDescent="0.5">
      <c r="A249" s="2" t="s">
        <v>459</v>
      </c>
      <c r="B249" s="3">
        <v>43348</v>
      </c>
      <c r="C249" s="6">
        <v>3</v>
      </c>
      <c r="D249" s="6">
        <f>WEEKDAY(Table1[[#This Row],[timestamp]])</f>
        <v>4</v>
      </c>
      <c r="E249" s="6">
        <v>2</v>
      </c>
      <c r="F249" s="5">
        <v>27.606653000000001</v>
      </c>
      <c r="G249" s="5">
        <v>31.282299999999999</v>
      </c>
      <c r="H249" s="5">
        <v>79.041700000000006</v>
      </c>
      <c r="I249" s="5">
        <v>14.250632</v>
      </c>
      <c r="J249" s="6">
        <v>1236</v>
      </c>
      <c r="K249" s="6">
        <v>2115</v>
      </c>
      <c r="L249" s="6">
        <v>3351</v>
      </c>
      <c r="N249" s="1">
        <v>43229</v>
      </c>
      <c r="O249" t="str">
        <f t="shared" si="17"/>
        <v>09/05/2018</v>
      </c>
      <c r="P249" t="str">
        <f t="shared" si="18"/>
        <v>2018</v>
      </c>
      <c r="Q249" t="str">
        <f t="shared" si="20"/>
        <v>09</v>
      </c>
      <c r="R249" t="str">
        <f t="shared" si="21"/>
        <v>05</v>
      </c>
      <c r="S249" s="1">
        <f t="shared" si="19"/>
        <v>43348</v>
      </c>
    </row>
    <row r="250" spans="1:19" x14ac:dyDescent="0.5">
      <c r="A250" s="2" t="s">
        <v>459</v>
      </c>
      <c r="B250" s="3">
        <v>43349</v>
      </c>
      <c r="C250" s="6">
        <v>3</v>
      </c>
      <c r="D250" s="6">
        <f>WEEKDAY(Table1[[#This Row],[timestamp]])</f>
        <v>5</v>
      </c>
      <c r="E250" s="6">
        <v>3</v>
      </c>
      <c r="F250" s="5">
        <v>22.14</v>
      </c>
      <c r="G250" s="5">
        <v>25.76</v>
      </c>
      <c r="H250" s="5">
        <v>88.695700000000002</v>
      </c>
      <c r="I250" s="5">
        <v>23.044180999999998</v>
      </c>
      <c r="J250" s="6">
        <v>204</v>
      </c>
      <c r="K250" s="6">
        <v>2506</v>
      </c>
      <c r="L250" s="6">
        <v>2710</v>
      </c>
      <c r="N250" s="1">
        <v>43260</v>
      </c>
      <c r="O250" t="str">
        <f t="shared" si="17"/>
        <v>09/06/2018</v>
      </c>
      <c r="P250" t="str">
        <f t="shared" si="18"/>
        <v>2018</v>
      </c>
      <c r="Q250" t="str">
        <f t="shared" si="20"/>
        <v>09</v>
      </c>
      <c r="R250" t="str">
        <f t="shared" si="21"/>
        <v>06</v>
      </c>
      <c r="S250" s="1">
        <f t="shared" si="19"/>
        <v>43349</v>
      </c>
    </row>
    <row r="251" spans="1:19" x14ac:dyDescent="0.5">
      <c r="A251" s="2" t="s">
        <v>459</v>
      </c>
      <c r="B251" s="3">
        <v>43350</v>
      </c>
      <c r="C251" s="6">
        <v>3</v>
      </c>
      <c r="D251" s="6">
        <f>WEEKDAY(Table1[[#This Row],[timestamp]])</f>
        <v>6</v>
      </c>
      <c r="E251" s="6">
        <v>3</v>
      </c>
      <c r="F251" s="5">
        <v>24.565847000000002</v>
      </c>
      <c r="G251" s="5">
        <v>27.211449999999999</v>
      </c>
      <c r="H251" s="5">
        <v>91.708299999999994</v>
      </c>
      <c r="I251" s="5">
        <v>6.5003935999999998</v>
      </c>
      <c r="J251" s="6">
        <v>118</v>
      </c>
      <c r="K251" s="6">
        <v>1878</v>
      </c>
      <c r="L251" s="6">
        <v>1996</v>
      </c>
      <c r="N251" s="1">
        <v>43290</v>
      </c>
      <c r="O251" t="str">
        <f t="shared" si="17"/>
        <v>09/07/2018</v>
      </c>
      <c r="P251" t="str">
        <f t="shared" si="18"/>
        <v>2018</v>
      </c>
      <c r="Q251" t="str">
        <f t="shared" si="20"/>
        <v>09</v>
      </c>
      <c r="R251" t="str">
        <f t="shared" si="21"/>
        <v>07</v>
      </c>
      <c r="S251" s="1">
        <f t="shared" si="19"/>
        <v>43350</v>
      </c>
    </row>
    <row r="252" spans="1:19" x14ac:dyDescent="0.5">
      <c r="A252" s="2" t="s">
        <v>459</v>
      </c>
      <c r="B252" s="3">
        <v>43351</v>
      </c>
      <c r="C252" s="6">
        <v>3</v>
      </c>
      <c r="D252" s="6">
        <f>WEEKDAY(Table1[[#This Row],[timestamp]])</f>
        <v>7</v>
      </c>
      <c r="E252" s="6">
        <v>3</v>
      </c>
      <c r="F252" s="5">
        <v>25.990432999999999</v>
      </c>
      <c r="G252" s="5">
        <v>27.768049999999999</v>
      </c>
      <c r="H252" s="5">
        <v>93.956500000000005</v>
      </c>
      <c r="I252" s="5">
        <v>12.914116</v>
      </c>
      <c r="J252" s="6">
        <v>153</v>
      </c>
      <c r="K252" s="6">
        <v>1689</v>
      </c>
      <c r="L252" s="6">
        <v>1842</v>
      </c>
      <c r="N252" s="1">
        <v>43321</v>
      </c>
      <c r="O252" t="str">
        <f t="shared" si="17"/>
        <v>09/08/2018</v>
      </c>
      <c r="P252" t="str">
        <f t="shared" si="18"/>
        <v>2018</v>
      </c>
      <c r="Q252" t="str">
        <f t="shared" si="20"/>
        <v>09</v>
      </c>
      <c r="R252" t="str">
        <f t="shared" si="21"/>
        <v>08</v>
      </c>
      <c r="S252" s="1">
        <f t="shared" si="19"/>
        <v>43351</v>
      </c>
    </row>
    <row r="253" spans="1:19" x14ac:dyDescent="0.5">
      <c r="A253" s="2" t="s">
        <v>459</v>
      </c>
      <c r="B253" s="3">
        <v>43352</v>
      </c>
      <c r="C253" s="6">
        <v>3</v>
      </c>
      <c r="D253" s="6">
        <f>WEEKDAY(Table1[[#This Row],[timestamp]])</f>
        <v>1</v>
      </c>
      <c r="E253" s="6">
        <v>2</v>
      </c>
      <c r="F253" s="5">
        <v>26.65</v>
      </c>
      <c r="G253" s="5">
        <v>28.947299999999998</v>
      </c>
      <c r="H253" s="5">
        <v>89.791700000000006</v>
      </c>
      <c r="I253" s="5">
        <v>8.3333929999999992</v>
      </c>
      <c r="J253" s="6">
        <v>417</v>
      </c>
      <c r="K253" s="6">
        <v>3127</v>
      </c>
      <c r="L253" s="6">
        <v>3544</v>
      </c>
      <c r="N253" s="1">
        <v>43352</v>
      </c>
      <c r="O253" t="str">
        <f t="shared" si="17"/>
        <v>09/09/2018</v>
      </c>
      <c r="P253" t="str">
        <f t="shared" si="18"/>
        <v>2018</v>
      </c>
      <c r="Q253" t="str">
        <f t="shared" si="20"/>
        <v>09</v>
      </c>
      <c r="R253" t="str">
        <f t="shared" si="21"/>
        <v>09</v>
      </c>
      <c r="S253" s="1">
        <f t="shared" si="19"/>
        <v>43352</v>
      </c>
    </row>
    <row r="254" spans="1:19" x14ac:dyDescent="0.5">
      <c r="A254" s="2" t="s">
        <v>459</v>
      </c>
      <c r="B254" s="3">
        <v>43353</v>
      </c>
      <c r="C254" s="6">
        <v>3</v>
      </c>
      <c r="D254" s="6">
        <f>WEEKDAY(Table1[[#This Row],[timestamp]])</f>
        <v>2</v>
      </c>
      <c r="E254" s="6">
        <v>1</v>
      </c>
      <c r="F254" s="5">
        <v>27.06</v>
      </c>
      <c r="G254" s="5">
        <v>30.398099999999999</v>
      </c>
      <c r="H254" s="5">
        <v>75.375</v>
      </c>
      <c r="I254" s="5">
        <v>10.291736</v>
      </c>
      <c r="J254" s="6">
        <v>1750</v>
      </c>
      <c r="K254" s="6">
        <v>3595</v>
      </c>
      <c r="L254" s="6">
        <v>5345</v>
      </c>
      <c r="N254" s="1">
        <v>43382</v>
      </c>
      <c r="O254" t="str">
        <f t="shared" si="17"/>
        <v>09/10/2018</v>
      </c>
      <c r="P254" t="str">
        <f t="shared" si="18"/>
        <v>2018</v>
      </c>
      <c r="Q254" t="str">
        <f t="shared" si="20"/>
        <v>09</v>
      </c>
      <c r="R254" t="str">
        <f t="shared" si="21"/>
        <v>10</v>
      </c>
      <c r="S254" s="1">
        <f t="shared" si="19"/>
        <v>43353</v>
      </c>
    </row>
    <row r="255" spans="1:19" x14ac:dyDescent="0.5">
      <c r="A255" s="2" t="s">
        <v>459</v>
      </c>
      <c r="B255" s="3">
        <v>43354</v>
      </c>
      <c r="C255" s="6">
        <v>3</v>
      </c>
      <c r="D255" s="6">
        <f>WEEKDAY(Table1[[#This Row],[timestamp]])</f>
        <v>3</v>
      </c>
      <c r="E255" s="6">
        <v>1</v>
      </c>
      <c r="F255" s="5">
        <v>26.786653000000001</v>
      </c>
      <c r="G255" s="5">
        <v>30.461449999999999</v>
      </c>
      <c r="H255" s="5">
        <v>71.375</v>
      </c>
      <c r="I255" s="5">
        <v>7.7086180000000004</v>
      </c>
      <c r="J255" s="6">
        <v>1633</v>
      </c>
      <c r="K255" s="6">
        <v>3413</v>
      </c>
      <c r="L255" s="6">
        <v>5046</v>
      </c>
      <c r="N255" s="1">
        <v>43413</v>
      </c>
      <c r="O255" t="str">
        <f t="shared" si="17"/>
        <v>09/11/2018</v>
      </c>
      <c r="P255" t="str">
        <f t="shared" si="18"/>
        <v>2018</v>
      </c>
      <c r="Q255" t="str">
        <f t="shared" si="20"/>
        <v>09</v>
      </c>
      <c r="R255" t="str">
        <f t="shared" si="21"/>
        <v>11</v>
      </c>
      <c r="S255" s="1">
        <f t="shared" si="19"/>
        <v>43354</v>
      </c>
    </row>
    <row r="256" spans="1:19" x14ac:dyDescent="0.5">
      <c r="A256" s="2" t="s">
        <v>459</v>
      </c>
      <c r="B256" s="3">
        <v>43355</v>
      </c>
      <c r="C256" s="6">
        <v>3</v>
      </c>
      <c r="D256" s="6">
        <f>WEEKDAY(Table1[[#This Row],[timestamp]])</f>
        <v>4</v>
      </c>
      <c r="E256" s="6">
        <v>1</v>
      </c>
      <c r="F256" s="5">
        <v>26.418268000000001</v>
      </c>
      <c r="G256" s="5">
        <v>30.1065</v>
      </c>
      <c r="H256" s="5">
        <v>69.217399999999998</v>
      </c>
      <c r="I256" s="5">
        <v>5.9571709999999998</v>
      </c>
      <c r="J256" s="6">
        <v>690</v>
      </c>
      <c r="K256" s="6">
        <v>4023</v>
      </c>
      <c r="L256" s="6">
        <v>4713</v>
      </c>
      <c r="N256" s="1">
        <v>43443</v>
      </c>
      <c r="O256" t="str">
        <f t="shared" si="17"/>
        <v>09/12/2018</v>
      </c>
      <c r="P256" t="str">
        <f t="shared" si="18"/>
        <v>2018</v>
      </c>
      <c r="Q256" t="str">
        <f t="shared" si="20"/>
        <v>09</v>
      </c>
      <c r="R256" t="str">
        <f t="shared" si="21"/>
        <v>12</v>
      </c>
      <c r="S256" s="1">
        <f t="shared" si="19"/>
        <v>43355</v>
      </c>
    </row>
    <row r="257" spans="1:19" x14ac:dyDescent="0.5">
      <c r="A257" s="2" t="s">
        <v>459</v>
      </c>
      <c r="B257" s="3">
        <v>43356</v>
      </c>
      <c r="C257" s="6">
        <v>3</v>
      </c>
      <c r="D257" s="6">
        <f>WEEKDAY(Table1[[#This Row],[timestamp]])</f>
        <v>5</v>
      </c>
      <c r="E257" s="6">
        <v>1</v>
      </c>
      <c r="F257" s="5">
        <v>26.684152999999998</v>
      </c>
      <c r="G257" s="5">
        <v>30.177700000000002</v>
      </c>
      <c r="H257" s="5">
        <v>71.25</v>
      </c>
      <c r="I257" s="5">
        <v>9.5008680000000005</v>
      </c>
      <c r="J257" s="6">
        <v>701</v>
      </c>
      <c r="K257" s="6">
        <v>4062</v>
      </c>
      <c r="L257" s="6">
        <v>4763</v>
      </c>
      <c r="N257" s="1" t="s">
        <v>163</v>
      </c>
      <c r="O257" t="str">
        <f t="shared" si="17"/>
        <v>13-09-2018</v>
      </c>
      <c r="P257" t="str">
        <f t="shared" si="18"/>
        <v>2018</v>
      </c>
      <c r="Q257" t="str">
        <f t="shared" si="20"/>
        <v>09</v>
      </c>
      <c r="R257" t="str">
        <f t="shared" si="21"/>
        <v>13</v>
      </c>
      <c r="S257" s="1">
        <f t="shared" si="19"/>
        <v>43356</v>
      </c>
    </row>
    <row r="258" spans="1:19" x14ac:dyDescent="0.5">
      <c r="A258" s="2" t="s">
        <v>459</v>
      </c>
      <c r="B258" s="3">
        <v>43357</v>
      </c>
      <c r="C258" s="6">
        <v>3</v>
      </c>
      <c r="D258" s="6">
        <f>WEEKDAY(Table1[[#This Row],[timestamp]])</f>
        <v>6</v>
      </c>
      <c r="E258" s="6">
        <v>1</v>
      </c>
      <c r="F258" s="5">
        <v>27.606653000000001</v>
      </c>
      <c r="G258" s="5">
        <v>31.344999999999999</v>
      </c>
      <c r="H258" s="5">
        <v>69.708299999999994</v>
      </c>
      <c r="I258" s="5">
        <v>11.209099999999999</v>
      </c>
      <c r="J258" s="6">
        <v>647</v>
      </c>
      <c r="K258" s="6">
        <v>4138</v>
      </c>
      <c r="L258" s="6">
        <v>4785</v>
      </c>
      <c r="N258" s="1" t="s">
        <v>164</v>
      </c>
      <c r="O258" t="str">
        <f t="shared" si="17"/>
        <v>14-09-2018</v>
      </c>
      <c r="P258" t="str">
        <f t="shared" si="18"/>
        <v>2018</v>
      </c>
      <c r="Q258" t="str">
        <f t="shared" si="20"/>
        <v>09</v>
      </c>
      <c r="R258" t="str">
        <f t="shared" si="21"/>
        <v>14</v>
      </c>
      <c r="S258" s="1">
        <f t="shared" si="19"/>
        <v>43357</v>
      </c>
    </row>
    <row r="259" spans="1:19" x14ac:dyDescent="0.5">
      <c r="A259" s="2" t="s">
        <v>459</v>
      </c>
      <c r="B259" s="3">
        <v>43358</v>
      </c>
      <c r="C259" s="6">
        <v>3</v>
      </c>
      <c r="D259" s="6">
        <f>WEEKDAY(Table1[[#This Row],[timestamp]])</f>
        <v>7</v>
      </c>
      <c r="E259" s="6">
        <v>2</v>
      </c>
      <c r="F259" s="5">
        <v>23.677499999999998</v>
      </c>
      <c r="G259" s="5">
        <v>27.68355</v>
      </c>
      <c r="H259" s="5">
        <v>70.916700000000006</v>
      </c>
      <c r="I259" s="5">
        <v>18.166782000000001</v>
      </c>
      <c r="J259" s="6">
        <v>428</v>
      </c>
      <c r="K259" s="6">
        <v>3231</v>
      </c>
      <c r="L259" s="6">
        <v>3659</v>
      </c>
      <c r="N259" s="1" t="s">
        <v>165</v>
      </c>
      <c r="O259" t="str">
        <f t="shared" ref="O259:O322" si="22">TEXT(N259, "dd/mm/yyyy")</f>
        <v>15-09-2018</v>
      </c>
      <c r="P259" t="str">
        <f t="shared" ref="P259:P322" si="23">RIGHT(O259,4)</f>
        <v>2018</v>
      </c>
      <c r="Q259" t="str">
        <f t="shared" si="20"/>
        <v>09</v>
      </c>
      <c r="R259" t="str">
        <f t="shared" si="21"/>
        <v>15</v>
      </c>
      <c r="S259" s="1">
        <f t="shared" ref="S259:S322" si="24">DATE(P259,Q259,R259)</f>
        <v>43358</v>
      </c>
    </row>
    <row r="260" spans="1:19" x14ac:dyDescent="0.5">
      <c r="A260" s="2" t="s">
        <v>459</v>
      </c>
      <c r="B260" s="3">
        <v>43359</v>
      </c>
      <c r="C260" s="6">
        <v>3</v>
      </c>
      <c r="D260" s="6">
        <f>WEEKDAY(Table1[[#This Row],[timestamp]])</f>
        <v>1</v>
      </c>
      <c r="E260" s="6">
        <v>2</v>
      </c>
      <c r="F260" s="5">
        <v>19.235847</v>
      </c>
      <c r="G260" s="5">
        <v>23.07375</v>
      </c>
      <c r="H260" s="5">
        <v>59.041699999999999</v>
      </c>
      <c r="I260" s="5">
        <v>11.000261</v>
      </c>
      <c r="J260" s="6">
        <v>742</v>
      </c>
      <c r="K260" s="6">
        <v>4018</v>
      </c>
      <c r="L260" s="6">
        <v>4760</v>
      </c>
      <c r="N260" s="1" t="s">
        <v>166</v>
      </c>
      <c r="O260" t="str">
        <f t="shared" si="22"/>
        <v>16-09-2018</v>
      </c>
      <c r="P260" t="str">
        <f t="shared" si="23"/>
        <v>2018</v>
      </c>
      <c r="Q260" t="str">
        <f t="shared" si="20"/>
        <v>09</v>
      </c>
      <c r="R260" t="str">
        <f t="shared" si="21"/>
        <v>16</v>
      </c>
      <c r="S260" s="1">
        <f t="shared" si="24"/>
        <v>43359</v>
      </c>
    </row>
    <row r="261" spans="1:19" x14ac:dyDescent="0.5">
      <c r="A261" s="2" t="s">
        <v>459</v>
      </c>
      <c r="B261" s="3">
        <v>43360</v>
      </c>
      <c r="C261" s="6">
        <v>3</v>
      </c>
      <c r="D261" s="6">
        <f>WEEKDAY(Table1[[#This Row],[timestamp]])</f>
        <v>2</v>
      </c>
      <c r="E261" s="6">
        <v>2</v>
      </c>
      <c r="F261" s="5">
        <v>20.158346999999999</v>
      </c>
      <c r="G261" s="5">
        <v>23.925599999999999</v>
      </c>
      <c r="H261" s="5">
        <v>71.833299999999994</v>
      </c>
      <c r="I261" s="5">
        <v>12.708225000000001</v>
      </c>
      <c r="J261" s="6">
        <v>1434</v>
      </c>
      <c r="K261" s="6">
        <v>3077</v>
      </c>
      <c r="L261" s="6">
        <v>4511</v>
      </c>
      <c r="N261" s="1" t="s">
        <v>167</v>
      </c>
      <c r="O261" t="str">
        <f t="shared" si="22"/>
        <v>17-09-2018</v>
      </c>
      <c r="P261" t="str">
        <f t="shared" si="23"/>
        <v>2018</v>
      </c>
      <c r="Q261" t="str">
        <f t="shared" si="20"/>
        <v>09</v>
      </c>
      <c r="R261" t="str">
        <f t="shared" si="21"/>
        <v>17</v>
      </c>
      <c r="S261" s="1">
        <f t="shared" si="24"/>
        <v>43360</v>
      </c>
    </row>
    <row r="262" spans="1:19" x14ac:dyDescent="0.5">
      <c r="A262" s="2" t="s">
        <v>459</v>
      </c>
      <c r="B262" s="3">
        <v>43361</v>
      </c>
      <c r="C262" s="6">
        <v>3</v>
      </c>
      <c r="D262" s="6">
        <f>WEEKDAY(Table1[[#This Row],[timestamp]])</f>
        <v>3</v>
      </c>
      <c r="E262" s="6">
        <v>1</v>
      </c>
      <c r="F262" s="5">
        <v>20.807500000000001</v>
      </c>
      <c r="G262" s="5">
        <v>24.52685</v>
      </c>
      <c r="H262" s="5">
        <v>69.5</v>
      </c>
      <c r="I262" s="5">
        <v>11.958361</v>
      </c>
      <c r="J262" s="6">
        <v>1353</v>
      </c>
      <c r="K262" s="6">
        <v>2921</v>
      </c>
      <c r="L262" s="6">
        <v>4274</v>
      </c>
      <c r="N262" s="1" t="s">
        <v>168</v>
      </c>
      <c r="O262" t="str">
        <f t="shared" si="22"/>
        <v>18-09-2018</v>
      </c>
      <c r="P262" t="str">
        <f t="shared" si="23"/>
        <v>2018</v>
      </c>
      <c r="Q262" t="str">
        <f t="shared" si="20"/>
        <v>09</v>
      </c>
      <c r="R262" t="str">
        <f t="shared" si="21"/>
        <v>18</v>
      </c>
      <c r="S262" s="1">
        <f t="shared" si="24"/>
        <v>43361</v>
      </c>
    </row>
    <row r="263" spans="1:19" x14ac:dyDescent="0.5">
      <c r="A263" s="2" t="s">
        <v>459</v>
      </c>
      <c r="B263" s="3">
        <v>43362</v>
      </c>
      <c r="C263" s="6">
        <v>3</v>
      </c>
      <c r="D263" s="6">
        <f>WEEKDAY(Table1[[#This Row],[timestamp]])</f>
        <v>4</v>
      </c>
      <c r="E263" s="6">
        <v>2</v>
      </c>
      <c r="F263" s="5">
        <v>22.515847000000001</v>
      </c>
      <c r="G263" s="5">
        <v>26.483750000000001</v>
      </c>
      <c r="H263" s="5">
        <v>69</v>
      </c>
      <c r="I263" s="5">
        <v>10.166714000000001</v>
      </c>
      <c r="J263" s="6">
        <v>691</v>
      </c>
      <c r="K263" s="6">
        <v>3848</v>
      </c>
      <c r="L263" s="6">
        <v>4539</v>
      </c>
      <c r="N263" s="1" t="s">
        <v>169</v>
      </c>
      <c r="O263" t="str">
        <f t="shared" si="22"/>
        <v>19-09-2018</v>
      </c>
      <c r="P263" t="str">
        <f t="shared" si="23"/>
        <v>2018</v>
      </c>
      <c r="Q263" t="str">
        <f t="shared" si="20"/>
        <v>09</v>
      </c>
      <c r="R263" t="str">
        <f t="shared" si="21"/>
        <v>19</v>
      </c>
      <c r="S263" s="1">
        <f t="shared" si="24"/>
        <v>43362</v>
      </c>
    </row>
    <row r="264" spans="1:19" x14ac:dyDescent="0.5">
      <c r="A264" s="2" t="s">
        <v>459</v>
      </c>
      <c r="B264" s="3">
        <v>43363</v>
      </c>
      <c r="C264" s="6">
        <v>3</v>
      </c>
      <c r="D264" s="6">
        <f>WEEKDAY(Table1[[#This Row],[timestamp]])</f>
        <v>5</v>
      </c>
      <c r="E264" s="6">
        <v>2</v>
      </c>
      <c r="F264" s="5">
        <v>23.028347</v>
      </c>
      <c r="G264" s="5">
        <v>26.610849999999999</v>
      </c>
      <c r="H264" s="5">
        <v>88.125</v>
      </c>
      <c r="I264" s="5">
        <v>9.0419180000000008</v>
      </c>
      <c r="J264" s="6">
        <v>438</v>
      </c>
      <c r="K264" s="6">
        <v>3203</v>
      </c>
      <c r="L264" s="6">
        <v>3641</v>
      </c>
      <c r="N264" s="1" t="s">
        <v>170</v>
      </c>
      <c r="O264" t="str">
        <f t="shared" si="22"/>
        <v>20-09-2018</v>
      </c>
      <c r="P264" t="str">
        <f t="shared" si="23"/>
        <v>2018</v>
      </c>
      <c r="Q264" t="str">
        <f t="shared" si="20"/>
        <v>09</v>
      </c>
      <c r="R264" t="str">
        <f t="shared" si="21"/>
        <v>20</v>
      </c>
      <c r="S264" s="1">
        <f t="shared" si="24"/>
        <v>43363</v>
      </c>
    </row>
    <row r="265" spans="1:19" x14ac:dyDescent="0.5">
      <c r="A265" s="2" t="s">
        <v>459</v>
      </c>
      <c r="B265" s="3">
        <v>43364</v>
      </c>
      <c r="C265" s="6">
        <v>3</v>
      </c>
      <c r="D265" s="6">
        <f>WEEKDAY(Table1[[#This Row],[timestamp]])</f>
        <v>6</v>
      </c>
      <c r="E265" s="6">
        <v>2</v>
      </c>
      <c r="F265" s="5">
        <v>24.395</v>
      </c>
      <c r="G265" s="5">
        <v>27.52665</v>
      </c>
      <c r="H265" s="5">
        <v>90</v>
      </c>
      <c r="I265" s="5">
        <v>6.4590813999999996</v>
      </c>
      <c r="J265" s="6">
        <v>539</v>
      </c>
      <c r="K265" s="6">
        <v>3813</v>
      </c>
      <c r="L265" s="6">
        <v>4352</v>
      </c>
      <c r="N265" s="1" t="s">
        <v>171</v>
      </c>
      <c r="O265" t="str">
        <f t="shared" si="22"/>
        <v>21-09-2018</v>
      </c>
      <c r="P265" t="str">
        <f t="shared" si="23"/>
        <v>2018</v>
      </c>
      <c r="Q265" t="str">
        <f t="shared" si="20"/>
        <v>09</v>
      </c>
      <c r="R265" t="str">
        <f t="shared" si="21"/>
        <v>21</v>
      </c>
      <c r="S265" s="1">
        <f t="shared" si="24"/>
        <v>43364</v>
      </c>
    </row>
    <row r="266" spans="1:19" x14ac:dyDescent="0.5">
      <c r="A266" s="2" t="s">
        <v>459</v>
      </c>
      <c r="B266" s="3">
        <v>43365</v>
      </c>
      <c r="C266" s="6">
        <v>3</v>
      </c>
      <c r="D266" s="6">
        <f>WEEKDAY(Table1[[#This Row],[timestamp]])</f>
        <v>7</v>
      </c>
      <c r="E266" s="6">
        <v>2</v>
      </c>
      <c r="F266" s="5">
        <v>25.761652999999999</v>
      </c>
      <c r="G266" s="5">
        <v>27.748149999999999</v>
      </c>
      <c r="H266" s="5">
        <v>90.208299999999994</v>
      </c>
      <c r="I266" s="5">
        <v>8.5843749999999996</v>
      </c>
      <c r="J266" s="6">
        <v>555</v>
      </c>
      <c r="K266" s="6">
        <v>4240</v>
      </c>
      <c r="L266" s="6">
        <v>4795</v>
      </c>
      <c r="N266" s="1" t="s">
        <v>172</v>
      </c>
      <c r="O266" t="str">
        <f t="shared" si="22"/>
        <v>22-09-2018</v>
      </c>
      <c r="P266" t="str">
        <f t="shared" si="23"/>
        <v>2018</v>
      </c>
      <c r="Q266" t="str">
        <f t="shared" si="20"/>
        <v>09</v>
      </c>
      <c r="R266" t="str">
        <f t="shared" si="21"/>
        <v>22</v>
      </c>
      <c r="S266" s="1">
        <f t="shared" si="24"/>
        <v>43365</v>
      </c>
    </row>
    <row r="267" spans="1:19" x14ac:dyDescent="0.5">
      <c r="A267" s="2" t="s">
        <v>459</v>
      </c>
      <c r="B267" s="3">
        <v>43366</v>
      </c>
      <c r="C267" s="6">
        <v>4</v>
      </c>
      <c r="D267" s="6">
        <f>WEEKDAY(Table1[[#This Row],[timestamp]])</f>
        <v>1</v>
      </c>
      <c r="E267" s="6">
        <v>2</v>
      </c>
      <c r="F267" s="5">
        <v>24.975847000000002</v>
      </c>
      <c r="G267" s="5">
        <v>26.106249999999999</v>
      </c>
      <c r="H267" s="5">
        <v>97.25</v>
      </c>
      <c r="I267" s="5">
        <v>5.2505689000000002</v>
      </c>
      <c r="J267" s="6">
        <v>258</v>
      </c>
      <c r="K267" s="6">
        <v>2137</v>
      </c>
      <c r="L267" s="6">
        <v>2395</v>
      </c>
      <c r="N267" s="1" t="s">
        <v>173</v>
      </c>
      <c r="O267" t="str">
        <f t="shared" si="22"/>
        <v>23-09-2018</v>
      </c>
      <c r="P267" t="str">
        <f t="shared" si="23"/>
        <v>2018</v>
      </c>
      <c r="Q267" t="str">
        <f t="shared" si="20"/>
        <v>09</v>
      </c>
      <c r="R267" t="str">
        <f t="shared" si="21"/>
        <v>23</v>
      </c>
      <c r="S267" s="1">
        <f t="shared" si="24"/>
        <v>43366</v>
      </c>
    </row>
    <row r="268" spans="1:19" x14ac:dyDescent="0.5">
      <c r="A268" s="2" t="s">
        <v>459</v>
      </c>
      <c r="B268" s="3">
        <v>43367</v>
      </c>
      <c r="C268" s="6">
        <v>4</v>
      </c>
      <c r="D268" s="6">
        <f>WEEKDAY(Table1[[#This Row],[timestamp]])</f>
        <v>2</v>
      </c>
      <c r="E268" s="6">
        <v>2</v>
      </c>
      <c r="F268" s="5">
        <v>24.873346999999999</v>
      </c>
      <c r="G268" s="5">
        <v>28.220600000000001</v>
      </c>
      <c r="H268" s="5">
        <v>86.25</v>
      </c>
      <c r="I268" s="5">
        <v>5.2516810999999999</v>
      </c>
      <c r="J268" s="6">
        <v>1776</v>
      </c>
      <c r="K268" s="6">
        <v>3647</v>
      </c>
      <c r="L268" s="6">
        <v>5423</v>
      </c>
      <c r="N268" s="1" t="s">
        <v>174</v>
      </c>
      <c r="O268" t="str">
        <f t="shared" si="22"/>
        <v>24-09-2018</v>
      </c>
      <c r="P268" t="str">
        <f t="shared" si="23"/>
        <v>2018</v>
      </c>
      <c r="Q268" t="str">
        <f t="shared" si="20"/>
        <v>09</v>
      </c>
      <c r="R268" t="str">
        <f t="shared" si="21"/>
        <v>24</v>
      </c>
      <c r="S268" s="1">
        <f t="shared" si="24"/>
        <v>43367</v>
      </c>
    </row>
    <row r="269" spans="1:19" x14ac:dyDescent="0.5">
      <c r="A269" s="2" t="s">
        <v>459</v>
      </c>
      <c r="B269" s="3">
        <v>43368</v>
      </c>
      <c r="C269" s="6">
        <v>4</v>
      </c>
      <c r="D269" s="6">
        <f>WEEKDAY(Table1[[#This Row],[timestamp]])</f>
        <v>3</v>
      </c>
      <c r="E269" s="6">
        <v>2</v>
      </c>
      <c r="F269" s="5">
        <v>26.000847</v>
      </c>
      <c r="G269" s="5">
        <v>28.63185</v>
      </c>
      <c r="H269" s="5">
        <v>84.5</v>
      </c>
      <c r="I269" s="5">
        <v>3.3754064000000001</v>
      </c>
      <c r="J269" s="6">
        <v>1544</v>
      </c>
      <c r="K269" s="6">
        <v>3466</v>
      </c>
      <c r="L269" s="6">
        <v>5010</v>
      </c>
      <c r="N269" s="1" t="s">
        <v>175</v>
      </c>
      <c r="O269" t="str">
        <f t="shared" si="22"/>
        <v>25-09-2018</v>
      </c>
      <c r="P269" t="str">
        <f t="shared" si="23"/>
        <v>2018</v>
      </c>
      <c r="Q269" t="str">
        <f t="shared" si="20"/>
        <v>09</v>
      </c>
      <c r="R269" t="str">
        <f t="shared" si="21"/>
        <v>25</v>
      </c>
      <c r="S269" s="1">
        <f t="shared" si="24"/>
        <v>43368</v>
      </c>
    </row>
    <row r="270" spans="1:19" x14ac:dyDescent="0.5">
      <c r="A270" s="2" t="s">
        <v>459</v>
      </c>
      <c r="B270" s="3">
        <v>43369</v>
      </c>
      <c r="C270" s="6">
        <v>4</v>
      </c>
      <c r="D270" s="6">
        <f>WEEKDAY(Table1[[#This Row],[timestamp]])</f>
        <v>4</v>
      </c>
      <c r="E270" s="6">
        <v>2</v>
      </c>
      <c r="F270" s="5">
        <v>26.615846999999999</v>
      </c>
      <c r="G270" s="5">
        <v>29.452100000000002</v>
      </c>
      <c r="H270" s="5">
        <v>84.833299999999994</v>
      </c>
      <c r="I270" s="5">
        <v>7.4169</v>
      </c>
      <c r="J270" s="6">
        <v>684</v>
      </c>
      <c r="K270" s="6">
        <v>3946</v>
      </c>
      <c r="L270" s="6">
        <v>4630</v>
      </c>
      <c r="N270" s="1" t="s">
        <v>176</v>
      </c>
      <c r="O270" t="str">
        <f t="shared" si="22"/>
        <v>26-09-2018</v>
      </c>
      <c r="P270" t="str">
        <f t="shared" si="23"/>
        <v>2018</v>
      </c>
      <c r="Q270" t="str">
        <f t="shared" si="20"/>
        <v>09</v>
      </c>
      <c r="R270" t="str">
        <f t="shared" si="21"/>
        <v>26</v>
      </c>
      <c r="S270" s="1">
        <f t="shared" si="24"/>
        <v>43369</v>
      </c>
    </row>
    <row r="271" spans="1:19" x14ac:dyDescent="0.5">
      <c r="A271" s="2" t="s">
        <v>459</v>
      </c>
      <c r="B271" s="3">
        <v>43370</v>
      </c>
      <c r="C271" s="6">
        <v>4</v>
      </c>
      <c r="D271" s="6">
        <f>WEEKDAY(Table1[[#This Row],[timestamp]])</f>
        <v>5</v>
      </c>
      <c r="E271" s="6">
        <v>2</v>
      </c>
      <c r="F271" s="5">
        <v>26.103346999999999</v>
      </c>
      <c r="G271" s="5">
        <v>28.72625</v>
      </c>
      <c r="H271" s="5">
        <v>88.541700000000006</v>
      </c>
      <c r="I271" s="5">
        <v>7.9174569999999997</v>
      </c>
      <c r="J271" s="6">
        <v>477</v>
      </c>
      <c r="K271" s="6">
        <v>3643</v>
      </c>
      <c r="L271" s="6">
        <v>4120</v>
      </c>
      <c r="N271" s="1" t="s">
        <v>177</v>
      </c>
      <c r="O271" t="str">
        <f t="shared" si="22"/>
        <v>27-09-2018</v>
      </c>
      <c r="P271" t="str">
        <f t="shared" si="23"/>
        <v>2018</v>
      </c>
      <c r="Q271" t="str">
        <f t="shared" ref="Q271:Q334" si="25">IF(MID(O271,3,1) = "/", LEFT(O271,2),MID(O271,4,2))</f>
        <v>09</v>
      </c>
      <c r="R271" t="str">
        <f t="shared" si="21"/>
        <v>27</v>
      </c>
      <c r="S271" s="1">
        <f t="shared" si="24"/>
        <v>43370</v>
      </c>
    </row>
    <row r="272" spans="1:19" x14ac:dyDescent="0.5">
      <c r="A272" s="2" t="s">
        <v>459</v>
      </c>
      <c r="B272" s="3">
        <v>43371</v>
      </c>
      <c r="C272" s="6">
        <v>4</v>
      </c>
      <c r="D272" s="6">
        <f>WEEKDAY(Table1[[#This Row],[timestamp]])</f>
        <v>6</v>
      </c>
      <c r="E272" s="6">
        <v>2</v>
      </c>
      <c r="F272" s="5">
        <v>26.035</v>
      </c>
      <c r="G272" s="5">
        <v>28.757899999999999</v>
      </c>
      <c r="H272" s="5">
        <v>84.875</v>
      </c>
      <c r="I272" s="5">
        <v>9.9581429999999997</v>
      </c>
      <c r="J272" s="6">
        <v>480</v>
      </c>
      <c r="K272" s="6">
        <v>3427</v>
      </c>
      <c r="L272" s="6">
        <v>3907</v>
      </c>
      <c r="N272" s="1" t="s">
        <v>178</v>
      </c>
      <c r="O272" t="str">
        <f t="shared" si="22"/>
        <v>28-09-2018</v>
      </c>
      <c r="P272" t="str">
        <f t="shared" si="23"/>
        <v>2018</v>
      </c>
      <c r="Q272" t="str">
        <f t="shared" si="25"/>
        <v>09</v>
      </c>
      <c r="R272" t="str">
        <f t="shared" ref="R272:R335" si="26">IF(MID(O272,3,1) = "-", LEFT(O272,2),MID(O272,4,2))</f>
        <v>28</v>
      </c>
      <c r="S272" s="1">
        <f t="shared" si="24"/>
        <v>43371</v>
      </c>
    </row>
    <row r="273" spans="1:19" x14ac:dyDescent="0.5">
      <c r="A273" s="2" t="s">
        <v>459</v>
      </c>
      <c r="B273" s="3">
        <v>43372</v>
      </c>
      <c r="C273" s="6">
        <v>4</v>
      </c>
      <c r="D273" s="6">
        <f>WEEKDAY(Table1[[#This Row],[timestamp]])</f>
        <v>7</v>
      </c>
      <c r="E273" s="6">
        <v>1</v>
      </c>
      <c r="F273" s="5">
        <v>25.283346999999999</v>
      </c>
      <c r="G273" s="5">
        <v>28.7256</v>
      </c>
      <c r="H273" s="5">
        <v>69.916700000000006</v>
      </c>
      <c r="I273" s="5">
        <v>11.583161</v>
      </c>
      <c r="J273" s="6">
        <v>653</v>
      </c>
      <c r="K273" s="6">
        <v>4186</v>
      </c>
      <c r="L273" s="6">
        <v>4839</v>
      </c>
      <c r="N273" s="1" t="s">
        <v>179</v>
      </c>
      <c r="O273" t="str">
        <f t="shared" si="22"/>
        <v>29-09-2018</v>
      </c>
      <c r="P273" t="str">
        <f t="shared" si="23"/>
        <v>2018</v>
      </c>
      <c r="Q273" t="str">
        <f t="shared" si="25"/>
        <v>09</v>
      </c>
      <c r="R273" t="str">
        <f t="shared" si="26"/>
        <v>29</v>
      </c>
      <c r="S273" s="1">
        <f t="shared" si="24"/>
        <v>43372</v>
      </c>
    </row>
    <row r="274" spans="1:19" x14ac:dyDescent="0.5">
      <c r="A274" s="2" t="s">
        <v>459</v>
      </c>
      <c r="B274" s="3">
        <v>43373</v>
      </c>
      <c r="C274" s="6">
        <v>4</v>
      </c>
      <c r="D274" s="6">
        <f>WEEKDAY(Table1[[#This Row],[timestamp]])</f>
        <v>1</v>
      </c>
      <c r="E274" s="6">
        <v>1</v>
      </c>
      <c r="F274" s="5">
        <v>23.130846999999999</v>
      </c>
      <c r="G274" s="5">
        <v>27.24145</v>
      </c>
      <c r="H274" s="5">
        <v>64.75</v>
      </c>
      <c r="I274" s="5">
        <v>13.833824999999999</v>
      </c>
      <c r="J274" s="6">
        <v>830</v>
      </c>
      <c r="K274" s="6">
        <v>4372</v>
      </c>
      <c r="L274" s="6">
        <v>5202</v>
      </c>
      <c r="N274" s="1" t="s">
        <v>180</v>
      </c>
      <c r="O274" t="str">
        <f t="shared" si="22"/>
        <v>30-09-2018</v>
      </c>
      <c r="P274" t="str">
        <f t="shared" si="23"/>
        <v>2018</v>
      </c>
      <c r="Q274" t="str">
        <f t="shared" si="25"/>
        <v>09</v>
      </c>
      <c r="R274" t="str">
        <f t="shared" si="26"/>
        <v>30</v>
      </c>
      <c r="S274" s="1">
        <f t="shared" si="24"/>
        <v>43373</v>
      </c>
    </row>
    <row r="275" spans="1:19" x14ac:dyDescent="0.5">
      <c r="A275" s="2" t="s">
        <v>459</v>
      </c>
      <c r="B275" s="3">
        <v>43374</v>
      </c>
      <c r="C275" s="6">
        <v>4</v>
      </c>
      <c r="D275" s="6">
        <f>WEEKDAY(Table1[[#This Row],[timestamp]])</f>
        <v>2</v>
      </c>
      <c r="E275" s="6">
        <v>2</v>
      </c>
      <c r="F275" s="5">
        <v>16.809999999999999</v>
      </c>
      <c r="G275" s="5">
        <v>20.643149999999999</v>
      </c>
      <c r="H275" s="5">
        <v>75.375</v>
      </c>
      <c r="I275" s="5">
        <v>19.583832000000001</v>
      </c>
      <c r="J275" s="6">
        <v>480</v>
      </c>
      <c r="K275" s="6">
        <v>1949</v>
      </c>
      <c r="L275" s="6">
        <v>2429</v>
      </c>
      <c r="N275" s="1">
        <v>43110</v>
      </c>
      <c r="O275" t="str">
        <f t="shared" si="22"/>
        <v>10/01/2018</v>
      </c>
      <c r="P275" t="str">
        <f t="shared" si="23"/>
        <v>2018</v>
      </c>
      <c r="Q275" t="str">
        <f t="shared" si="25"/>
        <v>10</v>
      </c>
      <c r="R275" t="str">
        <f t="shared" si="26"/>
        <v>01</v>
      </c>
      <c r="S275" s="1">
        <f t="shared" si="24"/>
        <v>43374</v>
      </c>
    </row>
    <row r="276" spans="1:19" x14ac:dyDescent="0.5">
      <c r="A276" s="2" t="s">
        <v>459</v>
      </c>
      <c r="B276" s="3">
        <v>43375</v>
      </c>
      <c r="C276" s="6">
        <v>4</v>
      </c>
      <c r="D276" s="6">
        <f>WEEKDAY(Table1[[#This Row],[timestamp]])</f>
        <v>3</v>
      </c>
      <c r="E276" s="6">
        <v>2</v>
      </c>
      <c r="F276" s="5">
        <v>14.623347000000001</v>
      </c>
      <c r="G276" s="5">
        <v>17.26585</v>
      </c>
      <c r="H276" s="5">
        <v>79.166700000000006</v>
      </c>
      <c r="I276" s="5">
        <v>14.874871000000001</v>
      </c>
      <c r="J276" s="6">
        <v>616</v>
      </c>
      <c r="K276" s="6">
        <v>2302</v>
      </c>
      <c r="L276" s="6">
        <v>2918</v>
      </c>
      <c r="N276" s="1">
        <v>43141</v>
      </c>
      <c r="O276" t="str">
        <f t="shared" si="22"/>
        <v>10/02/2018</v>
      </c>
      <c r="P276" t="str">
        <f t="shared" si="23"/>
        <v>2018</v>
      </c>
      <c r="Q276" t="str">
        <f t="shared" si="25"/>
        <v>10</v>
      </c>
      <c r="R276" t="str">
        <f t="shared" si="26"/>
        <v>02</v>
      </c>
      <c r="S276" s="1">
        <f t="shared" si="24"/>
        <v>43375</v>
      </c>
    </row>
    <row r="277" spans="1:19" x14ac:dyDescent="0.5">
      <c r="A277" s="2" t="s">
        <v>459</v>
      </c>
      <c r="B277" s="3">
        <v>43376</v>
      </c>
      <c r="C277" s="6">
        <v>4</v>
      </c>
      <c r="D277" s="6">
        <f>WEEKDAY(Table1[[#This Row],[timestamp]])</f>
        <v>4</v>
      </c>
      <c r="E277" s="6">
        <v>2</v>
      </c>
      <c r="F277" s="5">
        <v>15.750847</v>
      </c>
      <c r="G277" s="5">
        <v>19.6023</v>
      </c>
      <c r="H277" s="5">
        <v>76.083299999999994</v>
      </c>
      <c r="I277" s="5">
        <v>5.5841685999999999</v>
      </c>
      <c r="J277" s="6">
        <v>330</v>
      </c>
      <c r="K277" s="6">
        <v>3240</v>
      </c>
      <c r="L277" s="6">
        <v>3570</v>
      </c>
      <c r="N277" s="1">
        <v>43169</v>
      </c>
      <c r="O277" t="str">
        <f t="shared" si="22"/>
        <v>10/03/2018</v>
      </c>
      <c r="P277" t="str">
        <f t="shared" si="23"/>
        <v>2018</v>
      </c>
      <c r="Q277" t="str">
        <f t="shared" si="25"/>
        <v>10</v>
      </c>
      <c r="R277" t="str">
        <f t="shared" si="26"/>
        <v>03</v>
      </c>
      <c r="S277" s="1">
        <f t="shared" si="24"/>
        <v>43376</v>
      </c>
    </row>
    <row r="278" spans="1:19" x14ac:dyDescent="0.5">
      <c r="A278" s="2" t="s">
        <v>459</v>
      </c>
      <c r="B278" s="3">
        <v>43377</v>
      </c>
      <c r="C278" s="6">
        <v>4</v>
      </c>
      <c r="D278" s="6">
        <f>WEEKDAY(Table1[[#This Row],[timestamp]])</f>
        <v>5</v>
      </c>
      <c r="E278" s="6">
        <v>1</v>
      </c>
      <c r="F278" s="5">
        <v>19.850847000000002</v>
      </c>
      <c r="G278" s="5">
        <v>23.642900000000001</v>
      </c>
      <c r="H278" s="5">
        <v>71</v>
      </c>
      <c r="I278" s="5">
        <v>13.792218</v>
      </c>
      <c r="J278" s="6">
        <v>486</v>
      </c>
      <c r="K278" s="6">
        <v>3970</v>
      </c>
      <c r="L278" s="6">
        <v>4456</v>
      </c>
      <c r="N278" s="1">
        <v>43200</v>
      </c>
      <c r="O278" t="str">
        <f t="shared" si="22"/>
        <v>10/04/2018</v>
      </c>
      <c r="P278" t="str">
        <f t="shared" si="23"/>
        <v>2018</v>
      </c>
      <c r="Q278" t="str">
        <f t="shared" si="25"/>
        <v>10</v>
      </c>
      <c r="R278" t="str">
        <f t="shared" si="26"/>
        <v>04</v>
      </c>
      <c r="S278" s="1">
        <f t="shared" si="24"/>
        <v>43377</v>
      </c>
    </row>
    <row r="279" spans="1:19" x14ac:dyDescent="0.5">
      <c r="A279" s="2" t="s">
        <v>459</v>
      </c>
      <c r="B279" s="3">
        <v>43378</v>
      </c>
      <c r="C279" s="6">
        <v>4</v>
      </c>
      <c r="D279" s="6">
        <f>WEEKDAY(Table1[[#This Row],[timestamp]])</f>
        <v>6</v>
      </c>
      <c r="E279" s="6">
        <v>1</v>
      </c>
      <c r="F279" s="5">
        <v>22.071653000000001</v>
      </c>
      <c r="G279" s="5">
        <v>26.3569</v>
      </c>
      <c r="H279" s="5">
        <v>64.791700000000006</v>
      </c>
      <c r="I279" s="5">
        <v>11.87575</v>
      </c>
      <c r="J279" s="6">
        <v>559</v>
      </c>
      <c r="K279" s="6">
        <v>4267</v>
      </c>
      <c r="L279" s="6">
        <v>4826</v>
      </c>
      <c r="N279" s="1">
        <v>43230</v>
      </c>
      <c r="O279" t="str">
        <f t="shared" si="22"/>
        <v>10/05/2018</v>
      </c>
      <c r="P279" t="str">
        <f t="shared" si="23"/>
        <v>2018</v>
      </c>
      <c r="Q279" t="str">
        <f t="shared" si="25"/>
        <v>10</v>
      </c>
      <c r="R279" t="str">
        <f t="shared" si="26"/>
        <v>05</v>
      </c>
      <c r="S279" s="1">
        <f t="shared" si="24"/>
        <v>43378</v>
      </c>
    </row>
    <row r="280" spans="1:19" x14ac:dyDescent="0.5">
      <c r="A280" s="2" t="s">
        <v>459</v>
      </c>
      <c r="B280" s="3">
        <v>43379</v>
      </c>
      <c r="C280" s="6">
        <v>4</v>
      </c>
      <c r="D280" s="6">
        <f>WEEKDAY(Table1[[#This Row],[timestamp]])</f>
        <v>7</v>
      </c>
      <c r="E280" s="6">
        <v>1</v>
      </c>
      <c r="F280" s="5">
        <v>20.260846999999998</v>
      </c>
      <c r="G280" s="5">
        <v>24.021249999999998</v>
      </c>
      <c r="H280" s="5">
        <v>62.083300000000001</v>
      </c>
      <c r="I280" s="5">
        <v>9.0419180000000008</v>
      </c>
      <c r="J280" s="6">
        <v>639</v>
      </c>
      <c r="K280" s="6">
        <v>4126</v>
      </c>
      <c r="L280" s="6">
        <v>4765</v>
      </c>
      <c r="N280" s="1">
        <v>43261</v>
      </c>
      <c r="O280" t="str">
        <f t="shared" si="22"/>
        <v>10/06/2018</v>
      </c>
      <c r="P280" t="str">
        <f t="shared" si="23"/>
        <v>2018</v>
      </c>
      <c r="Q280" t="str">
        <f t="shared" si="25"/>
        <v>10</v>
      </c>
      <c r="R280" t="str">
        <f t="shared" si="26"/>
        <v>06</v>
      </c>
      <c r="S280" s="1">
        <f t="shared" si="24"/>
        <v>43379</v>
      </c>
    </row>
    <row r="281" spans="1:19" x14ac:dyDescent="0.5">
      <c r="A281" s="2" t="s">
        <v>459</v>
      </c>
      <c r="B281" s="3">
        <v>43380</v>
      </c>
      <c r="C281" s="6">
        <v>4</v>
      </c>
      <c r="D281" s="6">
        <f>WEEKDAY(Table1[[#This Row],[timestamp]])</f>
        <v>1</v>
      </c>
      <c r="E281" s="6">
        <v>1</v>
      </c>
      <c r="F281" s="5">
        <v>20.944153</v>
      </c>
      <c r="G281" s="5">
        <v>25.220199999999998</v>
      </c>
      <c r="H281" s="5">
        <v>68.416700000000006</v>
      </c>
      <c r="I281" s="5">
        <v>1.5002439000000001</v>
      </c>
      <c r="J281" s="6">
        <v>949</v>
      </c>
      <c r="K281" s="6">
        <v>4036</v>
      </c>
      <c r="L281" s="6">
        <v>4985</v>
      </c>
      <c r="N281" s="1">
        <v>43291</v>
      </c>
      <c r="O281" t="str">
        <f t="shared" si="22"/>
        <v>10/07/2018</v>
      </c>
      <c r="P281" t="str">
        <f t="shared" si="23"/>
        <v>2018</v>
      </c>
      <c r="Q281" t="str">
        <f t="shared" si="25"/>
        <v>10</v>
      </c>
      <c r="R281" t="str">
        <f t="shared" si="26"/>
        <v>07</v>
      </c>
      <c r="S281" s="1">
        <f t="shared" si="24"/>
        <v>43380</v>
      </c>
    </row>
    <row r="282" spans="1:19" x14ac:dyDescent="0.5">
      <c r="A282" s="2" t="s">
        <v>459</v>
      </c>
      <c r="B282" s="3">
        <v>43381</v>
      </c>
      <c r="C282" s="6">
        <v>4</v>
      </c>
      <c r="D282" s="6">
        <f>WEEKDAY(Table1[[#This Row],[timestamp]])</f>
        <v>2</v>
      </c>
      <c r="E282" s="6">
        <v>1</v>
      </c>
      <c r="F282" s="5">
        <v>21.388347</v>
      </c>
      <c r="G282" s="5">
        <v>25.662099999999999</v>
      </c>
      <c r="H282" s="5">
        <v>70.125</v>
      </c>
      <c r="I282" s="5">
        <v>3.0420813999999998</v>
      </c>
      <c r="J282" s="6">
        <v>2235</v>
      </c>
      <c r="K282" s="6">
        <v>3174</v>
      </c>
      <c r="L282" s="6">
        <v>5409</v>
      </c>
      <c r="N282" s="1">
        <v>43322</v>
      </c>
      <c r="O282" t="str">
        <f t="shared" si="22"/>
        <v>10/08/2018</v>
      </c>
      <c r="P282" t="str">
        <f t="shared" si="23"/>
        <v>2018</v>
      </c>
      <c r="Q282" t="str">
        <f t="shared" si="25"/>
        <v>10</v>
      </c>
      <c r="R282" t="str">
        <f t="shared" si="26"/>
        <v>08</v>
      </c>
      <c r="S282" s="1">
        <f t="shared" si="24"/>
        <v>43381</v>
      </c>
    </row>
    <row r="283" spans="1:19" x14ac:dyDescent="0.5">
      <c r="A283" s="2" t="s">
        <v>459</v>
      </c>
      <c r="B283" s="3">
        <v>43382</v>
      </c>
      <c r="C283" s="6">
        <v>4</v>
      </c>
      <c r="D283" s="6">
        <f>WEEKDAY(Table1[[#This Row],[timestamp]])</f>
        <v>3</v>
      </c>
      <c r="E283" s="6">
        <v>1</v>
      </c>
      <c r="F283" s="5">
        <v>22.174153</v>
      </c>
      <c r="G283" s="5">
        <v>26.199149999999999</v>
      </c>
      <c r="H283" s="5">
        <v>72.75</v>
      </c>
      <c r="I283" s="5">
        <v>4.25115</v>
      </c>
      <c r="J283" s="6">
        <v>2397</v>
      </c>
      <c r="K283" s="6">
        <v>3114</v>
      </c>
      <c r="L283" s="6">
        <v>5511</v>
      </c>
      <c r="N283" s="1">
        <v>43353</v>
      </c>
      <c r="O283" t="str">
        <f t="shared" si="22"/>
        <v>10/09/2018</v>
      </c>
      <c r="P283" t="str">
        <f t="shared" si="23"/>
        <v>2018</v>
      </c>
      <c r="Q283" t="str">
        <f t="shared" si="25"/>
        <v>10</v>
      </c>
      <c r="R283" t="str">
        <f t="shared" si="26"/>
        <v>09</v>
      </c>
      <c r="S283" s="1">
        <f t="shared" si="24"/>
        <v>43382</v>
      </c>
    </row>
    <row r="284" spans="1:19" x14ac:dyDescent="0.5">
      <c r="A284" s="2" t="s">
        <v>459</v>
      </c>
      <c r="B284" s="3">
        <v>43383</v>
      </c>
      <c r="C284" s="6">
        <v>4</v>
      </c>
      <c r="D284" s="6">
        <f>WEEKDAY(Table1[[#This Row],[timestamp]])</f>
        <v>4</v>
      </c>
      <c r="E284" s="6">
        <v>1</v>
      </c>
      <c r="F284" s="5">
        <v>23.404153000000001</v>
      </c>
      <c r="G284" s="5">
        <v>27.146249999999998</v>
      </c>
      <c r="H284" s="5">
        <v>73.375</v>
      </c>
      <c r="I284" s="5">
        <v>2.8343813999999998</v>
      </c>
      <c r="J284" s="6">
        <v>1514</v>
      </c>
      <c r="K284" s="6">
        <v>3603</v>
      </c>
      <c r="L284" s="6">
        <v>5117</v>
      </c>
      <c r="N284" s="1">
        <v>43383</v>
      </c>
      <c r="O284" t="str">
        <f t="shared" si="22"/>
        <v>10/10/2018</v>
      </c>
      <c r="P284" t="str">
        <f t="shared" si="23"/>
        <v>2018</v>
      </c>
      <c r="Q284" t="str">
        <f t="shared" si="25"/>
        <v>10</v>
      </c>
      <c r="R284" t="str">
        <f t="shared" si="26"/>
        <v>10</v>
      </c>
      <c r="S284" s="1">
        <f t="shared" si="24"/>
        <v>43383</v>
      </c>
    </row>
    <row r="285" spans="1:19" x14ac:dyDescent="0.5">
      <c r="A285" s="2" t="s">
        <v>459</v>
      </c>
      <c r="B285" s="3">
        <v>43384</v>
      </c>
      <c r="C285" s="6">
        <v>4</v>
      </c>
      <c r="D285" s="6">
        <f>WEEKDAY(Table1[[#This Row],[timestamp]])</f>
        <v>5</v>
      </c>
      <c r="E285" s="6">
        <v>2</v>
      </c>
      <c r="F285" s="5">
        <v>23.233346999999998</v>
      </c>
      <c r="G285" s="5">
        <v>27.3048</v>
      </c>
      <c r="H285" s="5">
        <v>80.875</v>
      </c>
      <c r="I285" s="5">
        <v>9.5838140000000003</v>
      </c>
      <c r="J285" s="6">
        <v>667</v>
      </c>
      <c r="K285" s="6">
        <v>3896</v>
      </c>
      <c r="L285" s="6">
        <v>4563</v>
      </c>
      <c r="N285" s="1">
        <v>43414</v>
      </c>
      <c r="O285" t="str">
        <f t="shared" si="22"/>
        <v>10/11/2018</v>
      </c>
      <c r="P285" t="str">
        <f t="shared" si="23"/>
        <v>2018</v>
      </c>
      <c r="Q285" t="str">
        <f t="shared" si="25"/>
        <v>10</v>
      </c>
      <c r="R285" t="str">
        <f t="shared" si="26"/>
        <v>11</v>
      </c>
      <c r="S285" s="1">
        <f t="shared" si="24"/>
        <v>43384</v>
      </c>
    </row>
    <row r="286" spans="1:19" x14ac:dyDescent="0.5">
      <c r="A286" s="2" t="s">
        <v>459</v>
      </c>
      <c r="B286" s="3">
        <v>43385</v>
      </c>
      <c r="C286" s="6">
        <v>4</v>
      </c>
      <c r="D286" s="6">
        <f>WEEKDAY(Table1[[#This Row],[timestamp]])</f>
        <v>6</v>
      </c>
      <c r="E286" s="6">
        <v>3</v>
      </c>
      <c r="F286" s="5">
        <v>22.276653</v>
      </c>
      <c r="G286" s="5">
        <v>25.885850000000001</v>
      </c>
      <c r="H286" s="5">
        <v>90.625</v>
      </c>
      <c r="I286" s="5">
        <v>16.626049999999999</v>
      </c>
      <c r="J286" s="6">
        <v>217</v>
      </c>
      <c r="K286" s="6">
        <v>2199</v>
      </c>
      <c r="L286" s="6">
        <v>2416</v>
      </c>
      <c r="N286" s="1">
        <v>43444</v>
      </c>
      <c r="O286" t="str">
        <f t="shared" si="22"/>
        <v>10/12/2018</v>
      </c>
      <c r="P286" t="str">
        <f t="shared" si="23"/>
        <v>2018</v>
      </c>
      <c r="Q286" t="str">
        <f t="shared" si="25"/>
        <v>10</v>
      </c>
      <c r="R286" t="str">
        <f t="shared" si="26"/>
        <v>12</v>
      </c>
      <c r="S286" s="1">
        <f t="shared" si="24"/>
        <v>43385</v>
      </c>
    </row>
    <row r="287" spans="1:19" x14ac:dyDescent="0.5">
      <c r="A287" s="2" t="s">
        <v>459</v>
      </c>
      <c r="B287" s="3">
        <v>43386</v>
      </c>
      <c r="C287" s="6">
        <v>4</v>
      </c>
      <c r="D287" s="6">
        <f>WEEKDAY(Table1[[#This Row],[timestamp]])</f>
        <v>7</v>
      </c>
      <c r="E287" s="6">
        <v>2</v>
      </c>
      <c r="F287" s="5">
        <v>24.155847000000001</v>
      </c>
      <c r="G287" s="5">
        <v>27.590199999999999</v>
      </c>
      <c r="H287" s="5">
        <v>89.666700000000006</v>
      </c>
      <c r="I287" s="5">
        <v>9.4997290000000003</v>
      </c>
      <c r="J287" s="6">
        <v>290</v>
      </c>
      <c r="K287" s="6">
        <v>2623</v>
      </c>
      <c r="L287" s="6">
        <v>2913</v>
      </c>
      <c r="N287" s="1" t="s">
        <v>181</v>
      </c>
      <c r="O287" t="str">
        <f t="shared" si="22"/>
        <v>13-10-2018</v>
      </c>
      <c r="P287" t="str">
        <f t="shared" si="23"/>
        <v>2018</v>
      </c>
      <c r="Q287" t="str">
        <f t="shared" si="25"/>
        <v>10</v>
      </c>
      <c r="R287" t="str">
        <f t="shared" si="26"/>
        <v>13</v>
      </c>
      <c r="S287" s="1">
        <f t="shared" si="24"/>
        <v>43386</v>
      </c>
    </row>
    <row r="288" spans="1:19" x14ac:dyDescent="0.5">
      <c r="A288" s="2" t="s">
        <v>459</v>
      </c>
      <c r="B288" s="3">
        <v>43387</v>
      </c>
      <c r="C288" s="6">
        <v>4</v>
      </c>
      <c r="D288" s="6">
        <f>WEEKDAY(Table1[[#This Row],[timestamp]])</f>
        <v>1</v>
      </c>
      <c r="E288" s="6">
        <v>2</v>
      </c>
      <c r="F288" s="5">
        <v>22.584153000000001</v>
      </c>
      <c r="G288" s="5">
        <v>26.483750000000001</v>
      </c>
      <c r="H288" s="5">
        <v>71.625</v>
      </c>
      <c r="I288" s="5">
        <v>15.000161</v>
      </c>
      <c r="J288" s="6">
        <v>529</v>
      </c>
      <c r="K288" s="6">
        <v>3115</v>
      </c>
      <c r="L288" s="6">
        <v>3644</v>
      </c>
      <c r="N288" s="1" t="s">
        <v>182</v>
      </c>
      <c r="O288" t="str">
        <f t="shared" si="22"/>
        <v>14-10-2018</v>
      </c>
      <c r="P288" t="str">
        <f t="shared" si="23"/>
        <v>2018</v>
      </c>
      <c r="Q288" t="str">
        <f t="shared" si="25"/>
        <v>10</v>
      </c>
      <c r="R288" t="str">
        <f t="shared" si="26"/>
        <v>14</v>
      </c>
      <c r="S288" s="1">
        <f t="shared" si="24"/>
        <v>43387</v>
      </c>
    </row>
    <row r="289" spans="1:19" x14ac:dyDescent="0.5">
      <c r="A289" s="2" t="s">
        <v>459</v>
      </c>
      <c r="B289" s="3">
        <v>43388</v>
      </c>
      <c r="C289" s="6">
        <v>4</v>
      </c>
      <c r="D289" s="6">
        <f>WEEKDAY(Table1[[#This Row],[timestamp]])</f>
        <v>2</v>
      </c>
      <c r="E289" s="6">
        <v>1</v>
      </c>
      <c r="F289" s="5">
        <v>20.773347000000001</v>
      </c>
      <c r="G289" s="5">
        <v>24.936250000000001</v>
      </c>
      <c r="H289" s="5">
        <v>48.333300000000001</v>
      </c>
      <c r="I289" s="5">
        <v>17.291561000000002</v>
      </c>
      <c r="J289" s="6">
        <v>1899</v>
      </c>
      <c r="K289" s="6">
        <v>3318</v>
      </c>
      <c r="L289" s="6">
        <v>5217</v>
      </c>
      <c r="N289" s="1" t="s">
        <v>183</v>
      </c>
      <c r="O289" t="str">
        <f t="shared" si="22"/>
        <v>15-10-2018</v>
      </c>
      <c r="P289" t="str">
        <f t="shared" si="23"/>
        <v>2018</v>
      </c>
      <c r="Q289" t="str">
        <f t="shared" si="25"/>
        <v>10</v>
      </c>
      <c r="R289" t="str">
        <f t="shared" si="26"/>
        <v>15</v>
      </c>
      <c r="S289" s="1">
        <f t="shared" si="24"/>
        <v>43388</v>
      </c>
    </row>
    <row r="290" spans="1:19" x14ac:dyDescent="0.5">
      <c r="A290" s="2" t="s">
        <v>459</v>
      </c>
      <c r="B290" s="3">
        <v>43389</v>
      </c>
      <c r="C290" s="6">
        <v>4</v>
      </c>
      <c r="D290" s="6">
        <f>WEEKDAY(Table1[[#This Row],[timestamp]])</f>
        <v>3</v>
      </c>
      <c r="E290" s="6">
        <v>1</v>
      </c>
      <c r="F290" s="5">
        <v>20.978346999999999</v>
      </c>
      <c r="G290" s="5">
        <v>25.157699999999998</v>
      </c>
      <c r="H290" s="5">
        <v>48.666699999999999</v>
      </c>
      <c r="I290" s="5">
        <v>18.875039000000001</v>
      </c>
      <c r="J290" s="6">
        <v>1748</v>
      </c>
      <c r="K290" s="6">
        <v>3293</v>
      </c>
      <c r="L290" s="6">
        <v>5041</v>
      </c>
      <c r="N290" s="1" t="s">
        <v>184</v>
      </c>
      <c r="O290" t="str">
        <f t="shared" si="22"/>
        <v>16-10-2018</v>
      </c>
      <c r="P290" t="str">
        <f t="shared" si="23"/>
        <v>2018</v>
      </c>
      <c r="Q290" t="str">
        <f t="shared" si="25"/>
        <v>10</v>
      </c>
      <c r="R290" t="str">
        <f t="shared" si="26"/>
        <v>16</v>
      </c>
      <c r="S290" s="1">
        <f t="shared" si="24"/>
        <v>43389</v>
      </c>
    </row>
    <row r="291" spans="1:19" x14ac:dyDescent="0.5">
      <c r="A291" s="2" t="s">
        <v>459</v>
      </c>
      <c r="B291" s="3">
        <v>43390</v>
      </c>
      <c r="C291" s="6">
        <v>4</v>
      </c>
      <c r="D291" s="6">
        <f>WEEKDAY(Table1[[#This Row],[timestamp]])</f>
        <v>4</v>
      </c>
      <c r="E291" s="6">
        <v>1</v>
      </c>
      <c r="F291" s="5">
        <v>21.900846999999999</v>
      </c>
      <c r="G291" s="5">
        <v>25.536249999999999</v>
      </c>
      <c r="H291" s="5">
        <v>57.958300000000001</v>
      </c>
      <c r="I291" s="5">
        <v>11.750393000000001</v>
      </c>
      <c r="J291" s="6">
        <v>713</v>
      </c>
      <c r="K291" s="6">
        <v>3857</v>
      </c>
      <c r="L291" s="6">
        <v>4570</v>
      </c>
      <c r="N291" s="1" t="s">
        <v>185</v>
      </c>
      <c r="O291" t="str">
        <f t="shared" si="22"/>
        <v>17-10-2018</v>
      </c>
      <c r="P291" t="str">
        <f t="shared" si="23"/>
        <v>2018</v>
      </c>
      <c r="Q291" t="str">
        <f t="shared" si="25"/>
        <v>10</v>
      </c>
      <c r="R291" t="str">
        <f t="shared" si="26"/>
        <v>17</v>
      </c>
      <c r="S291" s="1">
        <f t="shared" si="24"/>
        <v>43390</v>
      </c>
    </row>
    <row r="292" spans="1:19" x14ac:dyDescent="0.5">
      <c r="A292" s="2" t="s">
        <v>459</v>
      </c>
      <c r="B292" s="3">
        <v>43391</v>
      </c>
      <c r="C292" s="6">
        <v>4</v>
      </c>
      <c r="D292" s="6">
        <f>WEEKDAY(Table1[[#This Row],[timestamp]])</f>
        <v>5</v>
      </c>
      <c r="E292" s="6">
        <v>2</v>
      </c>
      <c r="F292" s="5">
        <v>21.8325</v>
      </c>
      <c r="G292" s="5">
        <v>26.136050000000001</v>
      </c>
      <c r="H292" s="5">
        <v>70.166700000000006</v>
      </c>
      <c r="I292" s="5">
        <v>7.3758290000000004</v>
      </c>
      <c r="J292" s="6">
        <v>637</v>
      </c>
      <c r="K292" s="6">
        <v>4111</v>
      </c>
      <c r="L292" s="6">
        <v>4748</v>
      </c>
      <c r="N292" s="1" t="s">
        <v>186</v>
      </c>
      <c r="O292" t="str">
        <f t="shared" si="22"/>
        <v>18-10-2018</v>
      </c>
      <c r="P292" t="str">
        <f t="shared" si="23"/>
        <v>2018</v>
      </c>
      <c r="Q292" t="str">
        <f t="shared" si="25"/>
        <v>10</v>
      </c>
      <c r="R292" t="str">
        <f t="shared" si="26"/>
        <v>18</v>
      </c>
      <c r="S292" s="1">
        <f t="shared" si="24"/>
        <v>43391</v>
      </c>
    </row>
    <row r="293" spans="1:19" x14ac:dyDescent="0.5">
      <c r="A293" s="2" t="s">
        <v>459</v>
      </c>
      <c r="B293" s="3">
        <v>43392</v>
      </c>
      <c r="C293" s="6">
        <v>4</v>
      </c>
      <c r="D293" s="6">
        <f>WEEKDAY(Table1[[#This Row],[timestamp]])</f>
        <v>6</v>
      </c>
      <c r="E293" s="6">
        <v>3</v>
      </c>
      <c r="F293" s="5">
        <v>22.211299</v>
      </c>
      <c r="G293" s="5">
        <v>25.692399999999999</v>
      </c>
      <c r="H293" s="5">
        <v>89.521699999999996</v>
      </c>
      <c r="I293" s="5">
        <v>16.303712999999998</v>
      </c>
      <c r="J293" s="6">
        <v>254</v>
      </c>
      <c r="K293" s="6">
        <v>2170</v>
      </c>
      <c r="L293" s="6">
        <v>2424</v>
      </c>
      <c r="N293" s="1" t="s">
        <v>187</v>
      </c>
      <c r="O293" t="str">
        <f t="shared" si="22"/>
        <v>19-10-2018</v>
      </c>
      <c r="P293" t="str">
        <f t="shared" si="23"/>
        <v>2018</v>
      </c>
      <c r="Q293" t="str">
        <f t="shared" si="25"/>
        <v>10</v>
      </c>
      <c r="R293" t="str">
        <f t="shared" si="26"/>
        <v>19</v>
      </c>
      <c r="S293" s="1">
        <f t="shared" si="24"/>
        <v>43392</v>
      </c>
    </row>
    <row r="294" spans="1:19" x14ac:dyDescent="0.5">
      <c r="A294" s="2" t="s">
        <v>459</v>
      </c>
      <c r="B294" s="3">
        <v>43393</v>
      </c>
      <c r="C294" s="6">
        <v>4</v>
      </c>
      <c r="D294" s="6">
        <f>WEEKDAY(Table1[[#This Row],[timestamp]])</f>
        <v>7</v>
      </c>
      <c r="E294" s="6">
        <v>1</v>
      </c>
      <c r="F294" s="5">
        <v>19.509153000000001</v>
      </c>
      <c r="G294" s="5">
        <v>23.326250000000002</v>
      </c>
      <c r="H294" s="5">
        <v>63.625</v>
      </c>
      <c r="I294" s="5">
        <v>28.292425000000001</v>
      </c>
      <c r="J294" s="6">
        <v>471</v>
      </c>
      <c r="K294" s="6">
        <v>3724</v>
      </c>
      <c r="L294" s="6">
        <v>4195</v>
      </c>
      <c r="N294" s="1" t="s">
        <v>188</v>
      </c>
      <c r="O294" t="str">
        <f t="shared" si="22"/>
        <v>20-10-2018</v>
      </c>
      <c r="P294" t="str">
        <f t="shared" si="23"/>
        <v>2018</v>
      </c>
      <c r="Q294" t="str">
        <f t="shared" si="25"/>
        <v>10</v>
      </c>
      <c r="R294" t="str">
        <f t="shared" si="26"/>
        <v>20</v>
      </c>
      <c r="S294" s="1">
        <f t="shared" si="24"/>
        <v>43393</v>
      </c>
    </row>
    <row r="295" spans="1:19" x14ac:dyDescent="0.5">
      <c r="A295" s="2" t="s">
        <v>459</v>
      </c>
      <c r="B295" s="3">
        <v>43394</v>
      </c>
      <c r="C295" s="6">
        <v>4</v>
      </c>
      <c r="D295" s="6">
        <f>WEEKDAY(Table1[[#This Row],[timestamp]])</f>
        <v>1</v>
      </c>
      <c r="E295" s="6">
        <v>1</v>
      </c>
      <c r="F295" s="5">
        <v>17.5275</v>
      </c>
      <c r="G295" s="5">
        <v>21.1798</v>
      </c>
      <c r="H295" s="5">
        <v>57.416699999999999</v>
      </c>
      <c r="I295" s="5">
        <v>14.833532</v>
      </c>
      <c r="J295" s="6">
        <v>676</v>
      </c>
      <c r="K295" s="6">
        <v>3628</v>
      </c>
      <c r="L295" s="6">
        <v>4304</v>
      </c>
      <c r="N295" s="1" t="s">
        <v>189</v>
      </c>
      <c r="O295" t="str">
        <f t="shared" si="22"/>
        <v>21-10-2018</v>
      </c>
      <c r="P295" t="str">
        <f t="shared" si="23"/>
        <v>2018</v>
      </c>
      <c r="Q295" t="str">
        <f t="shared" si="25"/>
        <v>10</v>
      </c>
      <c r="R295" t="str">
        <f t="shared" si="26"/>
        <v>21</v>
      </c>
      <c r="S295" s="1">
        <f t="shared" si="24"/>
        <v>43394</v>
      </c>
    </row>
    <row r="296" spans="1:19" x14ac:dyDescent="0.5">
      <c r="A296" s="2" t="s">
        <v>459</v>
      </c>
      <c r="B296" s="3">
        <v>43395</v>
      </c>
      <c r="C296" s="6">
        <v>4</v>
      </c>
      <c r="D296" s="6">
        <f>WEEKDAY(Table1[[#This Row],[timestamp]])</f>
        <v>2</v>
      </c>
      <c r="E296" s="6">
        <v>1</v>
      </c>
      <c r="F296" s="5">
        <v>17.322500000000002</v>
      </c>
      <c r="G296" s="5">
        <v>21.2746</v>
      </c>
      <c r="H296" s="5">
        <v>62.916699999999999</v>
      </c>
      <c r="I296" s="5">
        <v>6.2086689000000002</v>
      </c>
      <c r="J296" s="6">
        <v>1499</v>
      </c>
      <c r="K296" s="6">
        <v>2809</v>
      </c>
      <c r="L296" s="6">
        <v>4308</v>
      </c>
      <c r="N296" s="1" t="s">
        <v>190</v>
      </c>
      <c r="O296" t="str">
        <f t="shared" si="22"/>
        <v>22-10-2018</v>
      </c>
      <c r="P296" t="str">
        <f t="shared" si="23"/>
        <v>2018</v>
      </c>
      <c r="Q296" t="str">
        <f t="shared" si="25"/>
        <v>10</v>
      </c>
      <c r="R296" t="str">
        <f t="shared" si="26"/>
        <v>22</v>
      </c>
      <c r="S296" s="1">
        <f t="shared" si="24"/>
        <v>43395</v>
      </c>
    </row>
    <row r="297" spans="1:19" x14ac:dyDescent="0.5">
      <c r="A297" s="2" t="s">
        <v>459</v>
      </c>
      <c r="B297" s="3">
        <v>43396</v>
      </c>
      <c r="C297" s="6">
        <v>4</v>
      </c>
      <c r="D297" s="6">
        <f>WEEKDAY(Table1[[#This Row],[timestamp]])</f>
        <v>3</v>
      </c>
      <c r="E297" s="6">
        <v>1</v>
      </c>
      <c r="F297" s="5">
        <v>17.288347000000002</v>
      </c>
      <c r="G297" s="5">
        <v>21.11665</v>
      </c>
      <c r="H297" s="5">
        <v>74.125</v>
      </c>
      <c r="I297" s="5">
        <v>6.6673375000000004</v>
      </c>
      <c r="J297" s="6">
        <v>1619</v>
      </c>
      <c r="K297" s="6">
        <v>2762</v>
      </c>
      <c r="L297" s="6">
        <v>4381</v>
      </c>
      <c r="N297" s="1" t="s">
        <v>191</v>
      </c>
      <c r="O297" t="str">
        <f t="shared" si="22"/>
        <v>23-10-2018</v>
      </c>
      <c r="P297" t="str">
        <f t="shared" si="23"/>
        <v>2018</v>
      </c>
      <c r="Q297" t="str">
        <f t="shared" si="25"/>
        <v>10</v>
      </c>
      <c r="R297" t="str">
        <f t="shared" si="26"/>
        <v>23</v>
      </c>
      <c r="S297" s="1">
        <f t="shared" si="24"/>
        <v>43396</v>
      </c>
    </row>
    <row r="298" spans="1:19" x14ac:dyDescent="0.5">
      <c r="A298" s="2" t="s">
        <v>459</v>
      </c>
      <c r="B298" s="3">
        <v>43397</v>
      </c>
      <c r="C298" s="6">
        <v>4</v>
      </c>
      <c r="D298" s="6">
        <f>WEEKDAY(Table1[[#This Row],[timestamp]])</f>
        <v>4</v>
      </c>
      <c r="E298" s="6">
        <v>1</v>
      </c>
      <c r="F298" s="5">
        <v>18.996652999999998</v>
      </c>
      <c r="G298" s="5">
        <v>22.853349999999999</v>
      </c>
      <c r="H298" s="5">
        <v>77.208299999999994</v>
      </c>
      <c r="I298" s="5">
        <v>7.9590639999999997</v>
      </c>
      <c r="J298" s="6">
        <v>699</v>
      </c>
      <c r="K298" s="6">
        <v>3488</v>
      </c>
      <c r="L298" s="6">
        <v>4187</v>
      </c>
      <c r="N298" s="1" t="s">
        <v>192</v>
      </c>
      <c r="O298" t="str">
        <f t="shared" si="22"/>
        <v>24-10-2018</v>
      </c>
      <c r="P298" t="str">
        <f t="shared" si="23"/>
        <v>2018</v>
      </c>
      <c r="Q298" t="str">
        <f t="shared" si="25"/>
        <v>10</v>
      </c>
      <c r="R298" t="str">
        <f t="shared" si="26"/>
        <v>24</v>
      </c>
      <c r="S298" s="1">
        <f t="shared" si="24"/>
        <v>43397</v>
      </c>
    </row>
    <row r="299" spans="1:19" x14ac:dyDescent="0.5">
      <c r="A299" s="2" t="s">
        <v>459</v>
      </c>
      <c r="B299" s="3">
        <v>43398</v>
      </c>
      <c r="C299" s="6">
        <v>4</v>
      </c>
      <c r="D299" s="6">
        <f>WEEKDAY(Table1[[#This Row],[timestamp]])</f>
        <v>5</v>
      </c>
      <c r="E299" s="6">
        <v>1</v>
      </c>
      <c r="F299" s="5">
        <v>19.338346999999999</v>
      </c>
      <c r="G299" s="5">
        <v>23.168749999999999</v>
      </c>
      <c r="H299" s="5">
        <v>62.291699999999999</v>
      </c>
      <c r="I299" s="5">
        <v>11.166086</v>
      </c>
      <c r="J299" s="6">
        <v>695</v>
      </c>
      <c r="K299" s="6">
        <v>3992</v>
      </c>
      <c r="L299" s="6">
        <v>4687</v>
      </c>
      <c r="N299" s="1" t="s">
        <v>193</v>
      </c>
      <c r="O299" t="str">
        <f t="shared" si="22"/>
        <v>25-10-2018</v>
      </c>
      <c r="P299" t="str">
        <f t="shared" si="23"/>
        <v>2018</v>
      </c>
      <c r="Q299" t="str">
        <f t="shared" si="25"/>
        <v>10</v>
      </c>
      <c r="R299" t="str">
        <f t="shared" si="26"/>
        <v>25</v>
      </c>
      <c r="S299" s="1">
        <f t="shared" si="24"/>
        <v>43398</v>
      </c>
    </row>
    <row r="300" spans="1:19" x14ac:dyDescent="0.5">
      <c r="A300" s="2" t="s">
        <v>459</v>
      </c>
      <c r="B300" s="3">
        <v>43399</v>
      </c>
      <c r="C300" s="6">
        <v>4</v>
      </c>
      <c r="D300" s="6">
        <f>WEEKDAY(Table1[[#This Row],[timestamp]])</f>
        <v>6</v>
      </c>
      <c r="E300" s="6">
        <v>2</v>
      </c>
      <c r="F300" s="5">
        <v>19.850847000000002</v>
      </c>
      <c r="G300" s="5">
        <v>23.642299999999999</v>
      </c>
      <c r="H300" s="5">
        <v>72.041700000000006</v>
      </c>
      <c r="I300" s="5">
        <v>9.9590139999999998</v>
      </c>
      <c r="J300" s="6">
        <v>404</v>
      </c>
      <c r="K300" s="6">
        <v>3490</v>
      </c>
      <c r="L300" s="6">
        <v>3894</v>
      </c>
      <c r="N300" s="1" t="s">
        <v>194</v>
      </c>
      <c r="O300" t="str">
        <f t="shared" si="22"/>
        <v>26-10-2018</v>
      </c>
      <c r="P300" t="str">
        <f t="shared" si="23"/>
        <v>2018</v>
      </c>
      <c r="Q300" t="str">
        <f t="shared" si="25"/>
        <v>10</v>
      </c>
      <c r="R300" t="str">
        <f t="shared" si="26"/>
        <v>26</v>
      </c>
      <c r="S300" s="1">
        <f t="shared" si="24"/>
        <v>43399</v>
      </c>
    </row>
    <row r="301" spans="1:19" x14ac:dyDescent="0.5">
      <c r="A301" s="2" t="s">
        <v>459</v>
      </c>
      <c r="B301" s="3">
        <v>43400</v>
      </c>
      <c r="C301" s="6">
        <v>4</v>
      </c>
      <c r="D301" s="6">
        <f>WEEKDAY(Table1[[#This Row],[timestamp]])</f>
        <v>7</v>
      </c>
      <c r="E301" s="6">
        <v>2</v>
      </c>
      <c r="F301" s="5">
        <v>19.27</v>
      </c>
      <c r="G301" s="5">
        <v>22.8523</v>
      </c>
      <c r="H301" s="5">
        <v>81.291700000000006</v>
      </c>
      <c r="I301" s="5">
        <v>13.250121</v>
      </c>
      <c r="J301" s="6">
        <v>240</v>
      </c>
      <c r="K301" s="6">
        <v>2419</v>
      </c>
      <c r="L301" s="6">
        <v>2659</v>
      </c>
      <c r="N301" s="1" t="s">
        <v>195</v>
      </c>
      <c r="O301" t="str">
        <f t="shared" si="22"/>
        <v>27-10-2018</v>
      </c>
      <c r="P301" t="str">
        <f t="shared" si="23"/>
        <v>2018</v>
      </c>
      <c r="Q301" t="str">
        <f t="shared" si="25"/>
        <v>10</v>
      </c>
      <c r="R301" t="str">
        <f t="shared" si="26"/>
        <v>27</v>
      </c>
      <c r="S301" s="1">
        <f t="shared" si="24"/>
        <v>43400</v>
      </c>
    </row>
    <row r="302" spans="1:19" x14ac:dyDescent="0.5">
      <c r="A302" s="2" t="s">
        <v>459</v>
      </c>
      <c r="B302" s="3">
        <v>43401</v>
      </c>
      <c r="C302" s="6">
        <v>4</v>
      </c>
      <c r="D302" s="6">
        <f>WEEKDAY(Table1[[#This Row],[timestamp]])</f>
        <v>1</v>
      </c>
      <c r="E302" s="6">
        <v>2</v>
      </c>
      <c r="F302" s="5">
        <v>13.564152999999999</v>
      </c>
      <c r="G302" s="5">
        <v>15.9406</v>
      </c>
      <c r="H302" s="5">
        <v>58.583300000000001</v>
      </c>
      <c r="I302" s="5">
        <v>15.375093</v>
      </c>
      <c r="J302" s="6">
        <v>456</v>
      </c>
      <c r="K302" s="6">
        <v>3291</v>
      </c>
      <c r="L302" s="6">
        <v>3747</v>
      </c>
      <c r="N302" s="1" t="s">
        <v>196</v>
      </c>
      <c r="O302" t="str">
        <f t="shared" si="22"/>
        <v>28-10-2018</v>
      </c>
      <c r="P302" t="str">
        <f t="shared" si="23"/>
        <v>2018</v>
      </c>
      <c r="Q302" t="str">
        <f t="shared" si="25"/>
        <v>10</v>
      </c>
      <c r="R302" t="str">
        <f t="shared" si="26"/>
        <v>28</v>
      </c>
      <c r="S302" s="1">
        <f t="shared" si="24"/>
        <v>43401</v>
      </c>
    </row>
    <row r="303" spans="1:19" x14ac:dyDescent="0.5">
      <c r="A303" s="2" t="s">
        <v>459</v>
      </c>
      <c r="B303" s="3">
        <v>43402</v>
      </c>
      <c r="C303" s="6">
        <v>4</v>
      </c>
      <c r="D303" s="6">
        <f>WEEKDAY(Table1[[#This Row],[timestamp]])</f>
        <v>2</v>
      </c>
      <c r="E303" s="6">
        <v>3</v>
      </c>
      <c r="F303" s="5">
        <v>10.420847</v>
      </c>
      <c r="G303" s="5">
        <v>11.39565</v>
      </c>
      <c r="H303" s="5">
        <v>88.25</v>
      </c>
      <c r="I303" s="5">
        <v>23.541857</v>
      </c>
      <c r="J303" s="6">
        <v>57</v>
      </c>
      <c r="K303" s="6">
        <v>570</v>
      </c>
      <c r="L303" s="6">
        <v>627</v>
      </c>
      <c r="N303" s="1" t="s">
        <v>197</v>
      </c>
      <c r="O303" t="str">
        <f t="shared" si="22"/>
        <v>29-10-2018</v>
      </c>
      <c r="P303" t="str">
        <f t="shared" si="23"/>
        <v>2018</v>
      </c>
      <c r="Q303" t="str">
        <f t="shared" si="25"/>
        <v>10</v>
      </c>
      <c r="R303" t="str">
        <f t="shared" si="26"/>
        <v>29</v>
      </c>
      <c r="S303" s="1">
        <f t="shared" si="24"/>
        <v>43402</v>
      </c>
    </row>
    <row r="304" spans="1:19" x14ac:dyDescent="0.5">
      <c r="A304" s="2" t="s">
        <v>459</v>
      </c>
      <c r="B304" s="3">
        <v>43403</v>
      </c>
      <c r="C304" s="6">
        <v>4</v>
      </c>
      <c r="D304" s="6">
        <f>WEEKDAY(Table1[[#This Row],[timestamp]])</f>
        <v>3</v>
      </c>
      <c r="E304" s="6">
        <v>1</v>
      </c>
      <c r="F304" s="5">
        <v>13.085846999999999</v>
      </c>
      <c r="G304" s="5">
        <v>16.06645</v>
      </c>
      <c r="H304" s="5">
        <v>62.375</v>
      </c>
      <c r="I304" s="5">
        <v>11.833339</v>
      </c>
      <c r="J304" s="6">
        <v>885</v>
      </c>
      <c r="K304" s="6">
        <v>2446</v>
      </c>
      <c r="L304" s="6">
        <v>3331</v>
      </c>
      <c r="N304" s="1" t="s">
        <v>198</v>
      </c>
      <c r="O304" t="str">
        <f t="shared" si="22"/>
        <v>30-10-2018</v>
      </c>
      <c r="P304" t="str">
        <f t="shared" si="23"/>
        <v>2018</v>
      </c>
      <c r="Q304" t="str">
        <f t="shared" si="25"/>
        <v>10</v>
      </c>
      <c r="R304" t="str">
        <f t="shared" si="26"/>
        <v>30</v>
      </c>
      <c r="S304" s="1">
        <f t="shared" si="24"/>
        <v>43403</v>
      </c>
    </row>
    <row r="305" spans="1:19" x14ac:dyDescent="0.5">
      <c r="A305" s="2" t="s">
        <v>459</v>
      </c>
      <c r="B305" s="3">
        <v>43404</v>
      </c>
      <c r="C305" s="6">
        <v>4</v>
      </c>
      <c r="D305" s="6">
        <f>WEEKDAY(Table1[[#This Row],[timestamp]])</f>
        <v>4</v>
      </c>
      <c r="E305" s="6">
        <v>1</v>
      </c>
      <c r="F305" s="5">
        <v>13.94</v>
      </c>
      <c r="G305" s="5">
        <v>17.803149999999999</v>
      </c>
      <c r="H305" s="5">
        <v>70.333299999999994</v>
      </c>
      <c r="I305" s="5">
        <v>7.1254499999999998</v>
      </c>
      <c r="J305" s="6">
        <v>362</v>
      </c>
      <c r="K305" s="6">
        <v>3307</v>
      </c>
      <c r="L305" s="6">
        <v>3669</v>
      </c>
      <c r="N305" s="1" t="s">
        <v>199</v>
      </c>
      <c r="O305" t="str">
        <f t="shared" si="22"/>
        <v>31-10-2018</v>
      </c>
      <c r="P305" t="str">
        <f t="shared" si="23"/>
        <v>2018</v>
      </c>
      <c r="Q305" t="str">
        <f t="shared" si="25"/>
        <v>10</v>
      </c>
      <c r="R305" t="str">
        <f t="shared" si="26"/>
        <v>31</v>
      </c>
      <c r="S305" s="1">
        <f t="shared" si="24"/>
        <v>43404</v>
      </c>
    </row>
    <row r="306" spans="1:19" x14ac:dyDescent="0.5">
      <c r="A306" s="2" t="s">
        <v>459</v>
      </c>
      <c r="B306" s="3">
        <v>43405</v>
      </c>
      <c r="C306" s="6">
        <v>4</v>
      </c>
      <c r="D306" s="6">
        <f>WEEKDAY(Table1[[#This Row],[timestamp]])</f>
        <v>5</v>
      </c>
      <c r="E306" s="6">
        <v>1</v>
      </c>
      <c r="F306" s="5">
        <v>16.434152999999998</v>
      </c>
      <c r="G306" s="5">
        <v>19.854399999999998</v>
      </c>
      <c r="H306" s="5">
        <v>68.375</v>
      </c>
      <c r="I306" s="5">
        <v>9.0832569999999997</v>
      </c>
      <c r="J306" s="6">
        <v>410</v>
      </c>
      <c r="K306" s="6">
        <v>3658</v>
      </c>
      <c r="L306" s="6">
        <v>4068</v>
      </c>
      <c r="N306" s="1">
        <v>43111</v>
      </c>
      <c r="O306" t="str">
        <f t="shared" si="22"/>
        <v>11/01/2018</v>
      </c>
      <c r="P306" t="str">
        <f t="shared" si="23"/>
        <v>2018</v>
      </c>
      <c r="Q306" t="str">
        <f t="shared" si="25"/>
        <v>11</v>
      </c>
      <c r="R306" t="str">
        <f t="shared" si="26"/>
        <v>01</v>
      </c>
      <c r="S306" s="1">
        <f t="shared" si="24"/>
        <v>43405</v>
      </c>
    </row>
    <row r="307" spans="1:19" x14ac:dyDescent="0.5">
      <c r="A307" s="2" t="s">
        <v>459</v>
      </c>
      <c r="B307" s="3">
        <v>43406</v>
      </c>
      <c r="C307" s="6">
        <v>4</v>
      </c>
      <c r="D307" s="6">
        <f>WEEKDAY(Table1[[#This Row],[timestamp]])</f>
        <v>6</v>
      </c>
      <c r="E307" s="6">
        <v>1</v>
      </c>
      <c r="F307" s="5">
        <v>15.477499999999999</v>
      </c>
      <c r="G307" s="5">
        <v>19.50665</v>
      </c>
      <c r="H307" s="5">
        <v>71.875</v>
      </c>
      <c r="I307" s="5">
        <v>5.5001439000000003</v>
      </c>
      <c r="J307" s="6">
        <v>370</v>
      </c>
      <c r="K307" s="6">
        <v>3816</v>
      </c>
      <c r="L307" s="6">
        <v>4186</v>
      </c>
      <c r="N307" s="1">
        <v>43142</v>
      </c>
      <c r="O307" t="str">
        <f t="shared" si="22"/>
        <v>11/02/2018</v>
      </c>
      <c r="P307" t="str">
        <f t="shared" si="23"/>
        <v>2018</v>
      </c>
      <c r="Q307" t="str">
        <f t="shared" si="25"/>
        <v>11</v>
      </c>
      <c r="R307" t="str">
        <f t="shared" si="26"/>
        <v>02</v>
      </c>
      <c r="S307" s="1">
        <f t="shared" si="24"/>
        <v>43406</v>
      </c>
    </row>
    <row r="308" spans="1:19" x14ac:dyDescent="0.5">
      <c r="A308" s="2" t="s">
        <v>459</v>
      </c>
      <c r="B308" s="3">
        <v>43407</v>
      </c>
      <c r="C308" s="6">
        <v>4</v>
      </c>
      <c r="D308" s="6">
        <f>WEEKDAY(Table1[[#This Row],[timestamp]])</f>
        <v>7</v>
      </c>
      <c r="E308" s="6">
        <v>1</v>
      </c>
      <c r="F308" s="5">
        <v>16.741652999999999</v>
      </c>
      <c r="G308" s="5">
        <v>20.296050000000001</v>
      </c>
      <c r="H308" s="5">
        <v>70.208299999999994</v>
      </c>
      <c r="I308" s="5">
        <v>9.1667389999999997</v>
      </c>
      <c r="J308" s="6">
        <v>318</v>
      </c>
      <c r="K308" s="6">
        <v>3656</v>
      </c>
      <c r="L308" s="6">
        <v>3974</v>
      </c>
      <c r="N308" s="1">
        <v>43170</v>
      </c>
      <c r="O308" t="str">
        <f t="shared" si="22"/>
        <v>11/03/2018</v>
      </c>
      <c r="P308" t="str">
        <f t="shared" si="23"/>
        <v>2018</v>
      </c>
      <c r="Q308" t="str">
        <f t="shared" si="25"/>
        <v>11</v>
      </c>
      <c r="R308" t="str">
        <f t="shared" si="26"/>
        <v>03</v>
      </c>
      <c r="S308" s="1">
        <f t="shared" si="24"/>
        <v>43407</v>
      </c>
    </row>
    <row r="309" spans="1:19" x14ac:dyDescent="0.5">
      <c r="A309" s="2" t="s">
        <v>459</v>
      </c>
      <c r="B309" s="3">
        <v>43408</v>
      </c>
      <c r="C309" s="6">
        <v>4</v>
      </c>
      <c r="D309" s="6">
        <f>WEEKDAY(Table1[[#This Row],[timestamp]])</f>
        <v>1</v>
      </c>
      <c r="E309" s="6">
        <v>2</v>
      </c>
      <c r="F309" s="5">
        <v>16.536653000000001</v>
      </c>
      <c r="G309" s="5">
        <v>20.169599999999999</v>
      </c>
      <c r="H309" s="5">
        <v>62.25</v>
      </c>
      <c r="I309" s="5">
        <v>18.209192999999999</v>
      </c>
      <c r="J309" s="6">
        <v>470</v>
      </c>
      <c r="K309" s="6">
        <v>3576</v>
      </c>
      <c r="L309" s="6">
        <v>4046</v>
      </c>
      <c r="N309" s="1">
        <v>43201</v>
      </c>
      <c r="O309" t="str">
        <f t="shared" si="22"/>
        <v>11/04/2018</v>
      </c>
      <c r="P309" t="str">
        <f t="shared" si="23"/>
        <v>2018</v>
      </c>
      <c r="Q309" t="str">
        <f t="shared" si="25"/>
        <v>11</v>
      </c>
      <c r="R309" t="str">
        <f t="shared" si="26"/>
        <v>04</v>
      </c>
      <c r="S309" s="1">
        <f t="shared" si="24"/>
        <v>43408</v>
      </c>
    </row>
    <row r="310" spans="1:19" x14ac:dyDescent="0.5">
      <c r="A310" s="2" t="s">
        <v>459</v>
      </c>
      <c r="B310" s="3">
        <v>43409</v>
      </c>
      <c r="C310" s="6">
        <v>4</v>
      </c>
      <c r="D310" s="6">
        <f>WEEKDAY(Table1[[#This Row],[timestamp]])</f>
        <v>2</v>
      </c>
      <c r="E310" s="6">
        <v>1</v>
      </c>
      <c r="F310" s="5">
        <v>13.393347</v>
      </c>
      <c r="G310" s="5">
        <v>16.192699999999999</v>
      </c>
      <c r="H310" s="5">
        <v>51.916699999999999</v>
      </c>
      <c r="I310" s="5">
        <v>12.667154</v>
      </c>
      <c r="J310" s="6">
        <v>1156</v>
      </c>
      <c r="K310" s="6">
        <v>2770</v>
      </c>
      <c r="L310" s="6">
        <v>3926</v>
      </c>
      <c r="N310" s="1">
        <v>43231</v>
      </c>
      <c r="O310" t="str">
        <f t="shared" si="22"/>
        <v>11/05/2018</v>
      </c>
      <c r="P310" t="str">
        <f t="shared" si="23"/>
        <v>2018</v>
      </c>
      <c r="Q310" t="str">
        <f t="shared" si="25"/>
        <v>11</v>
      </c>
      <c r="R310" t="str">
        <f t="shared" si="26"/>
        <v>05</v>
      </c>
      <c r="S310" s="1">
        <f t="shared" si="24"/>
        <v>43409</v>
      </c>
    </row>
    <row r="311" spans="1:19" x14ac:dyDescent="0.5">
      <c r="A311" s="2" t="s">
        <v>459</v>
      </c>
      <c r="B311" s="3">
        <v>43410</v>
      </c>
      <c r="C311" s="6">
        <v>4</v>
      </c>
      <c r="D311" s="6">
        <f>WEEKDAY(Table1[[#This Row],[timestamp]])</f>
        <v>3</v>
      </c>
      <c r="E311" s="6">
        <v>1</v>
      </c>
      <c r="F311" s="5">
        <v>14.281653</v>
      </c>
      <c r="G311" s="5">
        <v>18.117899999999999</v>
      </c>
      <c r="H311" s="5">
        <v>73.458299999999994</v>
      </c>
      <c r="I311" s="5">
        <v>6.1676314000000003</v>
      </c>
      <c r="J311" s="6">
        <v>952</v>
      </c>
      <c r="K311" s="6">
        <v>2697</v>
      </c>
      <c r="L311" s="6">
        <v>3649</v>
      </c>
      <c r="N311" s="1">
        <v>43262</v>
      </c>
      <c r="O311" t="str">
        <f t="shared" si="22"/>
        <v>11/06/2018</v>
      </c>
      <c r="P311" t="str">
        <f t="shared" si="23"/>
        <v>2018</v>
      </c>
      <c r="Q311" t="str">
        <f t="shared" si="25"/>
        <v>11</v>
      </c>
      <c r="R311" t="str">
        <f t="shared" si="26"/>
        <v>06</v>
      </c>
      <c r="S311" s="1">
        <f t="shared" si="24"/>
        <v>43410</v>
      </c>
    </row>
    <row r="312" spans="1:19" x14ac:dyDescent="0.5">
      <c r="A312" s="2" t="s">
        <v>459</v>
      </c>
      <c r="B312" s="3">
        <v>43411</v>
      </c>
      <c r="C312" s="6">
        <v>4</v>
      </c>
      <c r="D312" s="6">
        <f>WEEKDAY(Table1[[#This Row],[timestamp]])</f>
        <v>4</v>
      </c>
      <c r="E312" s="6">
        <v>1</v>
      </c>
      <c r="F312" s="5">
        <v>16.195</v>
      </c>
      <c r="G312" s="5">
        <v>20.04355</v>
      </c>
      <c r="H312" s="5">
        <v>75.875</v>
      </c>
      <c r="I312" s="5">
        <v>3.8340749999999999</v>
      </c>
      <c r="J312" s="6">
        <v>373</v>
      </c>
      <c r="K312" s="6">
        <v>3662</v>
      </c>
      <c r="L312" s="6">
        <v>4035</v>
      </c>
      <c r="N312" s="1">
        <v>43292</v>
      </c>
      <c r="O312" t="str">
        <f t="shared" si="22"/>
        <v>11/07/2018</v>
      </c>
      <c r="P312" t="str">
        <f t="shared" si="23"/>
        <v>2018</v>
      </c>
      <c r="Q312" t="str">
        <f t="shared" si="25"/>
        <v>11</v>
      </c>
      <c r="R312" t="str">
        <f t="shared" si="26"/>
        <v>07</v>
      </c>
      <c r="S312" s="1">
        <f t="shared" si="24"/>
        <v>43411</v>
      </c>
    </row>
    <row r="313" spans="1:19" x14ac:dyDescent="0.5">
      <c r="A313" s="2" t="s">
        <v>459</v>
      </c>
      <c r="B313" s="3">
        <v>43412</v>
      </c>
      <c r="C313" s="6">
        <v>4</v>
      </c>
      <c r="D313" s="6">
        <f>WEEKDAY(Table1[[#This Row],[timestamp]])</f>
        <v>5</v>
      </c>
      <c r="E313" s="6">
        <v>1</v>
      </c>
      <c r="F313" s="5">
        <v>16.741652999999999</v>
      </c>
      <c r="G313" s="5">
        <v>20.612300000000001</v>
      </c>
      <c r="H313" s="5">
        <v>72.166700000000006</v>
      </c>
      <c r="I313" s="5">
        <v>4.6255125000000001</v>
      </c>
      <c r="J313" s="6">
        <v>376</v>
      </c>
      <c r="K313" s="6">
        <v>3829</v>
      </c>
      <c r="L313" s="6">
        <v>4205</v>
      </c>
      <c r="N313" s="1">
        <v>43323</v>
      </c>
      <c r="O313" t="str">
        <f t="shared" si="22"/>
        <v>11/08/2018</v>
      </c>
      <c r="P313" t="str">
        <f t="shared" si="23"/>
        <v>2018</v>
      </c>
      <c r="Q313" t="str">
        <f t="shared" si="25"/>
        <v>11</v>
      </c>
      <c r="R313" t="str">
        <f t="shared" si="26"/>
        <v>08</v>
      </c>
      <c r="S313" s="1">
        <f t="shared" si="24"/>
        <v>43412</v>
      </c>
    </row>
    <row r="314" spans="1:19" x14ac:dyDescent="0.5">
      <c r="A314" s="2" t="s">
        <v>459</v>
      </c>
      <c r="B314" s="3">
        <v>43413</v>
      </c>
      <c r="C314" s="6">
        <v>4</v>
      </c>
      <c r="D314" s="6">
        <f>WEEKDAY(Table1[[#This Row],[timestamp]])</f>
        <v>6</v>
      </c>
      <c r="E314" s="6">
        <v>1</v>
      </c>
      <c r="F314" s="5">
        <v>16.399999999999999</v>
      </c>
      <c r="G314" s="5">
        <v>20.453949999999999</v>
      </c>
      <c r="H314" s="5">
        <v>75.833299999999994</v>
      </c>
      <c r="I314" s="5">
        <v>4.1671186000000002</v>
      </c>
      <c r="J314" s="6">
        <v>305</v>
      </c>
      <c r="K314" s="6">
        <v>3804</v>
      </c>
      <c r="L314" s="6">
        <v>4109</v>
      </c>
      <c r="N314" s="1">
        <v>43354</v>
      </c>
      <c r="O314" t="str">
        <f t="shared" si="22"/>
        <v>11/09/2018</v>
      </c>
      <c r="P314" t="str">
        <f t="shared" si="23"/>
        <v>2018</v>
      </c>
      <c r="Q314" t="str">
        <f t="shared" si="25"/>
        <v>11</v>
      </c>
      <c r="R314" t="str">
        <f t="shared" si="26"/>
        <v>09</v>
      </c>
      <c r="S314" s="1">
        <f t="shared" si="24"/>
        <v>43413</v>
      </c>
    </row>
    <row r="315" spans="1:19" x14ac:dyDescent="0.5">
      <c r="A315" s="2" t="s">
        <v>459</v>
      </c>
      <c r="B315" s="3">
        <v>43414</v>
      </c>
      <c r="C315" s="6">
        <v>4</v>
      </c>
      <c r="D315" s="6">
        <f>WEEKDAY(Table1[[#This Row],[timestamp]])</f>
        <v>7</v>
      </c>
      <c r="E315" s="6">
        <v>2</v>
      </c>
      <c r="F315" s="5">
        <v>15.58</v>
      </c>
      <c r="G315" s="5">
        <v>18.686050000000002</v>
      </c>
      <c r="H315" s="5">
        <v>81.333299999999994</v>
      </c>
      <c r="I315" s="5">
        <v>12.667489</v>
      </c>
      <c r="J315" s="6">
        <v>190</v>
      </c>
      <c r="K315" s="6">
        <v>2743</v>
      </c>
      <c r="L315" s="6">
        <v>2933</v>
      </c>
      <c r="N315" s="1">
        <v>43384</v>
      </c>
      <c r="O315" t="str">
        <f t="shared" si="22"/>
        <v>11/10/2018</v>
      </c>
      <c r="P315" t="str">
        <f t="shared" si="23"/>
        <v>2018</v>
      </c>
      <c r="Q315" t="str">
        <f t="shared" si="25"/>
        <v>11</v>
      </c>
      <c r="R315" t="str">
        <f t="shared" si="26"/>
        <v>10</v>
      </c>
      <c r="S315" s="1">
        <f t="shared" si="24"/>
        <v>43414</v>
      </c>
    </row>
    <row r="316" spans="1:19" x14ac:dyDescent="0.5">
      <c r="A316" s="2" t="s">
        <v>459</v>
      </c>
      <c r="B316" s="3">
        <v>43415</v>
      </c>
      <c r="C316" s="6">
        <v>4</v>
      </c>
      <c r="D316" s="6">
        <f>WEEKDAY(Table1[[#This Row],[timestamp]])</f>
        <v>1</v>
      </c>
      <c r="E316" s="6">
        <v>1</v>
      </c>
      <c r="F316" s="5">
        <v>13.290846999999999</v>
      </c>
      <c r="G316" s="5">
        <v>15.34085</v>
      </c>
      <c r="H316" s="5">
        <v>44.625</v>
      </c>
      <c r="I316" s="5">
        <v>21.083224999999999</v>
      </c>
      <c r="J316" s="6">
        <v>440</v>
      </c>
      <c r="K316" s="6">
        <v>2928</v>
      </c>
      <c r="L316" s="6">
        <v>3368</v>
      </c>
      <c r="N316" s="1">
        <v>43415</v>
      </c>
      <c r="O316" t="str">
        <f t="shared" si="22"/>
        <v>11/11/2018</v>
      </c>
      <c r="P316" t="str">
        <f t="shared" si="23"/>
        <v>2018</v>
      </c>
      <c r="Q316" t="str">
        <f t="shared" si="25"/>
        <v>11</v>
      </c>
      <c r="R316" t="str">
        <f t="shared" si="26"/>
        <v>11</v>
      </c>
      <c r="S316" s="1">
        <f t="shared" si="24"/>
        <v>43415</v>
      </c>
    </row>
    <row r="317" spans="1:19" x14ac:dyDescent="0.5">
      <c r="A317" s="2" t="s">
        <v>459</v>
      </c>
      <c r="B317" s="3">
        <v>43416</v>
      </c>
      <c r="C317" s="6">
        <v>4</v>
      </c>
      <c r="D317" s="6">
        <f>WEEKDAY(Table1[[#This Row],[timestamp]])</f>
        <v>2</v>
      </c>
      <c r="E317" s="6">
        <v>1</v>
      </c>
      <c r="F317" s="5">
        <v>14.623347000000001</v>
      </c>
      <c r="G317" s="5">
        <v>17.897099999999998</v>
      </c>
      <c r="H317" s="5">
        <v>55.291699999999999</v>
      </c>
      <c r="I317" s="5">
        <v>14.208154</v>
      </c>
      <c r="J317" s="6">
        <v>1275</v>
      </c>
      <c r="K317" s="6">
        <v>2792</v>
      </c>
      <c r="L317" s="6">
        <v>4067</v>
      </c>
      <c r="N317" s="1">
        <v>43445</v>
      </c>
      <c r="O317" t="str">
        <f t="shared" si="22"/>
        <v>11/12/2018</v>
      </c>
      <c r="P317" t="str">
        <f t="shared" si="23"/>
        <v>2018</v>
      </c>
      <c r="Q317" t="str">
        <f t="shared" si="25"/>
        <v>11</v>
      </c>
      <c r="R317" t="str">
        <f t="shared" si="26"/>
        <v>12</v>
      </c>
      <c r="S317" s="1">
        <f t="shared" si="24"/>
        <v>43416</v>
      </c>
    </row>
    <row r="318" spans="1:19" x14ac:dyDescent="0.5">
      <c r="A318" s="2" t="s">
        <v>459</v>
      </c>
      <c r="B318" s="3">
        <v>43417</v>
      </c>
      <c r="C318" s="6">
        <v>4</v>
      </c>
      <c r="D318" s="6">
        <f>WEEKDAY(Table1[[#This Row],[timestamp]])</f>
        <v>3</v>
      </c>
      <c r="E318" s="6">
        <v>1</v>
      </c>
      <c r="F318" s="5">
        <v>18.074152999999999</v>
      </c>
      <c r="G318" s="5">
        <v>21.5275</v>
      </c>
      <c r="H318" s="5">
        <v>45.833300000000001</v>
      </c>
      <c r="I318" s="5">
        <v>18.875306999999999</v>
      </c>
      <c r="J318" s="6">
        <v>1004</v>
      </c>
      <c r="K318" s="6">
        <v>2713</v>
      </c>
      <c r="L318" s="6">
        <v>3717</v>
      </c>
      <c r="N318" s="1" t="s">
        <v>200</v>
      </c>
      <c r="O318" t="str">
        <f t="shared" si="22"/>
        <v>13-11-2018</v>
      </c>
      <c r="P318" t="str">
        <f t="shared" si="23"/>
        <v>2018</v>
      </c>
      <c r="Q318" t="str">
        <f t="shared" si="25"/>
        <v>11</v>
      </c>
      <c r="R318" t="str">
        <f t="shared" si="26"/>
        <v>13</v>
      </c>
      <c r="S318" s="1">
        <f t="shared" si="24"/>
        <v>43417</v>
      </c>
    </row>
    <row r="319" spans="1:19" x14ac:dyDescent="0.5">
      <c r="A319" s="2" t="s">
        <v>459</v>
      </c>
      <c r="B319" s="3">
        <v>43418</v>
      </c>
      <c r="C319" s="6">
        <v>4</v>
      </c>
      <c r="D319" s="6">
        <f>WEEKDAY(Table1[[#This Row],[timestamp]])</f>
        <v>4</v>
      </c>
      <c r="E319" s="6">
        <v>1</v>
      </c>
      <c r="F319" s="5">
        <v>21.73</v>
      </c>
      <c r="G319" s="5">
        <v>26.230599999999999</v>
      </c>
      <c r="H319" s="5">
        <v>58.708300000000001</v>
      </c>
      <c r="I319" s="5">
        <v>20.541931999999999</v>
      </c>
      <c r="J319" s="6">
        <v>595</v>
      </c>
      <c r="K319" s="6">
        <v>3891</v>
      </c>
      <c r="L319" s="6">
        <v>4486</v>
      </c>
      <c r="N319" s="1" t="s">
        <v>201</v>
      </c>
      <c r="O319" t="str">
        <f t="shared" si="22"/>
        <v>14-11-2018</v>
      </c>
      <c r="P319" t="str">
        <f t="shared" si="23"/>
        <v>2018</v>
      </c>
      <c r="Q319" t="str">
        <f t="shared" si="25"/>
        <v>11</v>
      </c>
      <c r="R319" t="str">
        <f t="shared" si="26"/>
        <v>14</v>
      </c>
      <c r="S319" s="1">
        <f t="shared" si="24"/>
        <v>43418</v>
      </c>
    </row>
    <row r="320" spans="1:19" x14ac:dyDescent="0.5">
      <c r="A320" s="2" t="s">
        <v>459</v>
      </c>
      <c r="B320" s="3">
        <v>43419</v>
      </c>
      <c r="C320" s="6">
        <v>4</v>
      </c>
      <c r="D320" s="6">
        <f>WEEKDAY(Table1[[#This Row],[timestamp]])</f>
        <v>5</v>
      </c>
      <c r="E320" s="6">
        <v>2</v>
      </c>
      <c r="F320" s="5">
        <v>21.73</v>
      </c>
      <c r="G320" s="5">
        <v>25.37895</v>
      </c>
      <c r="H320" s="5">
        <v>68.875</v>
      </c>
      <c r="I320" s="5">
        <v>13.375411</v>
      </c>
      <c r="J320" s="6">
        <v>449</v>
      </c>
      <c r="K320" s="6">
        <v>3746</v>
      </c>
      <c r="L320" s="6">
        <v>4195</v>
      </c>
      <c r="N320" s="1" t="s">
        <v>202</v>
      </c>
      <c r="O320" t="str">
        <f t="shared" si="22"/>
        <v>15-11-2018</v>
      </c>
      <c r="P320" t="str">
        <f t="shared" si="23"/>
        <v>2018</v>
      </c>
      <c r="Q320" t="str">
        <f t="shared" si="25"/>
        <v>11</v>
      </c>
      <c r="R320" t="str">
        <f t="shared" si="26"/>
        <v>15</v>
      </c>
      <c r="S320" s="1">
        <f t="shared" si="24"/>
        <v>43419</v>
      </c>
    </row>
    <row r="321" spans="1:19" x14ac:dyDescent="0.5">
      <c r="A321" s="2" t="s">
        <v>459</v>
      </c>
      <c r="B321" s="3">
        <v>43420</v>
      </c>
      <c r="C321" s="6">
        <v>4</v>
      </c>
      <c r="D321" s="6">
        <f>WEEKDAY(Table1[[#This Row],[timestamp]])</f>
        <v>6</v>
      </c>
      <c r="E321" s="6">
        <v>3</v>
      </c>
      <c r="F321" s="5">
        <v>18.723347</v>
      </c>
      <c r="G321" s="5">
        <v>22.599399999999999</v>
      </c>
      <c r="H321" s="5">
        <v>93</v>
      </c>
      <c r="I321" s="5">
        <v>9.1675430000000002</v>
      </c>
      <c r="J321" s="6">
        <v>145</v>
      </c>
      <c r="K321" s="6">
        <v>1672</v>
      </c>
      <c r="L321" s="6">
        <v>1817</v>
      </c>
      <c r="N321" s="1" t="s">
        <v>203</v>
      </c>
      <c r="O321" t="str">
        <f t="shared" si="22"/>
        <v>16-11-2018</v>
      </c>
      <c r="P321" t="str">
        <f t="shared" si="23"/>
        <v>2018</v>
      </c>
      <c r="Q321" t="str">
        <f t="shared" si="25"/>
        <v>11</v>
      </c>
      <c r="R321" t="str">
        <f t="shared" si="26"/>
        <v>16</v>
      </c>
      <c r="S321" s="1">
        <f t="shared" si="24"/>
        <v>43420</v>
      </c>
    </row>
    <row r="322" spans="1:19" x14ac:dyDescent="0.5">
      <c r="A322" s="2" t="s">
        <v>459</v>
      </c>
      <c r="B322" s="3">
        <v>43421</v>
      </c>
      <c r="C322" s="6">
        <v>4</v>
      </c>
      <c r="D322" s="6">
        <f>WEEKDAY(Table1[[#This Row],[timestamp]])</f>
        <v>7</v>
      </c>
      <c r="E322" s="6">
        <v>2</v>
      </c>
      <c r="F322" s="5">
        <v>14.008347000000001</v>
      </c>
      <c r="G322" s="5">
        <v>16.161049999999999</v>
      </c>
      <c r="H322" s="5">
        <v>57.583300000000001</v>
      </c>
      <c r="I322" s="5">
        <v>20.459254000000001</v>
      </c>
      <c r="J322" s="6">
        <v>139</v>
      </c>
      <c r="K322" s="6">
        <v>2914</v>
      </c>
      <c r="L322" s="6">
        <v>3053</v>
      </c>
      <c r="N322" s="1" t="s">
        <v>204</v>
      </c>
      <c r="O322" t="str">
        <f t="shared" si="22"/>
        <v>17-11-2018</v>
      </c>
      <c r="P322" t="str">
        <f t="shared" si="23"/>
        <v>2018</v>
      </c>
      <c r="Q322" t="str">
        <f t="shared" si="25"/>
        <v>11</v>
      </c>
      <c r="R322" t="str">
        <f t="shared" si="26"/>
        <v>17</v>
      </c>
      <c r="S322" s="1">
        <f t="shared" si="24"/>
        <v>43421</v>
      </c>
    </row>
    <row r="323" spans="1:19" x14ac:dyDescent="0.5">
      <c r="A323" s="2" t="s">
        <v>459</v>
      </c>
      <c r="B323" s="3">
        <v>43422</v>
      </c>
      <c r="C323" s="6">
        <v>4</v>
      </c>
      <c r="D323" s="6">
        <f>WEEKDAY(Table1[[#This Row],[timestamp]])</f>
        <v>1</v>
      </c>
      <c r="E323" s="6">
        <v>1</v>
      </c>
      <c r="F323" s="5">
        <v>11.240847</v>
      </c>
      <c r="G323" s="5">
        <v>13.636049999999999</v>
      </c>
      <c r="H323" s="5">
        <v>41</v>
      </c>
      <c r="I323" s="5">
        <v>11.291710999999999</v>
      </c>
      <c r="J323" s="6">
        <v>245</v>
      </c>
      <c r="K323" s="6">
        <v>3147</v>
      </c>
      <c r="L323" s="6">
        <v>3392</v>
      </c>
      <c r="N323" s="1" t="s">
        <v>205</v>
      </c>
      <c r="O323" t="str">
        <f t="shared" ref="O323:O386" si="27">TEXT(N323, "dd/mm/yyyy")</f>
        <v>18-11-2018</v>
      </c>
      <c r="P323" t="str">
        <f t="shared" ref="P323:P386" si="28">RIGHT(O323,4)</f>
        <v>2018</v>
      </c>
      <c r="Q323" t="str">
        <f t="shared" si="25"/>
        <v>11</v>
      </c>
      <c r="R323" t="str">
        <f t="shared" si="26"/>
        <v>18</v>
      </c>
      <c r="S323" s="1">
        <f t="shared" ref="S323:S386" si="29">DATE(P323,Q323,R323)</f>
        <v>43422</v>
      </c>
    </row>
    <row r="324" spans="1:19" x14ac:dyDescent="0.5">
      <c r="A324" s="2" t="s">
        <v>459</v>
      </c>
      <c r="B324" s="3">
        <v>43423</v>
      </c>
      <c r="C324" s="6">
        <v>4</v>
      </c>
      <c r="D324" s="6">
        <f>WEEKDAY(Table1[[#This Row],[timestamp]])</f>
        <v>2</v>
      </c>
      <c r="E324" s="6">
        <v>1</v>
      </c>
      <c r="F324" s="5">
        <v>13.495846999999999</v>
      </c>
      <c r="G324" s="5">
        <v>16.224150000000002</v>
      </c>
      <c r="H324" s="5">
        <v>50.208300000000001</v>
      </c>
      <c r="I324" s="5">
        <v>15.041232000000001</v>
      </c>
      <c r="J324" s="6">
        <v>943</v>
      </c>
      <c r="K324" s="6">
        <v>2720</v>
      </c>
      <c r="L324" s="6">
        <v>3663</v>
      </c>
      <c r="N324" s="1" t="s">
        <v>206</v>
      </c>
      <c r="O324" t="str">
        <f t="shared" si="27"/>
        <v>19-11-2018</v>
      </c>
      <c r="P324" t="str">
        <f t="shared" si="28"/>
        <v>2018</v>
      </c>
      <c r="Q324" t="str">
        <f t="shared" si="25"/>
        <v>11</v>
      </c>
      <c r="R324" t="str">
        <f t="shared" si="26"/>
        <v>19</v>
      </c>
      <c r="S324" s="1">
        <f t="shared" si="29"/>
        <v>43423</v>
      </c>
    </row>
    <row r="325" spans="1:19" x14ac:dyDescent="0.5">
      <c r="A325" s="2" t="s">
        <v>459</v>
      </c>
      <c r="B325" s="3">
        <v>43424</v>
      </c>
      <c r="C325" s="6">
        <v>4</v>
      </c>
      <c r="D325" s="6">
        <f>WEEKDAY(Table1[[#This Row],[timestamp]])</f>
        <v>3</v>
      </c>
      <c r="E325" s="6">
        <v>2</v>
      </c>
      <c r="F325" s="5">
        <v>18.996652999999998</v>
      </c>
      <c r="G325" s="5">
        <v>22.852900000000002</v>
      </c>
      <c r="H325" s="5">
        <v>68.458299999999994</v>
      </c>
      <c r="I325" s="5">
        <v>12.45865</v>
      </c>
      <c r="J325" s="6">
        <v>787</v>
      </c>
      <c r="K325" s="6">
        <v>2733</v>
      </c>
      <c r="L325" s="6">
        <v>3520</v>
      </c>
      <c r="N325" s="1" t="s">
        <v>207</v>
      </c>
      <c r="O325" t="str">
        <f t="shared" si="27"/>
        <v>20-11-2018</v>
      </c>
      <c r="P325" t="str">
        <f t="shared" si="28"/>
        <v>2018</v>
      </c>
      <c r="Q325" t="str">
        <f t="shared" si="25"/>
        <v>11</v>
      </c>
      <c r="R325" t="str">
        <f t="shared" si="26"/>
        <v>20</v>
      </c>
      <c r="S325" s="1">
        <f t="shared" si="29"/>
        <v>43424</v>
      </c>
    </row>
    <row r="326" spans="1:19" x14ac:dyDescent="0.5">
      <c r="A326" s="2" t="s">
        <v>459</v>
      </c>
      <c r="B326" s="3">
        <v>43425</v>
      </c>
      <c r="C326" s="6">
        <v>4</v>
      </c>
      <c r="D326" s="6">
        <f>WEEKDAY(Table1[[#This Row],[timestamp]])</f>
        <v>4</v>
      </c>
      <c r="E326" s="6">
        <v>3</v>
      </c>
      <c r="F326" s="5">
        <v>18.3475</v>
      </c>
      <c r="G326" s="5">
        <v>22.2531</v>
      </c>
      <c r="H326" s="5">
        <v>91</v>
      </c>
      <c r="I326" s="5">
        <v>9.2496179999999999</v>
      </c>
      <c r="J326" s="6">
        <v>220</v>
      </c>
      <c r="K326" s="6">
        <v>2545</v>
      </c>
      <c r="L326" s="6">
        <v>2765</v>
      </c>
      <c r="N326" s="1" t="s">
        <v>208</v>
      </c>
      <c r="O326" t="str">
        <f t="shared" si="27"/>
        <v>21-11-2018</v>
      </c>
      <c r="P326" t="str">
        <f t="shared" si="28"/>
        <v>2018</v>
      </c>
      <c r="Q326" t="str">
        <f t="shared" si="25"/>
        <v>11</v>
      </c>
      <c r="R326" t="str">
        <f t="shared" si="26"/>
        <v>21</v>
      </c>
      <c r="S326" s="1">
        <f t="shared" si="29"/>
        <v>43425</v>
      </c>
    </row>
    <row r="327" spans="1:19" x14ac:dyDescent="0.5">
      <c r="A327" s="2" t="s">
        <v>459</v>
      </c>
      <c r="B327" s="3">
        <v>43426</v>
      </c>
      <c r="C327" s="6">
        <v>4</v>
      </c>
      <c r="D327" s="6">
        <f>WEEKDAY(Table1[[#This Row],[timestamp]])</f>
        <v>5</v>
      </c>
      <c r="E327" s="6">
        <v>3</v>
      </c>
      <c r="F327" s="5">
        <v>17.083347</v>
      </c>
      <c r="G327" s="5">
        <v>21.084800000000001</v>
      </c>
      <c r="H327" s="5">
        <v>96.25</v>
      </c>
      <c r="I327" s="5">
        <v>7.9590639999999997</v>
      </c>
      <c r="J327" s="6">
        <v>69</v>
      </c>
      <c r="K327" s="6">
        <v>1538</v>
      </c>
      <c r="L327" s="6">
        <v>1607</v>
      </c>
      <c r="N327" s="1" t="s">
        <v>209</v>
      </c>
      <c r="O327" t="str">
        <f t="shared" si="27"/>
        <v>22-11-2018</v>
      </c>
      <c r="P327" t="str">
        <f t="shared" si="28"/>
        <v>2018</v>
      </c>
      <c r="Q327" t="str">
        <f t="shared" si="25"/>
        <v>11</v>
      </c>
      <c r="R327" t="str">
        <f t="shared" si="26"/>
        <v>22</v>
      </c>
      <c r="S327" s="1">
        <f t="shared" si="29"/>
        <v>43426</v>
      </c>
    </row>
    <row r="328" spans="1:19" x14ac:dyDescent="0.5">
      <c r="A328" s="2" t="s">
        <v>459</v>
      </c>
      <c r="B328" s="3">
        <v>43427</v>
      </c>
      <c r="C328" s="6">
        <v>4</v>
      </c>
      <c r="D328" s="6">
        <f>WEEKDAY(Table1[[#This Row],[timestamp]])</f>
        <v>6</v>
      </c>
      <c r="E328" s="6">
        <v>2</v>
      </c>
      <c r="F328" s="5">
        <v>18.074152999999999</v>
      </c>
      <c r="G328" s="5">
        <v>21.52685</v>
      </c>
      <c r="H328" s="5">
        <v>75.791700000000006</v>
      </c>
      <c r="I328" s="5">
        <v>22.500274999999998</v>
      </c>
      <c r="J328" s="6">
        <v>112</v>
      </c>
      <c r="K328" s="6">
        <v>2454</v>
      </c>
      <c r="L328" s="6">
        <v>2566</v>
      </c>
      <c r="N328" s="1" t="s">
        <v>210</v>
      </c>
      <c r="O328" t="str">
        <f t="shared" si="27"/>
        <v>23-11-2018</v>
      </c>
      <c r="P328" t="str">
        <f t="shared" si="28"/>
        <v>2018</v>
      </c>
      <c r="Q328" t="str">
        <f t="shared" si="25"/>
        <v>11</v>
      </c>
      <c r="R328" t="str">
        <f t="shared" si="26"/>
        <v>23</v>
      </c>
      <c r="S328" s="1">
        <f t="shared" si="29"/>
        <v>43427</v>
      </c>
    </row>
    <row r="329" spans="1:19" x14ac:dyDescent="0.5">
      <c r="A329" s="2" t="s">
        <v>459</v>
      </c>
      <c r="B329" s="3">
        <v>43428</v>
      </c>
      <c r="C329" s="6">
        <v>4</v>
      </c>
      <c r="D329" s="6">
        <f>WEEKDAY(Table1[[#This Row],[timestamp]])</f>
        <v>7</v>
      </c>
      <c r="E329" s="6">
        <v>1</v>
      </c>
      <c r="F329" s="5">
        <v>15.306653000000001</v>
      </c>
      <c r="G329" s="5">
        <v>18.623550000000002</v>
      </c>
      <c r="H329" s="5">
        <v>54.916699999999999</v>
      </c>
      <c r="I329" s="5">
        <v>11.209368</v>
      </c>
      <c r="J329" s="6">
        <v>560</v>
      </c>
      <c r="K329" s="6">
        <v>935</v>
      </c>
      <c r="L329" s="6">
        <v>1495</v>
      </c>
      <c r="N329" s="1" t="s">
        <v>211</v>
      </c>
      <c r="O329" t="str">
        <f t="shared" si="27"/>
        <v>24-11-2018</v>
      </c>
      <c r="P329" t="str">
        <f t="shared" si="28"/>
        <v>2018</v>
      </c>
      <c r="Q329" t="str">
        <f t="shared" si="25"/>
        <v>11</v>
      </c>
      <c r="R329" t="str">
        <f t="shared" si="26"/>
        <v>24</v>
      </c>
      <c r="S329" s="1">
        <f t="shared" si="29"/>
        <v>43428</v>
      </c>
    </row>
    <row r="330" spans="1:19" x14ac:dyDescent="0.5">
      <c r="A330" s="2" t="s">
        <v>459</v>
      </c>
      <c r="B330" s="3">
        <v>43429</v>
      </c>
      <c r="C330" s="6">
        <v>4</v>
      </c>
      <c r="D330" s="6">
        <f>WEEKDAY(Table1[[#This Row],[timestamp]])</f>
        <v>1</v>
      </c>
      <c r="E330" s="6">
        <v>1</v>
      </c>
      <c r="F330" s="5">
        <v>15.375</v>
      </c>
      <c r="G330" s="5">
        <v>19.033550000000002</v>
      </c>
      <c r="H330" s="5">
        <v>64.375</v>
      </c>
      <c r="I330" s="5">
        <v>6.6260186000000001</v>
      </c>
      <c r="J330" s="6">
        <v>1095</v>
      </c>
      <c r="K330" s="6">
        <v>1697</v>
      </c>
      <c r="L330" s="6">
        <v>2792</v>
      </c>
      <c r="N330" s="1" t="s">
        <v>212</v>
      </c>
      <c r="O330" t="str">
        <f t="shared" si="27"/>
        <v>25-11-2018</v>
      </c>
      <c r="P330" t="str">
        <f t="shared" si="28"/>
        <v>2018</v>
      </c>
      <c r="Q330" t="str">
        <f t="shared" si="25"/>
        <v>11</v>
      </c>
      <c r="R330" t="str">
        <f t="shared" si="26"/>
        <v>25</v>
      </c>
      <c r="S330" s="1">
        <f t="shared" si="29"/>
        <v>43429</v>
      </c>
    </row>
    <row r="331" spans="1:19" x14ac:dyDescent="0.5">
      <c r="A331" s="2" t="s">
        <v>459</v>
      </c>
      <c r="B331" s="3">
        <v>43430</v>
      </c>
      <c r="C331" s="6">
        <v>4</v>
      </c>
      <c r="D331" s="6">
        <f>WEEKDAY(Table1[[#This Row],[timestamp]])</f>
        <v>2</v>
      </c>
      <c r="E331" s="6">
        <v>1</v>
      </c>
      <c r="F331" s="5">
        <v>15.409153</v>
      </c>
      <c r="G331" s="5">
        <v>19.254349999999999</v>
      </c>
      <c r="H331" s="5">
        <v>68.166700000000006</v>
      </c>
      <c r="I331" s="5">
        <v>4.5841935999999999</v>
      </c>
      <c r="J331" s="6">
        <v>1249</v>
      </c>
      <c r="K331" s="6">
        <v>1819</v>
      </c>
      <c r="L331" s="6">
        <v>3068</v>
      </c>
      <c r="N331" s="1" t="s">
        <v>213</v>
      </c>
      <c r="O331" t="str">
        <f t="shared" si="27"/>
        <v>26-11-2018</v>
      </c>
      <c r="P331" t="str">
        <f t="shared" si="28"/>
        <v>2018</v>
      </c>
      <c r="Q331" t="str">
        <f t="shared" si="25"/>
        <v>11</v>
      </c>
      <c r="R331" t="str">
        <f t="shared" si="26"/>
        <v>26</v>
      </c>
      <c r="S331" s="1">
        <f t="shared" si="29"/>
        <v>43430</v>
      </c>
    </row>
    <row r="332" spans="1:19" x14ac:dyDescent="0.5">
      <c r="A332" s="2" t="s">
        <v>459</v>
      </c>
      <c r="B332" s="3">
        <v>43431</v>
      </c>
      <c r="C332" s="6">
        <v>4</v>
      </c>
      <c r="D332" s="6">
        <f>WEEKDAY(Table1[[#This Row],[timestamp]])</f>
        <v>3</v>
      </c>
      <c r="E332" s="6">
        <v>1</v>
      </c>
      <c r="F332" s="5">
        <v>18.825847</v>
      </c>
      <c r="G332" s="5">
        <v>22.79</v>
      </c>
      <c r="H332" s="5">
        <v>69.833299999999994</v>
      </c>
      <c r="I332" s="5">
        <v>13.999917999999999</v>
      </c>
      <c r="J332" s="6">
        <v>810</v>
      </c>
      <c r="K332" s="6">
        <v>2261</v>
      </c>
      <c r="L332" s="6">
        <v>3071</v>
      </c>
      <c r="N332" s="1" t="s">
        <v>214</v>
      </c>
      <c r="O332" t="str">
        <f t="shared" si="27"/>
        <v>27-11-2018</v>
      </c>
      <c r="P332" t="str">
        <f t="shared" si="28"/>
        <v>2018</v>
      </c>
      <c r="Q332" t="str">
        <f t="shared" si="25"/>
        <v>11</v>
      </c>
      <c r="R332" t="str">
        <f t="shared" si="26"/>
        <v>27</v>
      </c>
      <c r="S332" s="1">
        <f t="shared" si="29"/>
        <v>43431</v>
      </c>
    </row>
    <row r="333" spans="1:19" x14ac:dyDescent="0.5">
      <c r="A333" s="2" t="s">
        <v>459</v>
      </c>
      <c r="B333" s="3">
        <v>43432</v>
      </c>
      <c r="C333" s="6">
        <v>4</v>
      </c>
      <c r="D333" s="6">
        <f>WEEKDAY(Table1[[#This Row],[timestamp]])</f>
        <v>4</v>
      </c>
      <c r="E333" s="6">
        <v>1</v>
      </c>
      <c r="F333" s="5">
        <v>20.642598</v>
      </c>
      <c r="G333" s="5">
        <v>24.5061</v>
      </c>
      <c r="H333" s="5">
        <v>74.304299999999998</v>
      </c>
      <c r="I333" s="5">
        <v>9.5221739999999997</v>
      </c>
      <c r="J333" s="6">
        <v>253</v>
      </c>
      <c r="K333" s="6">
        <v>3614</v>
      </c>
      <c r="L333" s="6">
        <v>3867</v>
      </c>
      <c r="N333" s="1" t="s">
        <v>215</v>
      </c>
      <c r="O333" t="str">
        <f t="shared" si="27"/>
        <v>28-11-2018</v>
      </c>
      <c r="P333" t="str">
        <f t="shared" si="28"/>
        <v>2018</v>
      </c>
      <c r="Q333" t="str">
        <f t="shared" si="25"/>
        <v>11</v>
      </c>
      <c r="R333" t="str">
        <f t="shared" si="26"/>
        <v>28</v>
      </c>
      <c r="S333" s="1">
        <f t="shared" si="29"/>
        <v>43432</v>
      </c>
    </row>
    <row r="334" spans="1:19" x14ac:dyDescent="0.5">
      <c r="A334" s="2" t="s">
        <v>459</v>
      </c>
      <c r="B334" s="3">
        <v>43433</v>
      </c>
      <c r="C334" s="6">
        <v>4</v>
      </c>
      <c r="D334" s="6">
        <f>WEEKDAY(Table1[[#This Row],[timestamp]])</f>
        <v>5</v>
      </c>
      <c r="E334" s="6">
        <v>2</v>
      </c>
      <c r="F334" s="5">
        <v>18.791653</v>
      </c>
      <c r="G334" s="5">
        <v>22.568750000000001</v>
      </c>
      <c r="H334" s="5">
        <v>83.083299999999994</v>
      </c>
      <c r="I334" s="5">
        <v>17.292164</v>
      </c>
      <c r="J334" s="6">
        <v>96</v>
      </c>
      <c r="K334" s="6">
        <v>2818</v>
      </c>
      <c r="L334" s="6">
        <v>2914</v>
      </c>
      <c r="N334" s="1" t="s">
        <v>216</v>
      </c>
      <c r="O334" t="str">
        <f t="shared" si="27"/>
        <v>29-11-2018</v>
      </c>
      <c r="P334" t="str">
        <f t="shared" si="28"/>
        <v>2018</v>
      </c>
      <c r="Q334" t="str">
        <f t="shared" si="25"/>
        <v>11</v>
      </c>
      <c r="R334" t="str">
        <f t="shared" si="26"/>
        <v>29</v>
      </c>
      <c r="S334" s="1">
        <f t="shared" si="29"/>
        <v>43433</v>
      </c>
    </row>
    <row r="335" spans="1:19" x14ac:dyDescent="0.5">
      <c r="A335" s="2" t="s">
        <v>459</v>
      </c>
      <c r="B335" s="3">
        <v>43434</v>
      </c>
      <c r="C335" s="6">
        <v>4</v>
      </c>
      <c r="D335" s="6">
        <f>WEEKDAY(Table1[[#This Row],[timestamp]])</f>
        <v>6</v>
      </c>
      <c r="E335" s="6">
        <v>1</v>
      </c>
      <c r="F335" s="5">
        <v>13.324999999999999</v>
      </c>
      <c r="G335" s="5">
        <v>15.56105</v>
      </c>
      <c r="H335" s="5">
        <v>61.333300000000001</v>
      </c>
      <c r="I335" s="5">
        <v>18.167586</v>
      </c>
      <c r="J335" s="6">
        <v>188</v>
      </c>
      <c r="K335" s="6">
        <v>3425</v>
      </c>
      <c r="L335" s="6">
        <v>3613</v>
      </c>
      <c r="N335" s="1" t="s">
        <v>217</v>
      </c>
      <c r="O335" t="str">
        <f t="shared" si="27"/>
        <v>30-11-2018</v>
      </c>
      <c r="P335" t="str">
        <f t="shared" si="28"/>
        <v>2018</v>
      </c>
      <c r="Q335" t="str">
        <f t="shared" ref="Q335:Q398" si="30">IF(MID(O335,3,1) = "/", LEFT(O335,2),MID(O335,4,2))</f>
        <v>11</v>
      </c>
      <c r="R335" t="str">
        <f t="shared" si="26"/>
        <v>30</v>
      </c>
      <c r="S335" s="1">
        <f t="shared" si="29"/>
        <v>43434</v>
      </c>
    </row>
    <row r="336" spans="1:19" x14ac:dyDescent="0.5">
      <c r="A336" s="2" t="s">
        <v>459</v>
      </c>
      <c r="B336" s="3">
        <v>43435</v>
      </c>
      <c r="C336" s="6">
        <v>4</v>
      </c>
      <c r="D336" s="6">
        <f>WEEKDAY(Table1[[#This Row],[timestamp]])</f>
        <v>7</v>
      </c>
      <c r="E336" s="6">
        <v>1</v>
      </c>
      <c r="F336" s="5">
        <v>12.8125</v>
      </c>
      <c r="G336" s="5">
        <v>15.277699999999999</v>
      </c>
      <c r="H336" s="5">
        <v>52.458300000000001</v>
      </c>
      <c r="I336" s="5">
        <v>14.750586</v>
      </c>
      <c r="J336" s="6">
        <v>182</v>
      </c>
      <c r="K336" s="6">
        <v>3545</v>
      </c>
      <c r="L336" s="6">
        <v>3727</v>
      </c>
      <c r="N336" s="1">
        <v>43112</v>
      </c>
      <c r="O336" t="str">
        <f t="shared" si="27"/>
        <v>12/01/2018</v>
      </c>
      <c r="P336" t="str">
        <f t="shared" si="28"/>
        <v>2018</v>
      </c>
      <c r="Q336" t="str">
        <f t="shared" si="30"/>
        <v>12</v>
      </c>
      <c r="R336" t="str">
        <f t="shared" ref="R336:R399" si="31">IF(MID(O336,3,1) = "-", LEFT(O336,2),MID(O336,4,2))</f>
        <v>01</v>
      </c>
      <c r="S336" s="1">
        <f t="shared" si="29"/>
        <v>43435</v>
      </c>
    </row>
    <row r="337" spans="1:19" x14ac:dyDescent="0.5">
      <c r="A337" s="2" t="s">
        <v>459</v>
      </c>
      <c r="B337" s="3">
        <v>43436</v>
      </c>
      <c r="C337" s="6">
        <v>4</v>
      </c>
      <c r="D337" s="6">
        <f>WEEKDAY(Table1[[#This Row],[timestamp]])</f>
        <v>1</v>
      </c>
      <c r="E337" s="6">
        <v>1</v>
      </c>
      <c r="F337" s="5">
        <v>12.880846999999999</v>
      </c>
      <c r="G337" s="5">
        <v>16.571650000000002</v>
      </c>
      <c r="H337" s="5">
        <v>62.583300000000001</v>
      </c>
      <c r="I337" s="5">
        <v>6.7505179999999996</v>
      </c>
      <c r="J337" s="6">
        <v>268</v>
      </c>
      <c r="K337" s="6">
        <v>3672</v>
      </c>
      <c r="L337" s="6">
        <v>3940</v>
      </c>
      <c r="N337" s="1">
        <v>43143</v>
      </c>
      <c r="O337" t="str">
        <f t="shared" si="27"/>
        <v>12/02/2018</v>
      </c>
      <c r="P337" t="str">
        <f t="shared" si="28"/>
        <v>2018</v>
      </c>
      <c r="Q337" t="str">
        <f t="shared" si="30"/>
        <v>12</v>
      </c>
      <c r="R337" t="str">
        <f t="shared" si="31"/>
        <v>02</v>
      </c>
      <c r="S337" s="1">
        <f t="shared" si="29"/>
        <v>43436</v>
      </c>
    </row>
    <row r="338" spans="1:19" x14ac:dyDescent="0.5">
      <c r="A338" s="2" t="s">
        <v>459</v>
      </c>
      <c r="B338" s="3">
        <v>43437</v>
      </c>
      <c r="C338" s="6">
        <v>4</v>
      </c>
      <c r="D338" s="6">
        <f>WEEKDAY(Table1[[#This Row],[timestamp]])</f>
        <v>2</v>
      </c>
      <c r="E338" s="6">
        <v>1</v>
      </c>
      <c r="F338" s="5">
        <v>12.265847000000001</v>
      </c>
      <c r="G338" s="5">
        <v>15.530200000000001</v>
      </c>
      <c r="H338" s="5">
        <v>61.291699999999999</v>
      </c>
      <c r="I338" s="5">
        <v>6.4174810999999998</v>
      </c>
      <c r="J338" s="6">
        <v>706</v>
      </c>
      <c r="K338" s="6">
        <v>2908</v>
      </c>
      <c r="L338" s="6">
        <v>3614</v>
      </c>
      <c r="N338" s="1">
        <v>43171</v>
      </c>
      <c r="O338" t="str">
        <f t="shared" si="27"/>
        <v>12/03/2018</v>
      </c>
      <c r="P338" t="str">
        <f t="shared" si="28"/>
        <v>2018</v>
      </c>
      <c r="Q338" t="str">
        <f t="shared" si="30"/>
        <v>12</v>
      </c>
      <c r="R338" t="str">
        <f t="shared" si="31"/>
        <v>03</v>
      </c>
      <c r="S338" s="1">
        <f t="shared" si="29"/>
        <v>43437</v>
      </c>
    </row>
    <row r="339" spans="1:19" x14ac:dyDescent="0.5">
      <c r="A339" s="2" t="s">
        <v>459</v>
      </c>
      <c r="B339" s="3">
        <v>43438</v>
      </c>
      <c r="C339" s="6">
        <v>4</v>
      </c>
      <c r="D339" s="6">
        <f>WEEKDAY(Table1[[#This Row],[timestamp]])</f>
        <v>3</v>
      </c>
      <c r="E339" s="6">
        <v>1</v>
      </c>
      <c r="F339" s="5">
        <v>13.564152999999999</v>
      </c>
      <c r="G339" s="5">
        <v>17.454999999999998</v>
      </c>
      <c r="H339" s="5">
        <v>77.583299999999994</v>
      </c>
      <c r="I339" s="5">
        <v>5.6252060999999998</v>
      </c>
      <c r="J339" s="6">
        <v>634</v>
      </c>
      <c r="K339" s="6">
        <v>2851</v>
      </c>
      <c r="L339" s="6">
        <v>3485</v>
      </c>
      <c r="N339" s="1">
        <v>43202</v>
      </c>
      <c r="O339" t="str">
        <f t="shared" si="27"/>
        <v>12/04/2018</v>
      </c>
      <c r="P339" t="str">
        <f t="shared" si="28"/>
        <v>2018</v>
      </c>
      <c r="Q339" t="str">
        <f t="shared" si="30"/>
        <v>12</v>
      </c>
      <c r="R339" t="str">
        <f t="shared" si="31"/>
        <v>04</v>
      </c>
      <c r="S339" s="1">
        <f t="shared" si="29"/>
        <v>43438</v>
      </c>
    </row>
    <row r="340" spans="1:19" x14ac:dyDescent="0.5">
      <c r="A340" s="2" t="s">
        <v>459</v>
      </c>
      <c r="B340" s="3">
        <v>43439</v>
      </c>
      <c r="C340" s="6">
        <v>4</v>
      </c>
      <c r="D340" s="6">
        <f>WEEKDAY(Table1[[#This Row],[timestamp]])</f>
        <v>4</v>
      </c>
      <c r="E340" s="6">
        <v>2</v>
      </c>
      <c r="F340" s="5">
        <v>15.819153</v>
      </c>
      <c r="G340" s="5">
        <v>19.696249999999999</v>
      </c>
      <c r="H340" s="5">
        <v>82.708299999999994</v>
      </c>
      <c r="I340" s="5">
        <v>4.1679560999999996</v>
      </c>
      <c r="J340" s="6">
        <v>233</v>
      </c>
      <c r="K340" s="6">
        <v>3578</v>
      </c>
      <c r="L340" s="6">
        <v>3811</v>
      </c>
      <c r="N340" s="1">
        <v>43232</v>
      </c>
      <c r="O340" t="str">
        <f t="shared" si="27"/>
        <v>12/05/2018</v>
      </c>
      <c r="P340" t="str">
        <f t="shared" si="28"/>
        <v>2018</v>
      </c>
      <c r="Q340" t="str">
        <f t="shared" si="30"/>
        <v>12</v>
      </c>
      <c r="R340" t="str">
        <f t="shared" si="31"/>
        <v>05</v>
      </c>
      <c r="S340" s="1">
        <f t="shared" si="29"/>
        <v>43439</v>
      </c>
    </row>
    <row r="341" spans="1:19" x14ac:dyDescent="0.5">
      <c r="A341" s="2" t="s">
        <v>459</v>
      </c>
      <c r="B341" s="3">
        <v>43440</v>
      </c>
      <c r="C341" s="6">
        <v>4</v>
      </c>
      <c r="D341" s="6">
        <f>WEEKDAY(Table1[[#This Row],[timestamp]])</f>
        <v>5</v>
      </c>
      <c r="E341" s="6">
        <v>3</v>
      </c>
      <c r="F341" s="5">
        <v>18.962499999999999</v>
      </c>
      <c r="G341" s="5">
        <v>22.82</v>
      </c>
      <c r="H341" s="5">
        <v>94.958299999999994</v>
      </c>
      <c r="I341" s="5">
        <v>15.583061000000001</v>
      </c>
      <c r="J341" s="6">
        <v>126</v>
      </c>
      <c r="K341" s="6">
        <v>2468</v>
      </c>
      <c r="L341" s="6">
        <v>2594</v>
      </c>
      <c r="N341" s="1">
        <v>43263</v>
      </c>
      <c r="O341" t="str">
        <f t="shared" si="27"/>
        <v>12/06/2018</v>
      </c>
      <c r="P341" t="str">
        <f t="shared" si="28"/>
        <v>2018</v>
      </c>
      <c r="Q341" t="str">
        <f t="shared" si="30"/>
        <v>12</v>
      </c>
      <c r="R341" t="str">
        <f t="shared" si="31"/>
        <v>06</v>
      </c>
      <c r="S341" s="1">
        <f t="shared" si="29"/>
        <v>43440</v>
      </c>
    </row>
    <row r="342" spans="1:19" x14ac:dyDescent="0.5">
      <c r="A342" s="2" t="s">
        <v>459</v>
      </c>
      <c r="B342" s="3">
        <v>43441</v>
      </c>
      <c r="C342" s="6">
        <v>4</v>
      </c>
      <c r="D342" s="6">
        <f>WEEKDAY(Table1[[#This Row],[timestamp]])</f>
        <v>6</v>
      </c>
      <c r="E342" s="6">
        <v>3</v>
      </c>
      <c r="F342" s="5">
        <v>16.809999999999999</v>
      </c>
      <c r="G342" s="5">
        <v>20.0123</v>
      </c>
      <c r="H342" s="5">
        <v>97.041700000000006</v>
      </c>
      <c r="I342" s="5">
        <v>17.833725000000001</v>
      </c>
      <c r="J342" s="6">
        <v>50</v>
      </c>
      <c r="K342" s="6">
        <v>655</v>
      </c>
      <c r="L342" s="6">
        <v>705</v>
      </c>
      <c r="N342" s="1">
        <v>43293</v>
      </c>
      <c r="O342" t="str">
        <f t="shared" si="27"/>
        <v>12/07/2018</v>
      </c>
      <c r="P342" t="str">
        <f t="shared" si="28"/>
        <v>2018</v>
      </c>
      <c r="Q342" t="str">
        <f t="shared" si="30"/>
        <v>12</v>
      </c>
      <c r="R342" t="str">
        <f t="shared" si="31"/>
        <v>07</v>
      </c>
      <c r="S342" s="1">
        <f t="shared" si="29"/>
        <v>43441</v>
      </c>
    </row>
    <row r="343" spans="1:19" x14ac:dyDescent="0.5">
      <c r="A343" s="2" t="s">
        <v>459</v>
      </c>
      <c r="B343" s="3">
        <v>43442</v>
      </c>
      <c r="C343" s="6">
        <v>4</v>
      </c>
      <c r="D343" s="6">
        <f>WEEKDAY(Table1[[#This Row],[timestamp]])</f>
        <v>7</v>
      </c>
      <c r="E343" s="6">
        <v>1</v>
      </c>
      <c r="F343" s="5">
        <v>10.899153</v>
      </c>
      <c r="G343" s="5">
        <v>12.8469</v>
      </c>
      <c r="H343" s="5">
        <v>58</v>
      </c>
      <c r="I343" s="5">
        <v>16.083886</v>
      </c>
      <c r="J343" s="6">
        <v>150</v>
      </c>
      <c r="K343" s="6">
        <v>3172</v>
      </c>
      <c r="L343" s="6">
        <v>3322</v>
      </c>
      <c r="N343" s="1">
        <v>43324</v>
      </c>
      <c r="O343" t="str">
        <f t="shared" si="27"/>
        <v>12/08/2018</v>
      </c>
      <c r="P343" t="str">
        <f t="shared" si="28"/>
        <v>2018</v>
      </c>
      <c r="Q343" t="str">
        <f t="shared" si="30"/>
        <v>12</v>
      </c>
      <c r="R343" t="str">
        <f t="shared" si="31"/>
        <v>08</v>
      </c>
      <c r="S343" s="1">
        <f t="shared" si="29"/>
        <v>43442</v>
      </c>
    </row>
    <row r="344" spans="1:19" x14ac:dyDescent="0.5">
      <c r="A344" s="2" t="s">
        <v>459</v>
      </c>
      <c r="B344" s="3">
        <v>43443</v>
      </c>
      <c r="C344" s="6">
        <v>4</v>
      </c>
      <c r="D344" s="6">
        <f>WEEKDAY(Table1[[#This Row],[timestamp]])</f>
        <v>1</v>
      </c>
      <c r="E344" s="6">
        <v>1</v>
      </c>
      <c r="F344" s="5">
        <v>11.924153</v>
      </c>
      <c r="G344" s="5">
        <v>15.8771</v>
      </c>
      <c r="H344" s="5">
        <v>69.583299999999994</v>
      </c>
      <c r="I344" s="5">
        <v>5.5420189000000004</v>
      </c>
      <c r="J344" s="6">
        <v>261</v>
      </c>
      <c r="K344" s="6">
        <v>3359</v>
      </c>
      <c r="L344" s="6">
        <v>3620</v>
      </c>
      <c r="N344" s="1">
        <v>43355</v>
      </c>
      <c r="O344" t="str">
        <f t="shared" si="27"/>
        <v>12/09/2018</v>
      </c>
      <c r="P344" t="str">
        <f t="shared" si="28"/>
        <v>2018</v>
      </c>
      <c r="Q344" t="str">
        <f t="shared" si="30"/>
        <v>12</v>
      </c>
      <c r="R344" t="str">
        <f t="shared" si="31"/>
        <v>09</v>
      </c>
      <c r="S344" s="1">
        <f t="shared" si="29"/>
        <v>43443</v>
      </c>
    </row>
    <row r="345" spans="1:19" x14ac:dyDescent="0.5">
      <c r="A345" s="2" t="s">
        <v>459</v>
      </c>
      <c r="B345" s="3">
        <v>43444</v>
      </c>
      <c r="C345" s="6">
        <v>4</v>
      </c>
      <c r="D345" s="6">
        <f>WEEKDAY(Table1[[#This Row],[timestamp]])</f>
        <v>2</v>
      </c>
      <c r="E345" s="6">
        <v>1</v>
      </c>
      <c r="F345" s="5">
        <v>11.275</v>
      </c>
      <c r="G345" s="5">
        <v>13.320600000000001</v>
      </c>
      <c r="H345" s="5">
        <v>50.75</v>
      </c>
      <c r="I345" s="5">
        <v>15.625807</v>
      </c>
      <c r="J345" s="6">
        <v>502</v>
      </c>
      <c r="K345" s="6">
        <v>2688</v>
      </c>
      <c r="L345" s="6">
        <v>3190</v>
      </c>
      <c r="N345" s="1">
        <v>43385</v>
      </c>
      <c r="O345" t="str">
        <f t="shared" si="27"/>
        <v>12/10/2018</v>
      </c>
      <c r="P345" t="str">
        <f t="shared" si="28"/>
        <v>2018</v>
      </c>
      <c r="Q345" t="str">
        <f t="shared" si="30"/>
        <v>12</v>
      </c>
      <c r="R345" t="str">
        <f t="shared" si="31"/>
        <v>10</v>
      </c>
      <c r="S345" s="1">
        <f t="shared" si="29"/>
        <v>43444</v>
      </c>
    </row>
    <row r="346" spans="1:19" x14ac:dyDescent="0.5">
      <c r="A346" s="2" t="s">
        <v>459</v>
      </c>
      <c r="B346" s="3">
        <v>43445</v>
      </c>
      <c r="C346" s="6">
        <v>4</v>
      </c>
      <c r="D346" s="6">
        <f>WEEKDAY(Table1[[#This Row],[timestamp]])</f>
        <v>3</v>
      </c>
      <c r="E346" s="6">
        <v>1</v>
      </c>
      <c r="F346" s="5">
        <v>9.0541529999999995</v>
      </c>
      <c r="G346" s="5">
        <v>12.6577</v>
      </c>
      <c r="H346" s="5">
        <v>49</v>
      </c>
      <c r="I346" s="5">
        <v>4.4582939000000001</v>
      </c>
      <c r="J346" s="6">
        <v>377</v>
      </c>
      <c r="K346" s="6">
        <v>2366</v>
      </c>
      <c r="L346" s="6">
        <v>2743</v>
      </c>
      <c r="N346" s="1">
        <v>43416</v>
      </c>
      <c r="O346" t="str">
        <f t="shared" si="27"/>
        <v>12/11/2018</v>
      </c>
      <c r="P346" t="str">
        <f t="shared" si="28"/>
        <v>2018</v>
      </c>
      <c r="Q346" t="str">
        <f t="shared" si="30"/>
        <v>12</v>
      </c>
      <c r="R346" t="str">
        <f t="shared" si="31"/>
        <v>11</v>
      </c>
      <c r="S346" s="1">
        <f t="shared" si="29"/>
        <v>43445</v>
      </c>
    </row>
    <row r="347" spans="1:19" x14ac:dyDescent="0.5">
      <c r="A347" s="2" t="s">
        <v>459</v>
      </c>
      <c r="B347" s="3">
        <v>43446</v>
      </c>
      <c r="C347" s="6">
        <v>4</v>
      </c>
      <c r="D347" s="6">
        <f>WEEKDAY(Table1[[#This Row],[timestamp]])</f>
        <v>4</v>
      </c>
      <c r="E347" s="6">
        <v>1</v>
      </c>
      <c r="F347" s="5">
        <v>9.7716530000000006</v>
      </c>
      <c r="G347" s="5">
        <v>13.5098</v>
      </c>
      <c r="H347" s="5">
        <v>67.083299999999994</v>
      </c>
      <c r="I347" s="5">
        <v>4.25115</v>
      </c>
      <c r="J347" s="6">
        <v>143</v>
      </c>
      <c r="K347" s="6">
        <v>3167</v>
      </c>
      <c r="L347" s="6">
        <v>3310</v>
      </c>
      <c r="N347" s="1">
        <v>43446</v>
      </c>
      <c r="O347" t="str">
        <f t="shared" si="27"/>
        <v>12/12/2018</v>
      </c>
      <c r="P347" t="str">
        <f t="shared" si="28"/>
        <v>2018</v>
      </c>
      <c r="Q347" t="str">
        <f t="shared" si="30"/>
        <v>12</v>
      </c>
      <c r="R347" t="str">
        <f t="shared" si="31"/>
        <v>12</v>
      </c>
      <c r="S347" s="1">
        <f t="shared" si="29"/>
        <v>43446</v>
      </c>
    </row>
    <row r="348" spans="1:19" x14ac:dyDescent="0.5">
      <c r="A348" s="2" t="s">
        <v>459</v>
      </c>
      <c r="B348" s="3">
        <v>43447</v>
      </c>
      <c r="C348" s="6">
        <v>4</v>
      </c>
      <c r="D348" s="6">
        <f>WEEKDAY(Table1[[#This Row],[timestamp]])</f>
        <v>5</v>
      </c>
      <c r="E348" s="6">
        <v>1</v>
      </c>
      <c r="F348" s="5">
        <v>11.5825</v>
      </c>
      <c r="G348" s="5">
        <v>15.056900000000001</v>
      </c>
      <c r="H348" s="5">
        <v>59</v>
      </c>
      <c r="I348" s="5">
        <v>9.4168500000000002</v>
      </c>
      <c r="J348" s="6">
        <v>155</v>
      </c>
      <c r="K348" s="6">
        <v>3368</v>
      </c>
      <c r="L348" s="6">
        <v>3523</v>
      </c>
      <c r="N348" s="1" t="s">
        <v>218</v>
      </c>
      <c r="O348" t="str">
        <f t="shared" si="27"/>
        <v>13-12-2018</v>
      </c>
      <c r="P348" t="str">
        <f t="shared" si="28"/>
        <v>2018</v>
      </c>
      <c r="Q348" t="str">
        <f t="shared" si="30"/>
        <v>12</v>
      </c>
      <c r="R348" t="str">
        <f t="shared" si="31"/>
        <v>13</v>
      </c>
      <c r="S348" s="1">
        <f t="shared" si="29"/>
        <v>43447</v>
      </c>
    </row>
    <row r="349" spans="1:19" x14ac:dyDescent="0.5">
      <c r="A349" s="2" t="s">
        <v>459</v>
      </c>
      <c r="B349" s="3">
        <v>43448</v>
      </c>
      <c r="C349" s="6">
        <v>4</v>
      </c>
      <c r="D349" s="6">
        <f>WEEKDAY(Table1[[#This Row],[timestamp]])</f>
        <v>6</v>
      </c>
      <c r="E349" s="6">
        <v>2</v>
      </c>
      <c r="F349" s="5">
        <v>13.0175</v>
      </c>
      <c r="G349" s="5">
        <v>16.918099999999999</v>
      </c>
      <c r="H349" s="5">
        <v>66.375</v>
      </c>
      <c r="I349" s="5">
        <v>4.0842061000000003</v>
      </c>
      <c r="J349" s="6">
        <v>178</v>
      </c>
      <c r="K349" s="6">
        <v>3562</v>
      </c>
      <c r="L349" s="6">
        <v>3740</v>
      </c>
      <c r="N349" s="1" t="s">
        <v>219</v>
      </c>
      <c r="O349" t="str">
        <f t="shared" si="27"/>
        <v>14-12-2018</v>
      </c>
      <c r="P349" t="str">
        <f t="shared" si="28"/>
        <v>2018</v>
      </c>
      <c r="Q349" t="str">
        <f t="shared" si="30"/>
        <v>12</v>
      </c>
      <c r="R349" t="str">
        <f t="shared" si="31"/>
        <v>14</v>
      </c>
      <c r="S349" s="1">
        <f t="shared" si="29"/>
        <v>43448</v>
      </c>
    </row>
    <row r="350" spans="1:19" x14ac:dyDescent="0.5">
      <c r="A350" s="2" t="s">
        <v>459</v>
      </c>
      <c r="B350" s="3">
        <v>43449</v>
      </c>
      <c r="C350" s="6">
        <v>4</v>
      </c>
      <c r="D350" s="6">
        <f>WEEKDAY(Table1[[#This Row],[timestamp]])</f>
        <v>7</v>
      </c>
      <c r="E350" s="6">
        <v>2</v>
      </c>
      <c r="F350" s="5">
        <v>17.322500000000002</v>
      </c>
      <c r="G350" s="5">
        <v>20.61185</v>
      </c>
      <c r="H350" s="5">
        <v>63.416699999999999</v>
      </c>
      <c r="I350" s="5">
        <v>17.958814</v>
      </c>
      <c r="J350" s="6">
        <v>181</v>
      </c>
      <c r="K350" s="6">
        <v>3528</v>
      </c>
      <c r="L350" s="6">
        <v>3709</v>
      </c>
      <c r="N350" s="1" t="s">
        <v>220</v>
      </c>
      <c r="O350" t="str">
        <f t="shared" si="27"/>
        <v>15-12-2018</v>
      </c>
      <c r="P350" t="str">
        <f t="shared" si="28"/>
        <v>2018</v>
      </c>
      <c r="Q350" t="str">
        <f t="shared" si="30"/>
        <v>12</v>
      </c>
      <c r="R350" t="str">
        <f t="shared" si="31"/>
        <v>15</v>
      </c>
      <c r="S350" s="1">
        <f t="shared" si="29"/>
        <v>43449</v>
      </c>
    </row>
    <row r="351" spans="1:19" x14ac:dyDescent="0.5">
      <c r="A351" s="2" t="s">
        <v>459</v>
      </c>
      <c r="B351" s="3">
        <v>43450</v>
      </c>
      <c r="C351" s="6">
        <v>4</v>
      </c>
      <c r="D351" s="6">
        <f>WEEKDAY(Table1[[#This Row],[timestamp]])</f>
        <v>1</v>
      </c>
      <c r="E351" s="6">
        <v>2</v>
      </c>
      <c r="F351" s="5">
        <v>15.375</v>
      </c>
      <c r="G351" s="5">
        <v>17.991250000000001</v>
      </c>
      <c r="H351" s="5">
        <v>50.041699999999999</v>
      </c>
      <c r="I351" s="5">
        <v>17.458525000000002</v>
      </c>
      <c r="J351" s="6">
        <v>178</v>
      </c>
      <c r="K351" s="6">
        <v>3399</v>
      </c>
      <c r="L351" s="6">
        <v>3577</v>
      </c>
      <c r="N351" s="1" t="s">
        <v>221</v>
      </c>
      <c r="O351" t="str">
        <f t="shared" si="27"/>
        <v>16-12-2018</v>
      </c>
      <c r="P351" t="str">
        <f t="shared" si="28"/>
        <v>2018</v>
      </c>
      <c r="Q351" t="str">
        <f t="shared" si="30"/>
        <v>12</v>
      </c>
      <c r="R351" t="str">
        <f t="shared" si="31"/>
        <v>16</v>
      </c>
      <c r="S351" s="1">
        <f t="shared" si="29"/>
        <v>43450</v>
      </c>
    </row>
    <row r="352" spans="1:19" x14ac:dyDescent="0.5">
      <c r="A352" s="2" t="s">
        <v>459</v>
      </c>
      <c r="B352" s="3">
        <v>43451</v>
      </c>
      <c r="C352" s="6">
        <v>4</v>
      </c>
      <c r="D352" s="6">
        <f>WEEKDAY(Table1[[#This Row],[timestamp]])</f>
        <v>2</v>
      </c>
      <c r="E352" s="6">
        <v>2</v>
      </c>
      <c r="F352" s="5">
        <v>10.591653000000001</v>
      </c>
      <c r="G352" s="5">
        <v>12.46855</v>
      </c>
      <c r="H352" s="5">
        <v>56.083300000000001</v>
      </c>
      <c r="I352" s="5">
        <v>16.292189</v>
      </c>
      <c r="J352" s="6">
        <v>275</v>
      </c>
      <c r="K352" s="6">
        <v>2464</v>
      </c>
      <c r="L352" s="6">
        <v>2739</v>
      </c>
      <c r="N352" s="1" t="s">
        <v>222</v>
      </c>
      <c r="O352" t="str">
        <f t="shared" si="27"/>
        <v>17-12-2018</v>
      </c>
      <c r="P352" t="str">
        <f t="shared" si="28"/>
        <v>2018</v>
      </c>
      <c r="Q352" t="str">
        <f t="shared" si="30"/>
        <v>12</v>
      </c>
      <c r="R352" t="str">
        <f t="shared" si="31"/>
        <v>17</v>
      </c>
      <c r="S352" s="1">
        <f t="shared" si="29"/>
        <v>43451</v>
      </c>
    </row>
    <row r="353" spans="1:19" x14ac:dyDescent="0.5">
      <c r="A353" s="2" t="s">
        <v>459</v>
      </c>
      <c r="B353" s="3">
        <v>43452</v>
      </c>
      <c r="C353" s="6">
        <v>4</v>
      </c>
      <c r="D353" s="6">
        <f>WEEKDAY(Table1[[#This Row],[timestamp]])</f>
        <v>3</v>
      </c>
      <c r="E353" s="6">
        <v>1</v>
      </c>
      <c r="F353" s="5">
        <v>9.7716530000000006</v>
      </c>
      <c r="G353" s="5">
        <v>12.27895</v>
      </c>
      <c r="H353" s="5">
        <v>58.625</v>
      </c>
      <c r="I353" s="5">
        <v>11.375192999999999</v>
      </c>
      <c r="J353" s="6">
        <v>220</v>
      </c>
      <c r="K353" s="6">
        <v>2211</v>
      </c>
      <c r="L353" s="6">
        <v>2431</v>
      </c>
      <c r="N353" s="1" t="s">
        <v>223</v>
      </c>
      <c r="O353" t="str">
        <f t="shared" si="27"/>
        <v>18-12-2018</v>
      </c>
      <c r="P353" t="str">
        <f t="shared" si="28"/>
        <v>2018</v>
      </c>
      <c r="Q353" t="str">
        <f t="shared" si="30"/>
        <v>12</v>
      </c>
      <c r="R353" t="str">
        <f t="shared" si="31"/>
        <v>18</v>
      </c>
      <c r="S353" s="1">
        <f t="shared" si="29"/>
        <v>43452</v>
      </c>
    </row>
    <row r="354" spans="1:19" x14ac:dyDescent="0.5">
      <c r="A354" s="2" t="s">
        <v>459</v>
      </c>
      <c r="B354" s="3">
        <v>43453</v>
      </c>
      <c r="C354" s="6">
        <v>4</v>
      </c>
      <c r="D354" s="6">
        <f>WEEKDAY(Table1[[#This Row],[timestamp]])</f>
        <v>4</v>
      </c>
      <c r="E354" s="6">
        <v>1</v>
      </c>
      <c r="F354" s="5">
        <v>11.343347</v>
      </c>
      <c r="G354" s="5">
        <v>14.04665</v>
      </c>
      <c r="H354" s="5">
        <v>63.75</v>
      </c>
      <c r="I354" s="5">
        <v>11.584032000000001</v>
      </c>
      <c r="J354" s="6">
        <v>260</v>
      </c>
      <c r="K354" s="6">
        <v>3143</v>
      </c>
      <c r="L354" s="6">
        <v>3403</v>
      </c>
      <c r="N354" s="1" t="s">
        <v>224</v>
      </c>
      <c r="O354" t="str">
        <f t="shared" si="27"/>
        <v>19-12-2018</v>
      </c>
      <c r="P354" t="str">
        <f t="shared" si="28"/>
        <v>2018</v>
      </c>
      <c r="Q354" t="str">
        <f t="shared" si="30"/>
        <v>12</v>
      </c>
      <c r="R354" t="str">
        <f t="shared" si="31"/>
        <v>19</v>
      </c>
      <c r="S354" s="1">
        <f t="shared" si="29"/>
        <v>43453</v>
      </c>
    </row>
    <row r="355" spans="1:19" x14ac:dyDescent="0.5">
      <c r="A355" s="2" t="s">
        <v>459</v>
      </c>
      <c r="B355" s="3">
        <v>43454</v>
      </c>
      <c r="C355" s="6">
        <v>4</v>
      </c>
      <c r="D355" s="6">
        <f>WEEKDAY(Table1[[#This Row],[timestamp]])</f>
        <v>5</v>
      </c>
      <c r="E355" s="6">
        <v>2</v>
      </c>
      <c r="F355" s="5">
        <v>15.819153</v>
      </c>
      <c r="G355" s="5">
        <v>19.822700000000001</v>
      </c>
      <c r="H355" s="5">
        <v>59.541699999999999</v>
      </c>
      <c r="I355" s="5">
        <v>4.1252436000000001</v>
      </c>
      <c r="J355" s="6">
        <v>216</v>
      </c>
      <c r="K355" s="6">
        <v>3534</v>
      </c>
      <c r="L355" s="6">
        <v>3750</v>
      </c>
      <c r="N355" s="1" t="s">
        <v>225</v>
      </c>
      <c r="O355" t="str">
        <f t="shared" si="27"/>
        <v>20-12-2018</v>
      </c>
      <c r="P355" t="str">
        <f t="shared" si="28"/>
        <v>2018</v>
      </c>
      <c r="Q355" t="str">
        <f t="shared" si="30"/>
        <v>12</v>
      </c>
      <c r="R355" t="str">
        <f t="shared" si="31"/>
        <v>20</v>
      </c>
      <c r="S355" s="1">
        <f t="shared" si="29"/>
        <v>43454</v>
      </c>
    </row>
    <row r="356" spans="1:19" x14ac:dyDescent="0.5">
      <c r="A356" s="2" t="s">
        <v>459</v>
      </c>
      <c r="B356" s="3">
        <v>43455</v>
      </c>
      <c r="C356" s="6">
        <v>1</v>
      </c>
      <c r="D356" s="6">
        <f>WEEKDAY(Table1[[#This Row],[timestamp]])</f>
        <v>6</v>
      </c>
      <c r="E356" s="6">
        <v>2</v>
      </c>
      <c r="F356" s="5">
        <v>17.561653</v>
      </c>
      <c r="G356" s="5">
        <v>21.400849999999998</v>
      </c>
      <c r="H356" s="5">
        <v>85.833299999999994</v>
      </c>
      <c r="I356" s="5">
        <v>14.8338</v>
      </c>
      <c r="J356" s="6">
        <v>107</v>
      </c>
      <c r="K356" s="6">
        <v>2553</v>
      </c>
      <c r="L356" s="6">
        <v>2660</v>
      </c>
      <c r="N356" s="1" t="s">
        <v>226</v>
      </c>
      <c r="O356" t="str">
        <f t="shared" si="27"/>
        <v>21-12-2018</v>
      </c>
      <c r="P356" t="str">
        <f t="shared" si="28"/>
        <v>2018</v>
      </c>
      <c r="Q356" t="str">
        <f t="shared" si="30"/>
        <v>12</v>
      </c>
      <c r="R356" t="str">
        <f t="shared" si="31"/>
        <v>21</v>
      </c>
      <c r="S356" s="1">
        <f t="shared" si="29"/>
        <v>43455</v>
      </c>
    </row>
    <row r="357" spans="1:19" x14ac:dyDescent="0.5">
      <c r="A357" s="2" t="s">
        <v>459</v>
      </c>
      <c r="B357" s="3">
        <v>43456</v>
      </c>
      <c r="C357" s="6">
        <v>1</v>
      </c>
      <c r="D357" s="6">
        <f>WEEKDAY(Table1[[#This Row],[timestamp]])</f>
        <v>7</v>
      </c>
      <c r="E357" s="6">
        <v>2</v>
      </c>
      <c r="F357" s="5">
        <v>17.356653000000001</v>
      </c>
      <c r="G357" s="5">
        <v>21.306049999999999</v>
      </c>
      <c r="H357" s="5">
        <v>75.75</v>
      </c>
      <c r="I357" s="5">
        <v>3.1674250000000002</v>
      </c>
      <c r="J357" s="6">
        <v>227</v>
      </c>
      <c r="K357" s="6">
        <v>2841</v>
      </c>
      <c r="L357" s="6">
        <v>3068</v>
      </c>
      <c r="N357" s="1" t="s">
        <v>227</v>
      </c>
      <c r="O357" t="str">
        <f t="shared" si="27"/>
        <v>22-12-2018</v>
      </c>
      <c r="P357" t="str">
        <f t="shared" si="28"/>
        <v>2018</v>
      </c>
      <c r="Q357" t="str">
        <f t="shared" si="30"/>
        <v>12</v>
      </c>
      <c r="R357" t="str">
        <f t="shared" si="31"/>
        <v>22</v>
      </c>
      <c r="S357" s="1">
        <f t="shared" si="29"/>
        <v>43456</v>
      </c>
    </row>
    <row r="358" spans="1:19" x14ac:dyDescent="0.5">
      <c r="A358" s="2" t="s">
        <v>459</v>
      </c>
      <c r="B358" s="3">
        <v>43457</v>
      </c>
      <c r="C358" s="6">
        <v>1</v>
      </c>
      <c r="D358" s="6">
        <f>WEEKDAY(Table1[[#This Row],[timestamp]])</f>
        <v>1</v>
      </c>
      <c r="E358" s="6">
        <v>1</v>
      </c>
      <c r="F358" s="5">
        <v>15.306653000000001</v>
      </c>
      <c r="G358" s="5">
        <v>18.87565</v>
      </c>
      <c r="H358" s="5">
        <v>68.625</v>
      </c>
      <c r="I358" s="5">
        <v>18.374482</v>
      </c>
      <c r="J358" s="6">
        <v>163</v>
      </c>
      <c r="K358" s="6">
        <v>2046</v>
      </c>
      <c r="L358" s="6">
        <v>2209</v>
      </c>
      <c r="N358" s="1" t="s">
        <v>228</v>
      </c>
      <c r="O358" t="str">
        <f t="shared" si="27"/>
        <v>23-12-2018</v>
      </c>
      <c r="P358" t="str">
        <f t="shared" si="28"/>
        <v>2018</v>
      </c>
      <c r="Q358" t="str">
        <f t="shared" si="30"/>
        <v>12</v>
      </c>
      <c r="R358" t="str">
        <f t="shared" si="31"/>
        <v>23</v>
      </c>
      <c r="S358" s="1">
        <f t="shared" si="29"/>
        <v>43457</v>
      </c>
    </row>
    <row r="359" spans="1:19" x14ac:dyDescent="0.5">
      <c r="A359" s="2" t="s">
        <v>459</v>
      </c>
      <c r="B359" s="3">
        <v>43458</v>
      </c>
      <c r="C359" s="6">
        <v>1</v>
      </c>
      <c r="D359" s="6">
        <f>WEEKDAY(Table1[[#This Row],[timestamp]])</f>
        <v>2</v>
      </c>
      <c r="E359" s="6">
        <v>1</v>
      </c>
      <c r="F359" s="5">
        <v>12.4025</v>
      </c>
      <c r="G359" s="5">
        <v>14.9621</v>
      </c>
      <c r="H359" s="5">
        <v>54.25</v>
      </c>
      <c r="I359" s="5">
        <v>12.750368</v>
      </c>
      <c r="J359" s="6">
        <v>155</v>
      </c>
      <c r="K359" s="6">
        <v>856</v>
      </c>
      <c r="L359" s="6">
        <v>1011</v>
      </c>
      <c r="N359" s="1" t="s">
        <v>229</v>
      </c>
      <c r="O359" t="str">
        <f t="shared" si="27"/>
        <v>24-12-2018</v>
      </c>
      <c r="P359" t="str">
        <f t="shared" si="28"/>
        <v>2018</v>
      </c>
      <c r="Q359" t="str">
        <f t="shared" si="30"/>
        <v>12</v>
      </c>
      <c r="R359" t="str">
        <f t="shared" si="31"/>
        <v>24</v>
      </c>
      <c r="S359" s="1">
        <f t="shared" si="29"/>
        <v>43458</v>
      </c>
    </row>
    <row r="360" spans="1:19" x14ac:dyDescent="0.5">
      <c r="A360" s="2" t="s">
        <v>459</v>
      </c>
      <c r="B360" s="3">
        <v>43459</v>
      </c>
      <c r="C360" s="6">
        <v>1</v>
      </c>
      <c r="D360" s="6">
        <f>WEEKDAY(Table1[[#This Row],[timestamp]])</f>
        <v>3</v>
      </c>
      <c r="E360" s="6">
        <v>1</v>
      </c>
      <c r="F360" s="5">
        <v>11.266102999999999</v>
      </c>
      <c r="G360" s="5">
        <v>13.998049999999999</v>
      </c>
      <c r="H360" s="5">
        <v>68.130399999999995</v>
      </c>
      <c r="I360" s="5">
        <v>10.391097</v>
      </c>
      <c r="J360" s="6">
        <v>303</v>
      </c>
      <c r="K360" s="6">
        <v>451</v>
      </c>
      <c r="L360" s="6">
        <v>754</v>
      </c>
      <c r="N360" s="1" t="s">
        <v>230</v>
      </c>
      <c r="O360" t="str">
        <f t="shared" si="27"/>
        <v>25-12-2018</v>
      </c>
      <c r="P360" t="str">
        <f t="shared" si="28"/>
        <v>2018</v>
      </c>
      <c r="Q360" t="str">
        <f t="shared" si="30"/>
        <v>12</v>
      </c>
      <c r="R360" t="str">
        <f t="shared" si="31"/>
        <v>25</v>
      </c>
      <c r="S360" s="1">
        <f t="shared" si="29"/>
        <v>43459</v>
      </c>
    </row>
    <row r="361" spans="1:19" x14ac:dyDescent="0.5">
      <c r="A361" s="2" t="s">
        <v>459</v>
      </c>
      <c r="B361" s="3">
        <v>43460</v>
      </c>
      <c r="C361" s="6">
        <v>1</v>
      </c>
      <c r="D361" s="6">
        <f>WEEKDAY(Table1[[#This Row],[timestamp]])</f>
        <v>4</v>
      </c>
      <c r="E361" s="6">
        <v>1</v>
      </c>
      <c r="F361" s="5">
        <v>13.191299000000001</v>
      </c>
      <c r="G361" s="5">
        <v>15.77675</v>
      </c>
      <c r="H361" s="5">
        <v>50.695700000000002</v>
      </c>
      <c r="I361" s="5">
        <v>16.044155</v>
      </c>
      <c r="J361" s="6">
        <v>430</v>
      </c>
      <c r="K361" s="6">
        <v>887</v>
      </c>
      <c r="L361" s="6">
        <v>1317</v>
      </c>
      <c r="N361" s="1" t="s">
        <v>231</v>
      </c>
      <c r="O361" t="str">
        <f t="shared" si="27"/>
        <v>26-12-2018</v>
      </c>
      <c r="P361" t="str">
        <f t="shared" si="28"/>
        <v>2018</v>
      </c>
      <c r="Q361" t="str">
        <f t="shared" si="30"/>
        <v>12</v>
      </c>
      <c r="R361" t="str">
        <f t="shared" si="31"/>
        <v>26</v>
      </c>
      <c r="S361" s="1">
        <f t="shared" si="29"/>
        <v>43460</v>
      </c>
    </row>
    <row r="362" spans="1:19" x14ac:dyDescent="0.5">
      <c r="A362" s="2" t="s">
        <v>459</v>
      </c>
      <c r="B362" s="3">
        <v>43461</v>
      </c>
      <c r="C362" s="6">
        <v>1</v>
      </c>
      <c r="D362" s="6">
        <f>WEEKDAY(Table1[[#This Row],[timestamp]])</f>
        <v>5</v>
      </c>
      <c r="E362" s="6">
        <v>2</v>
      </c>
      <c r="F362" s="5">
        <v>13.324999999999999</v>
      </c>
      <c r="G362" s="5">
        <v>16.38165</v>
      </c>
      <c r="H362" s="5">
        <v>76.25</v>
      </c>
      <c r="I362" s="5">
        <v>12.626150000000001</v>
      </c>
      <c r="J362" s="6">
        <v>103</v>
      </c>
      <c r="K362" s="6">
        <v>1059</v>
      </c>
      <c r="L362" s="6">
        <v>1162</v>
      </c>
      <c r="N362" s="1" t="s">
        <v>232</v>
      </c>
      <c r="O362" t="str">
        <f t="shared" si="27"/>
        <v>27-12-2018</v>
      </c>
      <c r="P362" t="str">
        <f t="shared" si="28"/>
        <v>2018</v>
      </c>
      <c r="Q362" t="str">
        <f t="shared" si="30"/>
        <v>12</v>
      </c>
      <c r="R362" t="str">
        <f t="shared" si="31"/>
        <v>27</v>
      </c>
      <c r="S362" s="1">
        <f t="shared" si="29"/>
        <v>43461</v>
      </c>
    </row>
    <row r="363" spans="1:19" x14ac:dyDescent="0.5">
      <c r="A363" s="2" t="s">
        <v>459</v>
      </c>
      <c r="B363" s="3">
        <v>43462</v>
      </c>
      <c r="C363" s="6">
        <v>1</v>
      </c>
      <c r="D363" s="6">
        <f>WEEKDAY(Table1[[#This Row],[timestamp]])</f>
        <v>6</v>
      </c>
      <c r="E363" s="6">
        <v>1</v>
      </c>
      <c r="F363" s="5">
        <v>12.264329999999999</v>
      </c>
      <c r="G363" s="5">
        <v>13.998699999999999</v>
      </c>
      <c r="H363" s="5">
        <v>50.391300000000001</v>
      </c>
      <c r="I363" s="5">
        <v>19.695387</v>
      </c>
      <c r="J363" s="6">
        <v>255</v>
      </c>
      <c r="K363" s="6">
        <v>2047</v>
      </c>
      <c r="L363" s="6">
        <v>2302</v>
      </c>
      <c r="N363" s="1" t="s">
        <v>233</v>
      </c>
      <c r="O363" t="str">
        <f t="shared" si="27"/>
        <v>28-12-2018</v>
      </c>
      <c r="P363" t="str">
        <f t="shared" si="28"/>
        <v>2018</v>
      </c>
      <c r="Q363" t="str">
        <f t="shared" si="30"/>
        <v>12</v>
      </c>
      <c r="R363" t="str">
        <f t="shared" si="31"/>
        <v>28</v>
      </c>
      <c r="S363" s="1">
        <f t="shared" si="29"/>
        <v>43462</v>
      </c>
    </row>
    <row r="364" spans="1:19" x14ac:dyDescent="0.5">
      <c r="A364" s="2" t="s">
        <v>459</v>
      </c>
      <c r="B364" s="3">
        <v>43463</v>
      </c>
      <c r="C364" s="6">
        <v>1</v>
      </c>
      <c r="D364" s="6">
        <f>WEEKDAY(Table1[[#This Row],[timestamp]])</f>
        <v>7</v>
      </c>
      <c r="E364" s="6">
        <v>1</v>
      </c>
      <c r="F364" s="5">
        <v>10.181653000000001</v>
      </c>
      <c r="G364" s="5">
        <v>13.194599999999999</v>
      </c>
      <c r="H364" s="5">
        <v>57.416699999999999</v>
      </c>
      <c r="I364" s="5">
        <v>8.0006039999999992</v>
      </c>
      <c r="J364" s="6">
        <v>254</v>
      </c>
      <c r="K364" s="6">
        <v>2169</v>
      </c>
      <c r="L364" s="6">
        <v>2423</v>
      </c>
      <c r="N364" s="1" t="s">
        <v>234</v>
      </c>
      <c r="O364" t="str">
        <f t="shared" si="27"/>
        <v>29-12-2018</v>
      </c>
      <c r="P364" t="str">
        <f t="shared" si="28"/>
        <v>2018</v>
      </c>
      <c r="Q364" t="str">
        <f t="shared" si="30"/>
        <v>12</v>
      </c>
      <c r="R364" t="str">
        <f t="shared" si="31"/>
        <v>29</v>
      </c>
      <c r="S364" s="1">
        <f t="shared" si="29"/>
        <v>43463</v>
      </c>
    </row>
    <row r="365" spans="1:19" x14ac:dyDescent="0.5">
      <c r="A365" s="2" t="s">
        <v>459</v>
      </c>
      <c r="B365" s="3">
        <v>43464</v>
      </c>
      <c r="C365" s="6">
        <v>1</v>
      </c>
      <c r="D365" s="6">
        <f>WEEKDAY(Table1[[#This Row],[timestamp]])</f>
        <v>1</v>
      </c>
      <c r="E365" s="6">
        <v>1</v>
      </c>
      <c r="F365" s="5">
        <v>12.778347</v>
      </c>
      <c r="G365" s="5">
        <v>15.9406</v>
      </c>
      <c r="H365" s="5">
        <v>63.666699999999999</v>
      </c>
      <c r="I365" s="5">
        <v>9.0005790000000001</v>
      </c>
      <c r="J365" s="6">
        <v>491</v>
      </c>
      <c r="K365" s="6">
        <v>2508</v>
      </c>
      <c r="L365" s="6">
        <v>2999</v>
      </c>
      <c r="N365" s="1" t="s">
        <v>235</v>
      </c>
      <c r="O365" t="str">
        <f t="shared" si="27"/>
        <v>30-12-2018</v>
      </c>
      <c r="P365" t="str">
        <f t="shared" si="28"/>
        <v>2018</v>
      </c>
      <c r="Q365" t="str">
        <f t="shared" si="30"/>
        <v>12</v>
      </c>
      <c r="R365" t="str">
        <f t="shared" si="31"/>
        <v>30</v>
      </c>
      <c r="S365" s="1">
        <f t="shared" si="29"/>
        <v>43464</v>
      </c>
    </row>
    <row r="366" spans="1:19" x14ac:dyDescent="0.5">
      <c r="A366" s="2" t="s">
        <v>459</v>
      </c>
      <c r="B366" s="3">
        <v>43465</v>
      </c>
      <c r="C366" s="6">
        <v>1</v>
      </c>
      <c r="D366" s="6">
        <f>WEEKDAY(Table1[[#This Row],[timestamp]])</f>
        <v>2</v>
      </c>
      <c r="E366" s="6">
        <v>1</v>
      </c>
      <c r="F366" s="5">
        <v>16.809999999999999</v>
      </c>
      <c r="G366" s="5">
        <v>20.706050000000001</v>
      </c>
      <c r="H366" s="5">
        <v>61.583300000000001</v>
      </c>
      <c r="I366" s="5">
        <v>14.750318</v>
      </c>
      <c r="J366" s="6">
        <v>665</v>
      </c>
      <c r="K366" s="6">
        <v>1820</v>
      </c>
      <c r="L366" s="6">
        <v>2485</v>
      </c>
      <c r="N366" s="1" t="s">
        <v>236</v>
      </c>
      <c r="O366" t="str">
        <f t="shared" si="27"/>
        <v>31-12-2018</v>
      </c>
      <c r="P366" t="str">
        <f t="shared" si="28"/>
        <v>2018</v>
      </c>
      <c r="Q366" t="str">
        <f t="shared" si="30"/>
        <v>12</v>
      </c>
      <c r="R366" t="str">
        <f t="shared" si="31"/>
        <v>31</v>
      </c>
      <c r="S366" s="1">
        <f t="shared" si="29"/>
        <v>43465</v>
      </c>
    </row>
    <row r="367" spans="1:19" x14ac:dyDescent="0.5">
      <c r="A367" s="2" t="s">
        <v>459</v>
      </c>
      <c r="B367" s="3">
        <v>43466</v>
      </c>
      <c r="C367" s="6">
        <v>1</v>
      </c>
      <c r="D367" s="6">
        <f>WEEKDAY(Table1[[#This Row],[timestamp]])</f>
        <v>3</v>
      </c>
      <c r="E367" s="6">
        <v>1</v>
      </c>
      <c r="F367" s="5">
        <v>15.17</v>
      </c>
      <c r="G367" s="5">
        <v>18.78105</v>
      </c>
      <c r="H367" s="5">
        <v>69.25</v>
      </c>
      <c r="I367" s="5">
        <v>12.875189000000001</v>
      </c>
      <c r="J367" s="6">
        <v>686</v>
      </c>
      <c r="K367" s="6">
        <v>1608</v>
      </c>
      <c r="L367" s="6">
        <v>2294</v>
      </c>
      <c r="N367" s="1">
        <v>43466</v>
      </c>
      <c r="O367" t="str">
        <f t="shared" si="27"/>
        <v>01/01/2019</v>
      </c>
      <c r="P367" t="str">
        <f t="shared" si="28"/>
        <v>2019</v>
      </c>
      <c r="Q367" t="str">
        <f t="shared" si="30"/>
        <v>01</v>
      </c>
      <c r="R367" t="str">
        <f t="shared" si="31"/>
        <v>01</v>
      </c>
      <c r="S367" s="1">
        <f t="shared" si="29"/>
        <v>43466</v>
      </c>
    </row>
    <row r="368" spans="1:19" x14ac:dyDescent="0.5">
      <c r="A368" s="2" t="s">
        <v>459</v>
      </c>
      <c r="B368" s="3">
        <v>43467</v>
      </c>
      <c r="C368" s="6">
        <v>1</v>
      </c>
      <c r="D368" s="6">
        <f>WEEKDAY(Table1[[#This Row],[timestamp]])</f>
        <v>4</v>
      </c>
      <c r="E368" s="6">
        <v>1</v>
      </c>
      <c r="F368" s="5">
        <v>11.194763</v>
      </c>
      <c r="G368" s="5">
        <v>12.6152</v>
      </c>
      <c r="H368" s="5">
        <v>38.130400000000002</v>
      </c>
      <c r="I368" s="5">
        <v>22.087554999999998</v>
      </c>
      <c r="J368" s="6">
        <v>244</v>
      </c>
      <c r="K368" s="6">
        <v>1707</v>
      </c>
      <c r="L368" s="6">
        <v>1951</v>
      </c>
      <c r="N368" s="1">
        <v>43497</v>
      </c>
      <c r="O368" t="str">
        <f t="shared" si="27"/>
        <v>01/02/2019</v>
      </c>
      <c r="P368" t="str">
        <f t="shared" si="28"/>
        <v>2019</v>
      </c>
      <c r="Q368" t="str">
        <f t="shared" si="30"/>
        <v>01</v>
      </c>
      <c r="R368" t="str">
        <f t="shared" si="31"/>
        <v>02</v>
      </c>
      <c r="S368" s="1">
        <f t="shared" si="29"/>
        <v>43467</v>
      </c>
    </row>
    <row r="369" spans="1:19" x14ac:dyDescent="0.5">
      <c r="A369" s="2" t="s">
        <v>459</v>
      </c>
      <c r="B369" s="3">
        <v>43468</v>
      </c>
      <c r="C369" s="6">
        <v>1</v>
      </c>
      <c r="D369" s="6">
        <f>WEEKDAY(Table1[[#This Row],[timestamp]])</f>
        <v>5</v>
      </c>
      <c r="E369" s="6">
        <v>1</v>
      </c>
      <c r="F369" s="5">
        <v>6.15</v>
      </c>
      <c r="G369" s="5">
        <v>6.3137499999999998</v>
      </c>
      <c r="H369" s="5">
        <v>44.125</v>
      </c>
      <c r="I369" s="5">
        <v>24.499956999999998</v>
      </c>
      <c r="J369" s="6">
        <v>89</v>
      </c>
      <c r="K369" s="6">
        <v>2147</v>
      </c>
      <c r="L369" s="6">
        <v>2236</v>
      </c>
      <c r="N369" s="1">
        <v>43525</v>
      </c>
      <c r="O369" t="str">
        <f t="shared" si="27"/>
        <v>01/03/2019</v>
      </c>
      <c r="P369" t="str">
        <f t="shared" si="28"/>
        <v>2019</v>
      </c>
      <c r="Q369" t="str">
        <f t="shared" si="30"/>
        <v>01</v>
      </c>
      <c r="R369" t="str">
        <f t="shared" si="31"/>
        <v>03</v>
      </c>
      <c r="S369" s="1">
        <f t="shared" si="29"/>
        <v>43468</v>
      </c>
    </row>
    <row r="370" spans="1:19" x14ac:dyDescent="0.5">
      <c r="A370" s="2" t="s">
        <v>459</v>
      </c>
      <c r="B370" s="3">
        <v>43469</v>
      </c>
      <c r="C370" s="6">
        <v>1</v>
      </c>
      <c r="D370" s="6">
        <f>WEEKDAY(Table1[[#This Row],[timestamp]])</f>
        <v>6</v>
      </c>
      <c r="E370" s="6">
        <v>2</v>
      </c>
      <c r="F370" s="5">
        <v>4.4074999999999998</v>
      </c>
      <c r="G370" s="5">
        <v>5.96685</v>
      </c>
      <c r="H370" s="5">
        <v>41.458300000000001</v>
      </c>
      <c r="I370" s="5">
        <v>12.3749</v>
      </c>
      <c r="J370" s="6">
        <v>95</v>
      </c>
      <c r="K370" s="6">
        <v>2273</v>
      </c>
      <c r="L370" s="6">
        <v>2368</v>
      </c>
      <c r="N370" s="1">
        <v>43556</v>
      </c>
      <c r="O370" t="str">
        <f t="shared" si="27"/>
        <v>01/04/2019</v>
      </c>
      <c r="P370" t="str">
        <f t="shared" si="28"/>
        <v>2019</v>
      </c>
      <c r="Q370" t="str">
        <f t="shared" si="30"/>
        <v>01</v>
      </c>
      <c r="R370" t="str">
        <f t="shared" si="31"/>
        <v>04</v>
      </c>
      <c r="S370" s="1">
        <f t="shared" si="29"/>
        <v>43469</v>
      </c>
    </row>
    <row r="371" spans="1:19" x14ac:dyDescent="0.5">
      <c r="A371" s="2" t="s">
        <v>459</v>
      </c>
      <c r="B371" s="3">
        <v>43470</v>
      </c>
      <c r="C371" s="6">
        <v>1</v>
      </c>
      <c r="D371" s="6">
        <f>WEEKDAY(Table1[[#This Row],[timestamp]])</f>
        <v>7</v>
      </c>
      <c r="E371" s="6">
        <v>1</v>
      </c>
      <c r="F371" s="5">
        <v>10.899153</v>
      </c>
      <c r="G371" s="5">
        <v>13.9206</v>
      </c>
      <c r="H371" s="5">
        <v>52.416699999999999</v>
      </c>
      <c r="I371" s="5">
        <v>8.7091290000000008</v>
      </c>
      <c r="J371" s="6">
        <v>140</v>
      </c>
      <c r="K371" s="6">
        <v>3132</v>
      </c>
      <c r="L371" s="6">
        <v>3272</v>
      </c>
      <c r="N371" s="1">
        <v>43586</v>
      </c>
      <c r="O371" t="str">
        <f t="shared" si="27"/>
        <v>01/05/2019</v>
      </c>
      <c r="P371" t="str">
        <f t="shared" si="28"/>
        <v>2019</v>
      </c>
      <c r="Q371" t="str">
        <f t="shared" si="30"/>
        <v>01</v>
      </c>
      <c r="R371" t="str">
        <f t="shared" si="31"/>
        <v>05</v>
      </c>
      <c r="S371" s="1">
        <f t="shared" si="29"/>
        <v>43470</v>
      </c>
    </row>
    <row r="372" spans="1:19" x14ac:dyDescent="0.5">
      <c r="A372" s="2" t="s">
        <v>459</v>
      </c>
      <c r="B372" s="3">
        <v>43471</v>
      </c>
      <c r="C372" s="6">
        <v>1</v>
      </c>
      <c r="D372" s="6">
        <f>WEEKDAY(Table1[[#This Row],[timestamp]])</f>
        <v>1</v>
      </c>
      <c r="E372" s="6">
        <v>1</v>
      </c>
      <c r="F372" s="5">
        <v>13.700847</v>
      </c>
      <c r="G372" s="5">
        <v>17.013349999999999</v>
      </c>
      <c r="H372" s="5">
        <v>54.208300000000001</v>
      </c>
      <c r="I372" s="5">
        <v>11.249836</v>
      </c>
      <c r="J372" s="6">
        <v>307</v>
      </c>
      <c r="K372" s="6">
        <v>3791</v>
      </c>
      <c r="L372" s="6">
        <v>4098</v>
      </c>
      <c r="N372" s="1">
        <v>43617</v>
      </c>
      <c r="O372" t="str">
        <f t="shared" si="27"/>
        <v>01/06/2019</v>
      </c>
      <c r="P372" t="str">
        <f t="shared" si="28"/>
        <v>2019</v>
      </c>
      <c r="Q372" t="str">
        <f t="shared" si="30"/>
        <v>01</v>
      </c>
      <c r="R372" t="str">
        <f t="shared" si="31"/>
        <v>06</v>
      </c>
      <c r="S372" s="1">
        <f t="shared" si="29"/>
        <v>43471</v>
      </c>
    </row>
    <row r="373" spans="1:19" x14ac:dyDescent="0.5">
      <c r="A373" s="2" t="s">
        <v>459</v>
      </c>
      <c r="B373" s="3">
        <v>43472</v>
      </c>
      <c r="C373" s="6">
        <v>1</v>
      </c>
      <c r="D373" s="6">
        <f>WEEKDAY(Table1[[#This Row],[timestamp]])</f>
        <v>2</v>
      </c>
      <c r="E373" s="6">
        <v>1</v>
      </c>
      <c r="F373" s="5">
        <v>16.126653000000001</v>
      </c>
      <c r="G373" s="5">
        <v>19.53895</v>
      </c>
      <c r="H373" s="5">
        <v>53.166699999999999</v>
      </c>
      <c r="I373" s="5">
        <v>11.708786</v>
      </c>
      <c r="J373" s="6">
        <v>1070</v>
      </c>
      <c r="K373" s="6">
        <v>3451</v>
      </c>
      <c r="L373" s="6">
        <v>4521</v>
      </c>
      <c r="N373" s="1">
        <v>43647</v>
      </c>
      <c r="O373" t="str">
        <f t="shared" si="27"/>
        <v>01/07/2019</v>
      </c>
      <c r="P373" t="str">
        <f t="shared" si="28"/>
        <v>2019</v>
      </c>
      <c r="Q373" t="str">
        <f t="shared" si="30"/>
        <v>01</v>
      </c>
      <c r="R373" t="str">
        <f t="shared" si="31"/>
        <v>07</v>
      </c>
      <c r="S373" s="1">
        <f t="shared" si="29"/>
        <v>43472</v>
      </c>
    </row>
    <row r="374" spans="1:19" x14ac:dyDescent="0.5">
      <c r="A374" s="2" t="s">
        <v>459</v>
      </c>
      <c r="B374" s="3">
        <v>43473</v>
      </c>
      <c r="C374" s="6">
        <v>1</v>
      </c>
      <c r="D374" s="6">
        <f>WEEKDAY(Table1[[#This Row],[timestamp]])</f>
        <v>3</v>
      </c>
      <c r="E374" s="6">
        <v>1</v>
      </c>
      <c r="F374" s="5">
        <v>13.8375</v>
      </c>
      <c r="G374" s="5">
        <v>17.012899999999998</v>
      </c>
      <c r="H374" s="5">
        <v>46.5</v>
      </c>
      <c r="I374" s="5">
        <v>12.833314</v>
      </c>
      <c r="J374" s="6">
        <v>599</v>
      </c>
      <c r="K374" s="6">
        <v>2826</v>
      </c>
      <c r="L374" s="6">
        <v>3425</v>
      </c>
      <c r="N374" s="1">
        <v>43678</v>
      </c>
      <c r="O374" t="str">
        <f t="shared" si="27"/>
        <v>01/08/2019</v>
      </c>
      <c r="P374" t="str">
        <f t="shared" si="28"/>
        <v>2019</v>
      </c>
      <c r="Q374" t="str">
        <f t="shared" si="30"/>
        <v>01</v>
      </c>
      <c r="R374" t="str">
        <f t="shared" si="31"/>
        <v>08</v>
      </c>
      <c r="S374" s="1">
        <f t="shared" si="29"/>
        <v>43473</v>
      </c>
    </row>
    <row r="375" spans="1:19" x14ac:dyDescent="0.5">
      <c r="A375" s="2" t="s">
        <v>459</v>
      </c>
      <c r="B375" s="3">
        <v>43474</v>
      </c>
      <c r="C375" s="6">
        <v>1</v>
      </c>
      <c r="D375" s="6">
        <f>WEEKDAY(Table1[[#This Row],[timestamp]])</f>
        <v>4</v>
      </c>
      <c r="E375" s="6">
        <v>2</v>
      </c>
      <c r="F375" s="5">
        <v>9.1908469999999998</v>
      </c>
      <c r="G375" s="5">
        <v>12.373950000000001</v>
      </c>
      <c r="H375" s="5">
        <v>70.166700000000006</v>
      </c>
      <c r="I375" s="5">
        <v>6.6262999999999996</v>
      </c>
      <c r="J375" s="6">
        <v>106</v>
      </c>
      <c r="K375" s="6">
        <v>2270</v>
      </c>
      <c r="L375" s="6">
        <v>2376</v>
      </c>
      <c r="N375" s="1">
        <v>43709</v>
      </c>
      <c r="O375" t="str">
        <f t="shared" si="27"/>
        <v>01/09/2019</v>
      </c>
      <c r="P375" t="str">
        <f t="shared" si="28"/>
        <v>2019</v>
      </c>
      <c r="Q375" t="str">
        <f t="shared" si="30"/>
        <v>01</v>
      </c>
      <c r="R375" t="str">
        <f t="shared" si="31"/>
        <v>09</v>
      </c>
      <c r="S375" s="1">
        <f t="shared" si="29"/>
        <v>43474</v>
      </c>
    </row>
    <row r="376" spans="1:19" x14ac:dyDescent="0.5">
      <c r="A376" s="2" t="s">
        <v>459</v>
      </c>
      <c r="B376" s="3">
        <v>43475</v>
      </c>
      <c r="C376" s="6">
        <v>1</v>
      </c>
      <c r="D376" s="6">
        <f>WEEKDAY(Table1[[#This Row],[timestamp]])</f>
        <v>5</v>
      </c>
      <c r="E376" s="6">
        <v>1</v>
      </c>
      <c r="F376" s="5">
        <v>12.656535999999999</v>
      </c>
      <c r="G376" s="5">
        <v>15.9413</v>
      </c>
      <c r="H376" s="5">
        <v>64.652199999999993</v>
      </c>
      <c r="I376" s="5">
        <v>12.565984</v>
      </c>
      <c r="J376" s="6">
        <v>173</v>
      </c>
      <c r="K376" s="6">
        <v>3425</v>
      </c>
      <c r="L376" s="6">
        <v>3598</v>
      </c>
      <c r="N376" s="1">
        <v>43739</v>
      </c>
      <c r="O376" t="str">
        <f t="shared" si="27"/>
        <v>01/10/2019</v>
      </c>
      <c r="P376" t="str">
        <f t="shared" si="28"/>
        <v>2019</v>
      </c>
      <c r="Q376" t="str">
        <f t="shared" si="30"/>
        <v>01</v>
      </c>
      <c r="R376" t="str">
        <f t="shared" si="31"/>
        <v>10</v>
      </c>
      <c r="S376" s="1">
        <f t="shared" si="29"/>
        <v>43475</v>
      </c>
    </row>
    <row r="377" spans="1:19" x14ac:dyDescent="0.5">
      <c r="A377" s="2" t="s">
        <v>459</v>
      </c>
      <c r="B377" s="3">
        <v>43476</v>
      </c>
      <c r="C377" s="6">
        <v>1</v>
      </c>
      <c r="D377" s="6">
        <f>WEEKDAY(Table1[[#This Row],[timestamp]])</f>
        <v>6</v>
      </c>
      <c r="E377" s="6">
        <v>2</v>
      </c>
      <c r="F377" s="5">
        <v>11.240847</v>
      </c>
      <c r="G377" s="5">
        <v>14.14105</v>
      </c>
      <c r="H377" s="5">
        <v>84.75</v>
      </c>
      <c r="I377" s="5">
        <v>8.7918070000000004</v>
      </c>
      <c r="J377" s="6">
        <v>92</v>
      </c>
      <c r="K377" s="6">
        <v>2085</v>
      </c>
      <c r="L377" s="6">
        <v>2177</v>
      </c>
      <c r="N377" s="1">
        <v>43770</v>
      </c>
      <c r="O377" t="str">
        <f t="shared" si="27"/>
        <v>01/11/2019</v>
      </c>
      <c r="P377" t="str">
        <f t="shared" si="28"/>
        <v>2019</v>
      </c>
      <c r="Q377" t="str">
        <f t="shared" si="30"/>
        <v>01</v>
      </c>
      <c r="R377" t="str">
        <f t="shared" si="31"/>
        <v>11</v>
      </c>
      <c r="S377" s="1">
        <f t="shared" si="29"/>
        <v>43476</v>
      </c>
    </row>
    <row r="378" spans="1:19" x14ac:dyDescent="0.5">
      <c r="A378" s="2" t="s">
        <v>459</v>
      </c>
      <c r="B378" s="3">
        <v>43477</v>
      </c>
      <c r="C378" s="6">
        <v>1</v>
      </c>
      <c r="D378" s="6">
        <f>WEEKDAY(Table1[[#This Row],[timestamp]])</f>
        <v>7</v>
      </c>
      <c r="E378" s="6">
        <v>2</v>
      </c>
      <c r="F378" s="5">
        <v>15.682499999999999</v>
      </c>
      <c r="G378" s="5">
        <v>19.096900000000002</v>
      </c>
      <c r="H378" s="5">
        <v>80.291700000000006</v>
      </c>
      <c r="I378" s="5">
        <v>12.124789</v>
      </c>
      <c r="J378" s="6">
        <v>269</v>
      </c>
      <c r="K378" s="6">
        <v>3828</v>
      </c>
      <c r="L378" s="6">
        <v>4097</v>
      </c>
      <c r="N378" s="1">
        <v>43800</v>
      </c>
      <c r="O378" t="str">
        <f t="shared" si="27"/>
        <v>01/12/2019</v>
      </c>
      <c r="P378" t="str">
        <f t="shared" si="28"/>
        <v>2019</v>
      </c>
      <c r="Q378" t="str">
        <f t="shared" si="30"/>
        <v>01</v>
      </c>
      <c r="R378" t="str">
        <f t="shared" si="31"/>
        <v>12</v>
      </c>
      <c r="S378" s="1">
        <f t="shared" si="29"/>
        <v>43477</v>
      </c>
    </row>
    <row r="379" spans="1:19" x14ac:dyDescent="0.5">
      <c r="A379" s="2" t="s">
        <v>459</v>
      </c>
      <c r="B379" s="3">
        <v>43478</v>
      </c>
      <c r="C379" s="6">
        <v>1</v>
      </c>
      <c r="D379" s="6">
        <f>WEEKDAY(Table1[[#This Row],[timestamp]])</f>
        <v>1</v>
      </c>
      <c r="E379" s="6">
        <v>1</v>
      </c>
      <c r="F379" s="5">
        <v>11.240847</v>
      </c>
      <c r="G379" s="5">
        <v>12.4681</v>
      </c>
      <c r="H379" s="5">
        <v>50.75</v>
      </c>
      <c r="I379" s="5">
        <v>25.333235999999999</v>
      </c>
      <c r="J379" s="6">
        <v>174</v>
      </c>
      <c r="K379" s="6">
        <v>3040</v>
      </c>
      <c r="L379" s="6">
        <v>3214</v>
      </c>
      <c r="N379" s="1" t="s">
        <v>237</v>
      </c>
      <c r="O379" t="str">
        <f t="shared" si="27"/>
        <v>13-01-2019</v>
      </c>
      <c r="P379" t="str">
        <f t="shared" si="28"/>
        <v>2019</v>
      </c>
      <c r="Q379" t="str">
        <f t="shared" si="30"/>
        <v>01</v>
      </c>
      <c r="R379" t="str">
        <f t="shared" si="31"/>
        <v>13</v>
      </c>
      <c r="S379" s="1">
        <f t="shared" si="29"/>
        <v>43478</v>
      </c>
    </row>
    <row r="380" spans="1:19" x14ac:dyDescent="0.5">
      <c r="A380" s="2" t="s">
        <v>459</v>
      </c>
      <c r="B380" s="3">
        <v>43479</v>
      </c>
      <c r="C380" s="6">
        <v>1</v>
      </c>
      <c r="D380" s="6">
        <f>WEEKDAY(Table1[[#This Row],[timestamp]])</f>
        <v>2</v>
      </c>
      <c r="E380" s="6">
        <v>1</v>
      </c>
      <c r="F380" s="5">
        <v>7.38</v>
      </c>
      <c r="G380" s="5">
        <v>9.1543500000000009</v>
      </c>
      <c r="H380" s="5">
        <v>45.75</v>
      </c>
      <c r="I380" s="5">
        <v>12.541261</v>
      </c>
      <c r="J380" s="6">
        <v>333</v>
      </c>
      <c r="K380" s="6">
        <v>2160</v>
      </c>
      <c r="L380" s="6">
        <v>2493</v>
      </c>
      <c r="N380" s="1" t="s">
        <v>238</v>
      </c>
      <c r="O380" t="str">
        <f t="shared" si="27"/>
        <v>14-01-2019</v>
      </c>
      <c r="P380" t="str">
        <f t="shared" si="28"/>
        <v>2019</v>
      </c>
      <c r="Q380" t="str">
        <f t="shared" si="30"/>
        <v>01</v>
      </c>
      <c r="R380" t="str">
        <f t="shared" si="31"/>
        <v>14</v>
      </c>
      <c r="S380" s="1">
        <f t="shared" si="29"/>
        <v>43479</v>
      </c>
    </row>
    <row r="381" spans="1:19" x14ac:dyDescent="0.5">
      <c r="A381" s="2" t="s">
        <v>459</v>
      </c>
      <c r="B381" s="3">
        <v>43480</v>
      </c>
      <c r="C381" s="6">
        <v>1</v>
      </c>
      <c r="D381" s="6">
        <f>WEEKDAY(Table1[[#This Row],[timestamp]])</f>
        <v>3</v>
      </c>
      <c r="E381" s="6">
        <v>1</v>
      </c>
      <c r="F381" s="5">
        <v>6.8333469999999998</v>
      </c>
      <c r="G381" s="5">
        <v>8.0812500000000007</v>
      </c>
      <c r="H381" s="5">
        <v>41.916699999999999</v>
      </c>
      <c r="I381" s="5">
        <v>16.834285999999999</v>
      </c>
      <c r="J381" s="6">
        <v>284</v>
      </c>
      <c r="K381" s="6">
        <v>2027</v>
      </c>
      <c r="L381" s="6">
        <v>2311</v>
      </c>
      <c r="N381" s="1" t="s">
        <v>239</v>
      </c>
      <c r="O381" t="str">
        <f t="shared" si="27"/>
        <v>15-01-2019</v>
      </c>
      <c r="P381" t="str">
        <f t="shared" si="28"/>
        <v>2019</v>
      </c>
      <c r="Q381" t="str">
        <f t="shared" si="30"/>
        <v>01</v>
      </c>
      <c r="R381" t="str">
        <f t="shared" si="31"/>
        <v>15</v>
      </c>
      <c r="S381" s="1">
        <f t="shared" si="29"/>
        <v>43480</v>
      </c>
    </row>
    <row r="382" spans="1:19" x14ac:dyDescent="0.5">
      <c r="A382" s="2" t="s">
        <v>459</v>
      </c>
      <c r="B382" s="3">
        <v>43481</v>
      </c>
      <c r="C382" s="6">
        <v>1</v>
      </c>
      <c r="D382" s="6">
        <f>WEEKDAY(Table1[[#This Row],[timestamp]])</f>
        <v>4</v>
      </c>
      <c r="E382" s="6">
        <v>1</v>
      </c>
      <c r="F382" s="5">
        <v>7.79</v>
      </c>
      <c r="G382" s="5">
        <v>9.5331499999999991</v>
      </c>
      <c r="H382" s="5">
        <v>52.25</v>
      </c>
      <c r="I382" s="5">
        <v>15.500985999999999</v>
      </c>
      <c r="J382" s="6">
        <v>217</v>
      </c>
      <c r="K382" s="6">
        <v>2081</v>
      </c>
      <c r="L382" s="6">
        <v>2298</v>
      </c>
      <c r="N382" s="1" t="s">
        <v>240</v>
      </c>
      <c r="O382" t="str">
        <f t="shared" si="27"/>
        <v>16-01-2019</v>
      </c>
      <c r="P382" t="str">
        <f t="shared" si="28"/>
        <v>2019</v>
      </c>
      <c r="Q382" t="str">
        <f t="shared" si="30"/>
        <v>01</v>
      </c>
      <c r="R382" t="str">
        <f t="shared" si="31"/>
        <v>16</v>
      </c>
      <c r="S382" s="1">
        <f t="shared" si="29"/>
        <v>43481</v>
      </c>
    </row>
    <row r="383" spans="1:19" x14ac:dyDescent="0.5">
      <c r="A383" s="2" t="s">
        <v>459</v>
      </c>
      <c r="B383" s="3">
        <v>43482</v>
      </c>
      <c r="C383" s="6">
        <v>1</v>
      </c>
      <c r="D383" s="6">
        <f>WEEKDAY(Table1[[#This Row],[timestamp]])</f>
        <v>5</v>
      </c>
      <c r="E383" s="6">
        <v>2</v>
      </c>
      <c r="F383" s="5">
        <v>15.294763</v>
      </c>
      <c r="G383" s="5">
        <v>18.213899999999999</v>
      </c>
      <c r="H383" s="5">
        <v>71.608699999999999</v>
      </c>
      <c r="I383" s="5">
        <v>23.39171</v>
      </c>
      <c r="J383" s="6">
        <v>127</v>
      </c>
      <c r="K383" s="6">
        <v>2808</v>
      </c>
      <c r="L383" s="6">
        <v>2935</v>
      </c>
      <c r="N383" s="1" t="s">
        <v>241</v>
      </c>
      <c r="O383" t="str">
        <f t="shared" si="27"/>
        <v>17-01-2019</v>
      </c>
      <c r="P383" t="str">
        <f t="shared" si="28"/>
        <v>2019</v>
      </c>
      <c r="Q383" t="str">
        <f t="shared" si="30"/>
        <v>01</v>
      </c>
      <c r="R383" t="str">
        <f t="shared" si="31"/>
        <v>17</v>
      </c>
      <c r="S383" s="1">
        <f t="shared" si="29"/>
        <v>43482</v>
      </c>
    </row>
    <row r="384" spans="1:19" x14ac:dyDescent="0.5">
      <c r="A384" s="2" t="s">
        <v>459</v>
      </c>
      <c r="B384" s="3">
        <v>43483</v>
      </c>
      <c r="C384" s="6">
        <v>1</v>
      </c>
      <c r="D384" s="6">
        <f>WEEKDAY(Table1[[#This Row],[timestamp]])</f>
        <v>6</v>
      </c>
      <c r="E384" s="6">
        <v>1</v>
      </c>
      <c r="F384" s="5">
        <v>12.436653</v>
      </c>
      <c r="G384" s="5">
        <v>13.762700000000001</v>
      </c>
      <c r="H384" s="5">
        <v>44.333300000000001</v>
      </c>
      <c r="I384" s="5">
        <v>27.833742999999998</v>
      </c>
      <c r="J384" s="6">
        <v>109</v>
      </c>
      <c r="K384" s="6">
        <v>3267</v>
      </c>
      <c r="L384" s="6">
        <v>3376</v>
      </c>
      <c r="N384" s="1" t="s">
        <v>242</v>
      </c>
      <c r="O384" t="str">
        <f t="shared" si="27"/>
        <v>18-01-2019</v>
      </c>
      <c r="P384" t="str">
        <f t="shared" si="28"/>
        <v>2019</v>
      </c>
      <c r="Q384" t="str">
        <f t="shared" si="30"/>
        <v>01</v>
      </c>
      <c r="R384" t="str">
        <f t="shared" si="31"/>
        <v>18</v>
      </c>
      <c r="S384" s="1">
        <f t="shared" si="29"/>
        <v>43483</v>
      </c>
    </row>
    <row r="385" spans="1:19" x14ac:dyDescent="0.5">
      <c r="A385" s="2" t="s">
        <v>459</v>
      </c>
      <c r="B385" s="3">
        <v>43484</v>
      </c>
      <c r="C385" s="6">
        <v>1</v>
      </c>
      <c r="D385" s="6">
        <f>WEEKDAY(Table1[[#This Row],[timestamp]])</f>
        <v>7</v>
      </c>
      <c r="E385" s="6">
        <v>1</v>
      </c>
      <c r="F385" s="5">
        <v>7.79</v>
      </c>
      <c r="G385" s="5">
        <v>9.5018999999999991</v>
      </c>
      <c r="H385" s="5">
        <v>49.75</v>
      </c>
      <c r="I385" s="5">
        <v>14.750586</v>
      </c>
      <c r="J385" s="6">
        <v>130</v>
      </c>
      <c r="K385" s="6">
        <v>3162</v>
      </c>
      <c r="L385" s="6">
        <v>3292</v>
      </c>
      <c r="N385" s="1" t="s">
        <v>243</v>
      </c>
      <c r="O385" t="str">
        <f t="shared" si="27"/>
        <v>19-01-2019</v>
      </c>
      <c r="P385" t="str">
        <f t="shared" si="28"/>
        <v>2019</v>
      </c>
      <c r="Q385" t="str">
        <f t="shared" si="30"/>
        <v>01</v>
      </c>
      <c r="R385" t="str">
        <f t="shared" si="31"/>
        <v>19</v>
      </c>
      <c r="S385" s="1">
        <f t="shared" si="29"/>
        <v>43484</v>
      </c>
    </row>
    <row r="386" spans="1:19" x14ac:dyDescent="0.5">
      <c r="A386" s="2" t="s">
        <v>459</v>
      </c>
      <c r="B386" s="3">
        <v>43485</v>
      </c>
      <c r="C386" s="6">
        <v>1</v>
      </c>
      <c r="D386" s="6">
        <f>WEEKDAY(Table1[[#This Row],[timestamp]])</f>
        <v>1</v>
      </c>
      <c r="E386" s="6">
        <v>2</v>
      </c>
      <c r="F386" s="5">
        <v>8.9175000000000004</v>
      </c>
      <c r="G386" s="5">
        <v>11.0479</v>
      </c>
      <c r="H386" s="5">
        <v>45</v>
      </c>
      <c r="I386" s="5">
        <v>13.584250000000001</v>
      </c>
      <c r="J386" s="6">
        <v>115</v>
      </c>
      <c r="K386" s="6">
        <v>3048</v>
      </c>
      <c r="L386" s="6">
        <v>3163</v>
      </c>
      <c r="N386" s="1" t="s">
        <v>244</v>
      </c>
      <c r="O386" t="str">
        <f t="shared" si="27"/>
        <v>20-01-2019</v>
      </c>
      <c r="P386" t="str">
        <f t="shared" si="28"/>
        <v>2019</v>
      </c>
      <c r="Q386" t="str">
        <f t="shared" si="30"/>
        <v>01</v>
      </c>
      <c r="R386" t="str">
        <f t="shared" si="31"/>
        <v>20</v>
      </c>
      <c r="S386" s="1">
        <f t="shared" si="29"/>
        <v>43485</v>
      </c>
    </row>
    <row r="387" spans="1:19" x14ac:dyDescent="0.5">
      <c r="A387" s="2" t="s">
        <v>459</v>
      </c>
      <c r="B387" s="3">
        <v>43486</v>
      </c>
      <c r="C387" s="6">
        <v>1</v>
      </c>
      <c r="D387" s="6">
        <f>WEEKDAY(Table1[[#This Row],[timestamp]])</f>
        <v>2</v>
      </c>
      <c r="E387" s="6">
        <v>2</v>
      </c>
      <c r="F387" s="5">
        <v>7.1066529999999997</v>
      </c>
      <c r="G387" s="5">
        <v>8.7437500000000004</v>
      </c>
      <c r="H387" s="5">
        <v>83.125</v>
      </c>
      <c r="I387" s="5">
        <v>14.917014</v>
      </c>
      <c r="J387" s="6">
        <v>67</v>
      </c>
      <c r="K387" s="6">
        <v>1234</v>
      </c>
      <c r="L387" s="6">
        <v>1301</v>
      </c>
      <c r="N387" s="1" t="s">
        <v>245</v>
      </c>
      <c r="O387" t="str">
        <f t="shared" ref="O387:O450" si="32">TEXT(N387, "dd/mm/yyyy")</f>
        <v>21-01-2019</v>
      </c>
      <c r="P387" t="str">
        <f t="shared" ref="P387:P450" si="33">RIGHT(O387,4)</f>
        <v>2019</v>
      </c>
      <c r="Q387" t="str">
        <f t="shared" si="30"/>
        <v>01</v>
      </c>
      <c r="R387" t="str">
        <f t="shared" si="31"/>
        <v>21</v>
      </c>
      <c r="S387" s="1">
        <f t="shared" ref="S387:S450" si="34">DATE(P387,Q387,R387)</f>
        <v>43486</v>
      </c>
    </row>
    <row r="388" spans="1:19" x14ac:dyDescent="0.5">
      <c r="A388" s="2" t="s">
        <v>459</v>
      </c>
      <c r="B388" s="3">
        <v>43487</v>
      </c>
      <c r="C388" s="6">
        <v>1</v>
      </c>
      <c r="D388" s="6">
        <f>WEEKDAY(Table1[[#This Row],[timestamp]])</f>
        <v>3</v>
      </c>
      <c r="E388" s="6">
        <v>2</v>
      </c>
      <c r="F388" s="5">
        <v>6.6624999999999996</v>
      </c>
      <c r="G388" s="5">
        <v>8.1125000000000007</v>
      </c>
      <c r="H388" s="5">
        <v>79.625</v>
      </c>
      <c r="I388" s="5">
        <v>13.375745999999999</v>
      </c>
      <c r="J388" s="6">
        <v>196</v>
      </c>
      <c r="K388" s="6">
        <v>1781</v>
      </c>
      <c r="L388" s="6">
        <v>1977</v>
      </c>
      <c r="N388" s="1" t="s">
        <v>246</v>
      </c>
      <c r="O388" t="str">
        <f t="shared" si="32"/>
        <v>22-01-2019</v>
      </c>
      <c r="P388" t="str">
        <f t="shared" si="33"/>
        <v>2019</v>
      </c>
      <c r="Q388" t="str">
        <f t="shared" si="30"/>
        <v>01</v>
      </c>
      <c r="R388" t="str">
        <f t="shared" si="31"/>
        <v>22</v>
      </c>
      <c r="S388" s="1">
        <f t="shared" si="34"/>
        <v>43487</v>
      </c>
    </row>
    <row r="389" spans="1:19" x14ac:dyDescent="0.5">
      <c r="A389" s="2" t="s">
        <v>459</v>
      </c>
      <c r="B389" s="3">
        <v>43488</v>
      </c>
      <c r="C389" s="6">
        <v>1</v>
      </c>
      <c r="D389" s="6">
        <f>WEEKDAY(Table1[[#This Row],[timestamp]])</f>
        <v>4</v>
      </c>
      <c r="E389" s="6">
        <v>2</v>
      </c>
      <c r="F389" s="5">
        <v>8.9516530000000003</v>
      </c>
      <c r="G389" s="5">
        <v>12.152900000000001</v>
      </c>
      <c r="H389" s="5">
        <v>91.125</v>
      </c>
      <c r="I389" s="5">
        <v>7.4174360000000004</v>
      </c>
      <c r="J389" s="6">
        <v>145</v>
      </c>
      <c r="K389" s="6">
        <v>2287</v>
      </c>
      <c r="L389" s="6">
        <v>2432</v>
      </c>
      <c r="N389" s="1" t="s">
        <v>247</v>
      </c>
      <c r="O389" t="str">
        <f t="shared" si="32"/>
        <v>23-01-2019</v>
      </c>
      <c r="P389" t="str">
        <f t="shared" si="33"/>
        <v>2019</v>
      </c>
      <c r="Q389" t="str">
        <f t="shared" si="30"/>
        <v>01</v>
      </c>
      <c r="R389" t="str">
        <f t="shared" si="31"/>
        <v>23</v>
      </c>
      <c r="S389" s="1">
        <f t="shared" si="34"/>
        <v>43488</v>
      </c>
    </row>
    <row r="390" spans="1:19" x14ac:dyDescent="0.5">
      <c r="A390" s="2" t="s">
        <v>459</v>
      </c>
      <c r="B390" s="3">
        <v>43489</v>
      </c>
      <c r="C390" s="6">
        <v>1</v>
      </c>
      <c r="D390" s="6">
        <f>WEEKDAY(Table1[[#This Row],[timestamp]])</f>
        <v>5</v>
      </c>
      <c r="E390" s="6">
        <v>1</v>
      </c>
      <c r="F390" s="5">
        <v>14.0425</v>
      </c>
      <c r="G390" s="5">
        <v>17.455400000000001</v>
      </c>
      <c r="H390" s="5">
        <v>83.583299999999994</v>
      </c>
      <c r="I390" s="5">
        <v>8.292389</v>
      </c>
      <c r="J390" s="6">
        <v>439</v>
      </c>
      <c r="K390" s="6">
        <v>3900</v>
      </c>
      <c r="L390" s="6">
        <v>4339</v>
      </c>
      <c r="N390" s="1" t="s">
        <v>248</v>
      </c>
      <c r="O390" t="str">
        <f t="shared" si="32"/>
        <v>24-01-2019</v>
      </c>
      <c r="P390" t="str">
        <f t="shared" si="33"/>
        <v>2019</v>
      </c>
      <c r="Q390" t="str">
        <f t="shared" si="30"/>
        <v>01</v>
      </c>
      <c r="R390" t="str">
        <f t="shared" si="31"/>
        <v>24</v>
      </c>
      <c r="S390" s="1">
        <f t="shared" si="34"/>
        <v>43489</v>
      </c>
    </row>
    <row r="391" spans="1:19" x14ac:dyDescent="0.5">
      <c r="A391" s="2" t="s">
        <v>459</v>
      </c>
      <c r="B391" s="3">
        <v>43490</v>
      </c>
      <c r="C391" s="6">
        <v>1</v>
      </c>
      <c r="D391" s="6">
        <f>WEEKDAY(Table1[[#This Row],[timestamp]])</f>
        <v>6</v>
      </c>
      <c r="E391" s="6">
        <v>1</v>
      </c>
      <c r="F391" s="5">
        <v>12.060847000000001</v>
      </c>
      <c r="G391" s="5">
        <v>14.74105</v>
      </c>
      <c r="H391" s="5">
        <v>64.375</v>
      </c>
      <c r="I391" s="5">
        <v>10.791757</v>
      </c>
      <c r="J391" s="6">
        <v>467</v>
      </c>
      <c r="K391" s="6">
        <v>3803</v>
      </c>
      <c r="L391" s="6">
        <v>4270</v>
      </c>
      <c r="N391" s="1" t="s">
        <v>249</v>
      </c>
      <c r="O391" t="str">
        <f t="shared" si="32"/>
        <v>25-01-2019</v>
      </c>
      <c r="P391" t="str">
        <f t="shared" si="33"/>
        <v>2019</v>
      </c>
      <c r="Q391" t="str">
        <f t="shared" si="30"/>
        <v>01</v>
      </c>
      <c r="R391" t="str">
        <f t="shared" si="31"/>
        <v>25</v>
      </c>
      <c r="S391" s="1">
        <f t="shared" si="34"/>
        <v>43490</v>
      </c>
    </row>
    <row r="392" spans="1:19" x14ac:dyDescent="0.5">
      <c r="A392" s="2" t="s">
        <v>459</v>
      </c>
      <c r="B392" s="3">
        <v>43491</v>
      </c>
      <c r="C392" s="6">
        <v>1</v>
      </c>
      <c r="D392" s="6">
        <f>WEEKDAY(Table1[[#This Row],[timestamp]])</f>
        <v>7</v>
      </c>
      <c r="E392" s="6">
        <v>2</v>
      </c>
      <c r="F392" s="5">
        <v>14.008347000000001</v>
      </c>
      <c r="G392" s="5">
        <v>17.802499999999998</v>
      </c>
      <c r="H392" s="5">
        <v>76.958299999999994</v>
      </c>
      <c r="I392" s="5">
        <v>4.9175186000000002</v>
      </c>
      <c r="J392" s="6">
        <v>244</v>
      </c>
      <c r="K392" s="6">
        <v>3831</v>
      </c>
      <c r="L392" s="6">
        <v>4075</v>
      </c>
      <c r="N392" s="1" t="s">
        <v>250</v>
      </c>
      <c r="O392" t="str">
        <f t="shared" si="32"/>
        <v>26-01-2019</v>
      </c>
      <c r="P392" t="str">
        <f t="shared" si="33"/>
        <v>2019</v>
      </c>
      <c r="Q392" t="str">
        <f t="shared" si="30"/>
        <v>01</v>
      </c>
      <c r="R392" t="str">
        <f t="shared" si="31"/>
        <v>26</v>
      </c>
      <c r="S392" s="1">
        <f t="shared" si="34"/>
        <v>43491</v>
      </c>
    </row>
    <row r="393" spans="1:19" x14ac:dyDescent="0.5">
      <c r="A393" s="2" t="s">
        <v>459</v>
      </c>
      <c r="B393" s="3">
        <v>43492</v>
      </c>
      <c r="C393" s="6">
        <v>1</v>
      </c>
      <c r="D393" s="6">
        <f>WEEKDAY(Table1[[#This Row],[timestamp]])</f>
        <v>1</v>
      </c>
      <c r="E393" s="6">
        <v>2</v>
      </c>
      <c r="F393" s="5">
        <v>17.425000000000001</v>
      </c>
      <c r="G393" s="5">
        <v>20.76915</v>
      </c>
      <c r="H393" s="5">
        <v>74.125</v>
      </c>
      <c r="I393" s="5">
        <v>22.958689</v>
      </c>
      <c r="J393" s="6">
        <v>269</v>
      </c>
      <c r="K393" s="6">
        <v>3187</v>
      </c>
      <c r="L393" s="6">
        <v>3456</v>
      </c>
      <c r="N393" s="1" t="s">
        <v>251</v>
      </c>
      <c r="O393" t="str">
        <f t="shared" si="32"/>
        <v>27-01-2019</v>
      </c>
      <c r="P393" t="str">
        <f t="shared" si="33"/>
        <v>2019</v>
      </c>
      <c r="Q393" t="str">
        <f t="shared" si="30"/>
        <v>01</v>
      </c>
      <c r="R393" t="str">
        <f t="shared" si="31"/>
        <v>27</v>
      </c>
      <c r="S393" s="1">
        <f t="shared" si="34"/>
        <v>43492</v>
      </c>
    </row>
    <row r="394" spans="1:19" x14ac:dyDescent="0.5">
      <c r="A394" s="2" t="s">
        <v>459</v>
      </c>
      <c r="B394" s="3">
        <v>43493</v>
      </c>
      <c r="C394" s="6">
        <v>1</v>
      </c>
      <c r="D394" s="6">
        <f>WEEKDAY(Table1[[#This Row],[timestamp]])</f>
        <v>2</v>
      </c>
      <c r="E394" s="6">
        <v>1</v>
      </c>
      <c r="F394" s="5">
        <v>12.949153000000001</v>
      </c>
      <c r="G394" s="5">
        <v>16.318950000000001</v>
      </c>
      <c r="H394" s="5">
        <v>54.333300000000001</v>
      </c>
      <c r="I394" s="5">
        <v>14.125543</v>
      </c>
      <c r="J394" s="6">
        <v>775</v>
      </c>
      <c r="K394" s="6">
        <v>3248</v>
      </c>
      <c r="L394" s="6">
        <v>4023</v>
      </c>
      <c r="N394" s="1" t="s">
        <v>252</v>
      </c>
      <c r="O394" t="str">
        <f t="shared" si="32"/>
        <v>28-01-2019</v>
      </c>
      <c r="P394" t="str">
        <f t="shared" si="33"/>
        <v>2019</v>
      </c>
      <c r="Q394" t="str">
        <f t="shared" si="30"/>
        <v>01</v>
      </c>
      <c r="R394" t="str">
        <f t="shared" si="31"/>
        <v>28</v>
      </c>
      <c r="S394" s="1">
        <f t="shared" si="34"/>
        <v>43493</v>
      </c>
    </row>
    <row r="395" spans="1:19" x14ac:dyDescent="0.5">
      <c r="A395" s="2" t="s">
        <v>459</v>
      </c>
      <c r="B395" s="3">
        <v>43494</v>
      </c>
      <c r="C395" s="6">
        <v>1</v>
      </c>
      <c r="D395" s="6">
        <f>WEEKDAY(Table1[[#This Row],[timestamp]])</f>
        <v>3</v>
      </c>
      <c r="E395" s="6">
        <v>1</v>
      </c>
      <c r="F395" s="5">
        <v>11.5825</v>
      </c>
      <c r="G395" s="5">
        <v>13.636049999999999</v>
      </c>
      <c r="H395" s="5">
        <v>31.125</v>
      </c>
      <c r="I395" s="5">
        <v>16.083349999999999</v>
      </c>
      <c r="J395" s="6">
        <v>558</v>
      </c>
      <c r="K395" s="6">
        <v>2685</v>
      </c>
      <c r="L395" s="6">
        <v>3243</v>
      </c>
      <c r="N395" s="1" t="s">
        <v>253</v>
      </c>
      <c r="O395" t="str">
        <f t="shared" si="32"/>
        <v>29-01-2019</v>
      </c>
      <c r="P395" t="str">
        <f t="shared" si="33"/>
        <v>2019</v>
      </c>
      <c r="Q395" t="str">
        <f t="shared" si="30"/>
        <v>01</v>
      </c>
      <c r="R395" t="str">
        <f t="shared" si="31"/>
        <v>29</v>
      </c>
      <c r="S395" s="1">
        <f t="shared" si="34"/>
        <v>43494</v>
      </c>
    </row>
    <row r="396" spans="1:19" x14ac:dyDescent="0.5">
      <c r="A396" s="2" t="s">
        <v>459</v>
      </c>
      <c r="B396" s="3">
        <v>43495</v>
      </c>
      <c r="C396" s="6">
        <v>1</v>
      </c>
      <c r="D396" s="6">
        <f>WEEKDAY(Table1[[#This Row],[timestamp]])</f>
        <v>4</v>
      </c>
      <c r="E396" s="6">
        <v>1</v>
      </c>
      <c r="F396" s="5">
        <v>11.035847</v>
      </c>
      <c r="G396" s="5">
        <v>13.13125</v>
      </c>
      <c r="H396" s="5">
        <v>40.083300000000001</v>
      </c>
      <c r="I396" s="5">
        <v>14.458064</v>
      </c>
      <c r="J396" s="6">
        <v>126</v>
      </c>
      <c r="K396" s="6">
        <v>3498</v>
      </c>
      <c r="L396" s="6">
        <v>3624</v>
      </c>
      <c r="N396" s="1" t="s">
        <v>254</v>
      </c>
      <c r="O396" t="str">
        <f t="shared" si="32"/>
        <v>30-01-2019</v>
      </c>
      <c r="P396" t="str">
        <f t="shared" si="33"/>
        <v>2019</v>
      </c>
      <c r="Q396" t="str">
        <f t="shared" si="30"/>
        <v>01</v>
      </c>
      <c r="R396" t="str">
        <f t="shared" si="31"/>
        <v>30</v>
      </c>
      <c r="S396" s="1">
        <f t="shared" si="34"/>
        <v>43495</v>
      </c>
    </row>
    <row r="397" spans="1:19" x14ac:dyDescent="0.5">
      <c r="A397" s="2" t="s">
        <v>459</v>
      </c>
      <c r="B397" s="3">
        <v>43496</v>
      </c>
      <c r="C397" s="6">
        <v>1</v>
      </c>
      <c r="D397" s="6">
        <f>WEEKDAY(Table1[[#This Row],[timestamp]])</f>
        <v>5</v>
      </c>
      <c r="E397" s="6">
        <v>1</v>
      </c>
      <c r="F397" s="5">
        <v>15.99</v>
      </c>
      <c r="G397" s="5">
        <v>19.065850000000001</v>
      </c>
      <c r="H397" s="5">
        <v>41.666699999999999</v>
      </c>
      <c r="I397" s="5">
        <v>17.541739</v>
      </c>
      <c r="J397" s="6">
        <v>324</v>
      </c>
      <c r="K397" s="6">
        <v>4185</v>
      </c>
      <c r="L397" s="6">
        <v>4509</v>
      </c>
      <c r="N397" s="1" t="s">
        <v>255</v>
      </c>
      <c r="O397" t="str">
        <f t="shared" si="32"/>
        <v>31-01-2019</v>
      </c>
      <c r="P397" t="str">
        <f t="shared" si="33"/>
        <v>2019</v>
      </c>
      <c r="Q397" t="str">
        <f t="shared" si="30"/>
        <v>01</v>
      </c>
      <c r="R397" t="str">
        <f t="shared" si="31"/>
        <v>31</v>
      </c>
      <c r="S397" s="1">
        <f t="shared" si="34"/>
        <v>43496</v>
      </c>
    </row>
    <row r="398" spans="1:19" x14ac:dyDescent="0.5">
      <c r="A398" s="2" t="s">
        <v>459</v>
      </c>
      <c r="B398" s="3">
        <v>43497</v>
      </c>
      <c r="C398" s="6">
        <v>1</v>
      </c>
      <c r="D398" s="6">
        <f>WEEKDAY(Table1[[#This Row],[timestamp]])</f>
        <v>6</v>
      </c>
      <c r="E398" s="6">
        <v>1</v>
      </c>
      <c r="F398" s="5">
        <v>19.235847</v>
      </c>
      <c r="G398" s="5">
        <v>23.326899999999998</v>
      </c>
      <c r="H398" s="5">
        <v>50.791699999999999</v>
      </c>
      <c r="I398" s="5">
        <v>12.667489</v>
      </c>
      <c r="J398" s="6">
        <v>304</v>
      </c>
      <c r="K398" s="6">
        <v>4275</v>
      </c>
      <c r="L398" s="6">
        <v>4579</v>
      </c>
      <c r="N398" s="1">
        <v>43467</v>
      </c>
      <c r="O398" t="str">
        <f t="shared" si="32"/>
        <v>02/01/2019</v>
      </c>
      <c r="P398" t="str">
        <f t="shared" si="33"/>
        <v>2019</v>
      </c>
      <c r="Q398" t="str">
        <f t="shared" si="30"/>
        <v>02</v>
      </c>
      <c r="R398" t="str">
        <f t="shared" si="31"/>
        <v>01</v>
      </c>
      <c r="S398" s="1">
        <f t="shared" si="34"/>
        <v>43497</v>
      </c>
    </row>
    <row r="399" spans="1:19" x14ac:dyDescent="0.5">
      <c r="A399" s="2" t="s">
        <v>459</v>
      </c>
      <c r="B399" s="3">
        <v>43498</v>
      </c>
      <c r="C399" s="6">
        <v>1</v>
      </c>
      <c r="D399" s="6">
        <f>WEEKDAY(Table1[[#This Row],[timestamp]])</f>
        <v>7</v>
      </c>
      <c r="E399" s="6">
        <v>2</v>
      </c>
      <c r="F399" s="5">
        <v>16.365846999999999</v>
      </c>
      <c r="G399" s="5">
        <v>19.948550000000001</v>
      </c>
      <c r="H399" s="5">
        <v>67.291700000000006</v>
      </c>
      <c r="I399" s="5">
        <v>12.541529000000001</v>
      </c>
      <c r="J399" s="6">
        <v>190</v>
      </c>
      <c r="K399" s="6">
        <v>3571</v>
      </c>
      <c r="L399" s="6">
        <v>3761</v>
      </c>
      <c r="N399" s="1">
        <v>43498</v>
      </c>
      <c r="O399" t="str">
        <f t="shared" si="32"/>
        <v>02/02/2019</v>
      </c>
      <c r="P399" t="str">
        <f t="shared" si="33"/>
        <v>2019</v>
      </c>
      <c r="Q399" t="str">
        <f t="shared" ref="Q399:Q462" si="35">IF(MID(O399,3,1) = "/", LEFT(O399,2),MID(O399,4,2))</f>
        <v>02</v>
      </c>
      <c r="R399" t="str">
        <f t="shared" si="31"/>
        <v>02</v>
      </c>
      <c r="S399" s="1">
        <f t="shared" si="34"/>
        <v>43498</v>
      </c>
    </row>
    <row r="400" spans="1:19" x14ac:dyDescent="0.5">
      <c r="A400" s="2" t="s">
        <v>459</v>
      </c>
      <c r="B400" s="3">
        <v>43499</v>
      </c>
      <c r="C400" s="6">
        <v>1</v>
      </c>
      <c r="D400" s="6">
        <f>WEEKDAY(Table1[[#This Row],[timestamp]])</f>
        <v>1</v>
      </c>
      <c r="E400" s="6">
        <v>1</v>
      </c>
      <c r="F400" s="5">
        <v>12.846653</v>
      </c>
      <c r="G400" s="5">
        <v>15.4673</v>
      </c>
      <c r="H400" s="5">
        <v>52.666699999999999</v>
      </c>
      <c r="I400" s="5">
        <v>11.959232</v>
      </c>
      <c r="J400" s="6">
        <v>310</v>
      </c>
      <c r="K400" s="6">
        <v>3841</v>
      </c>
      <c r="L400" s="6">
        <v>4151</v>
      </c>
      <c r="N400" s="1">
        <v>43526</v>
      </c>
      <c r="O400" t="str">
        <f t="shared" si="32"/>
        <v>02/03/2019</v>
      </c>
      <c r="P400" t="str">
        <f t="shared" si="33"/>
        <v>2019</v>
      </c>
      <c r="Q400" t="str">
        <f t="shared" si="35"/>
        <v>02</v>
      </c>
      <c r="R400" t="str">
        <f t="shared" ref="R400:R463" si="36">IF(MID(O400,3,1) = "-", LEFT(O400,2),MID(O400,4,2))</f>
        <v>03</v>
      </c>
      <c r="S400" s="1">
        <f t="shared" si="34"/>
        <v>43499</v>
      </c>
    </row>
    <row r="401" spans="1:19" x14ac:dyDescent="0.5">
      <c r="A401" s="2" t="s">
        <v>459</v>
      </c>
      <c r="B401" s="3">
        <v>43500</v>
      </c>
      <c r="C401" s="6">
        <v>1</v>
      </c>
      <c r="D401" s="6">
        <f>WEEKDAY(Table1[[#This Row],[timestamp]])</f>
        <v>2</v>
      </c>
      <c r="E401" s="6">
        <v>2</v>
      </c>
      <c r="F401" s="5">
        <v>10.830847</v>
      </c>
      <c r="G401" s="5">
        <v>13.63625</v>
      </c>
      <c r="H401" s="5">
        <v>77.958299999999994</v>
      </c>
      <c r="I401" s="5">
        <v>8.1670320000000007</v>
      </c>
      <c r="J401" s="6">
        <v>384</v>
      </c>
      <c r="K401" s="6">
        <v>2448</v>
      </c>
      <c r="L401" s="6">
        <v>2832</v>
      </c>
      <c r="N401" s="1">
        <v>43557</v>
      </c>
      <c r="O401" t="str">
        <f t="shared" si="32"/>
        <v>02/04/2019</v>
      </c>
      <c r="P401" t="str">
        <f t="shared" si="33"/>
        <v>2019</v>
      </c>
      <c r="Q401" t="str">
        <f t="shared" si="35"/>
        <v>02</v>
      </c>
      <c r="R401" t="str">
        <f t="shared" si="36"/>
        <v>04</v>
      </c>
      <c r="S401" s="1">
        <f t="shared" si="34"/>
        <v>43500</v>
      </c>
    </row>
    <row r="402" spans="1:19" x14ac:dyDescent="0.5">
      <c r="A402" s="2" t="s">
        <v>459</v>
      </c>
      <c r="B402" s="3">
        <v>43501</v>
      </c>
      <c r="C402" s="6">
        <v>1</v>
      </c>
      <c r="D402" s="6">
        <f>WEEKDAY(Table1[[#This Row],[timestamp]])</f>
        <v>3</v>
      </c>
      <c r="E402" s="6">
        <v>2</v>
      </c>
      <c r="F402" s="5">
        <v>10.899153</v>
      </c>
      <c r="G402" s="5">
        <v>13.226050000000001</v>
      </c>
      <c r="H402" s="5">
        <v>68.791700000000006</v>
      </c>
      <c r="I402" s="5">
        <v>11.791732</v>
      </c>
      <c r="J402" s="6">
        <v>318</v>
      </c>
      <c r="K402" s="6">
        <v>2629</v>
      </c>
      <c r="L402" s="6">
        <v>2947</v>
      </c>
      <c r="N402" s="1">
        <v>43587</v>
      </c>
      <c r="O402" t="str">
        <f t="shared" si="32"/>
        <v>02/05/2019</v>
      </c>
      <c r="P402" t="str">
        <f t="shared" si="33"/>
        <v>2019</v>
      </c>
      <c r="Q402" t="str">
        <f t="shared" si="35"/>
        <v>02</v>
      </c>
      <c r="R402" t="str">
        <f t="shared" si="36"/>
        <v>05</v>
      </c>
      <c r="S402" s="1">
        <f t="shared" si="34"/>
        <v>43501</v>
      </c>
    </row>
    <row r="403" spans="1:19" x14ac:dyDescent="0.5">
      <c r="A403" s="2" t="s">
        <v>459</v>
      </c>
      <c r="B403" s="3">
        <v>43502</v>
      </c>
      <c r="C403" s="6">
        <v>1</v>
      </c>
      <c r="D403" s="6">
        <f>WEEKDAY(Table1[[#This Row],[timestamp]])</f>
        <v>4</v>
      </c>
      <c r="E403" s="6">
        <v>1</v>
      </c>
      <c r="F403" s="5">
        <v>11.586969</v>
      </c>
      <c r="G403" s="5">
        <v>14.821300000000001</v>
      </c>
      <c r="H403" s="5">
        <v>62.217399999999998</v>
      </c>
      <c r="I403" s="5">
        <v>10.304600000000001</v>
      </c>
      <c r="J403" s="6">
        <v>206</v>
      </c>
      <c r="K403" s="6">
        <v>3578</v>
      </c>
      <c r="L403" s="6">
        <v>3784</v>
      </c>
      <c r="N403" s="1">
        <v>43618</v>
      </c>
      <c r="O403" t="str">
        <f t="shared" si="32"/>
        <v>02/06/2019</v>
      </c>
      <c r="P403" t="str">
        <f t="shared" si="33"/>
        <v>2019</v>
      </c>
      <c r="Q403" t="str">
        <f t="shared" si="35"/>
        <v>02</v>
      </c>
      <c r="R403" t="str">
        <f t="shared" si="36"/>
        <v>06</v>
      </c>
      <c r="S403" s="1">
        <f t="shared" si="34"/>
        <v>43502</v>
      </c>
    </row>
    <row r="404" spans="1:19" x14ac:dyDescent="0.5">
      <c r="A404" s="2" t="s">
        <v>459</v>
      </c>
      <c r="B404" s="3">
        <v>43503</v>
      </c>
      <c r="C404" s="6">
        <v>1</v>
      </c>
      <c r="D404" s="6">
        <f>WEEKDAY(Table1[[#This Row],[timestamp]])</f>
        <v>5</v>
      </c>
      <c r="E404" s="6">
        <v>1</v>
      </c>
      <c r="F404" s="5">
        <v>14.520847</v>
      </c>
      <c r="G404" s="5">
        <v>18.055199999999999</v>
      </c>
      <c r="H404" s="5">
        <v>49.625</v>
      </c>
      <c r="I404" s="5">
        <v>9.8743929999999995</v>
      </c>
      <c r="J404" s="6">
        <v>199</v>
      </c>
      <c r="K404" s="6">
        <v>4176</v>
      </c>
      <c r="L404" s="6">
        <v>4375</v>
      </c>
      <c r="N404" s="1">
        <v>43648</v>
      </c>
      <c r="O404" t="str">
        <f t="shared" si="32"/>
        <v>02/07/2019</v>
      </c>
      <c r="P404" t="str">
        <f t="shared" si="33"/>
        <v>2019</v>
      </c>
      <c r="Q404" t="str">
        <f t="shared" si="35"/>
        <v>02</v>
      </c>
      <c r="R404" t="str">
        <f t="shared" si="36"/>
        <v>07</v>
      </c>
      <c r="S404" s="1">
        <f t="shared" si="34"/>
        <v>43503</v>
      </c>
    </row>
    <row r="405" spans="1:19" x14ac:dyDescent="0.5">
      <c r="A405" s="2" t="s">
        <v>459</v>
      </c>
      <c r="B405" s="3">
        <v>43504</v>
      </c>
      <c r="C405" s="6">
        <v>1</v>
      </c>
      <c r="D405" s="6">
        <f>WEEKDAY(Table1[[#This Row],[timestamp]])</f>
        <v>6</v>
      </c>
      <c r="E405" s="6">
        <v>2</v>
      </c>
      <c r="F405" s="5">
        <v>10.523346999999999</v>
      </c>
      <c r="G405" s="5">
        <v>13.32105</v>
      </c>
      <c r="H405" s="5">
        <v>72.291700000000006</v>
      </c>
      <c r="I405" s="5">
        <v>8.9593070000000008</v>
      </c>
      <c r="J405" s="6">
        <v>109</v>
      </c>
      <c r="K405" s="6">
        <v>2693</v>
      </c>
      <c r="L405" s="6">
        <v>2802</v>
      </c>
      <c r="N405" s="1">
        <v>43679</v>
      </c>
      <c r="O405" t="str">
        <f t="shared" si="32"/>
        <v>02/08/2019</v>
      </c>
      <c r="P405" t="str">
        <f t="shared" si="33"/>
        <v>2019</v>
      </c>
      <c r="Q405" t="str">
        <f t="shared" si="35"/>
        <v>02</v>
      </c>
      <c r="R405" t="str">
        <f t="shared" si="36"/>
        <v>08</v>
      </c>
      <c r="S405" s="1">
        <f t="shared" si="34"/>
        <v>43504</v>
      </c>
    </row>
    <row r="406" spans="1:19" x14ac:dyDescent="0.5">
      <c r="A406" s="2" t="s">
        <v>459</v>
      </c>
      <c r="B406" s="3">
        <v>43505</v>
      </c>
      <c r="C406" s="6">
        <v>1</v>
      </c>
      <c r="D406" s="6">
        <f>WEEKDAY(Table1[[#This Row],[timestamp]])</f>
        <v>7</v>
      </c>
      <c r="E406" s="6">
        <v>1</v>
      </c>
      <c r="F406" s="5">
        <v>10.865</v>
      </c>
      <c r="G406" s="5">
        <v>13.099399999999999</v>
      </c>
      <c r="H406" s="5">
        <v>56.208300000000001</v>
      </c>
      <c r="I406" s="5">
        <v>13.000479</v>
      </c>
      <c r="J406" s="6">
        <v>163</v>
      </c>
      <c r="K406" s="6">
        <v>3667</v>
      </c>
      <c r="L406" s="6">
        <v>3830</v>
      </c>
      <c r="N406" s="1">
        <v>43710</v>
      </c>
      <c r="O406" t="str">
        <f t="shared" si="32"/>
        <v>02/09/2019</v>
      </c>
      <c r="P406" t="str">
        <f t="shared" si="33"/>
        <v>2019</v>
      </c>
      <c r="Q406" t="str">
        <f t="shared" si="35"/>
        <v>02</v>
      </c>
      <c r="R406" t="str">
        <f t="shared" si="36"/>
        <v>09</v>
      </c>
      <c r="S406" s="1">
        <f t="shared" si="34"/>
        <v>43505</v>
      </c>
    </row>
    <row r="407" spans="1:19" x14ac:dyDescent="0.5">
      <c r="A407" s="2" t="s">
        <v>459</v>
      </c>
      <c r="B407" s="3">
        <v>43506</v>
      </c>
      <c r="C407" s="6">
        <v>1</v>
      </c>
      <c r="D407" s="6">
        <f>WEEKDAY(Table1[[#This Row],[timestamp]])</f>
        <v>1</v>
      </c>
      <c r="E407" s="6">
        <v>2</v>
      </c>
      <c r="F407" s="5">
        <v>11.514153</v>
      </c>
      <c r="G407" s="5">
        <v>14.677899999999999</v>
      </c>
      <c r="H407" s="5">
        <v>54</v>
      </c>
      <c r="I407" s="5">
        <v>7.8342429999999998</v>
      </c>
      <c r="J407" s="6">
        <v>227</v>
      </c>
      <c r="K407" s="6">
        <v>3604</v>
      </c>
      <c r="L407" s="6">
        <v>3831</v>
      </c>
      <c r="N407" s="1">
        <v>43740</v>
      </c>
      <c r="O407" t="str">
        <f t="shared" si="32"/>
        <v>02/10/2019</v>
      </c>
      <c r="P407" t="str">
        <f t="shared" si="33"/>
        <v>2019</v>
      </c>
      <c r="Q407" t="str">
        <f t="shared" si="35"/>
        <v>02</v>
      </c>
      <c r="R407" t="str">
        <f t="shared" si="36"/>
        <v>10</v>
      </c>
      <c r="S407" s="1">
        <f t="shared" si="34"/>
        <v>43506</v>
      </c>
    </row>
    <row r="408" spans="1:19" x14ac:dyDescent="0.5">
      <c r="A408" s="2" t="s">
        <v>459</v>
      </c>
      <c r="B408" s="3">
        <v>43507</v>
      </c>
      <c r="C408" s="6">
        <v>1</v>
      </c>
      <c r="D408" s="6">
        <f>WEEKDAY(Table1[[#This Row],[timestamp]])</f>
        <v>2</v>
      </c>
      <c r="E408" s="6">
        <v>3</v>
      </c>
      <c r="F408" s="5">
        <v>9.1908469999999998</v>
      </c>
      <c r="G408" s="5">
        <v>10.54335</v>
      </c>
      <c r="H408" s="5">
        <v>73.125</v>
      </c>
      <c r="I408" s="5">
        <v>19.416332000000001</v>
      </c>
      <c r="J408" s="6">
        <v>192</v>
      </c>
      <c r="K408" s="6">
        <v>1977</v>
      </c>
      <c r="L408" s="6">
        <v>2169</v>
      </c>
      <c r="N408" s="1">
        <v>43771</v>
      </c>
      <c r="O408" t="str">
        <f t="shared" si="32"/>
        <v>02/11/2019</v>
      </c>
      <c r="P408" t="str">
        <f t="shared" si="33"/>
        <v>2019</v>
      </c>
      <c r="Q408" t="str">
        <f t="shared" si="35"/>
        <v>02</v>
      </c>
      <c r="R408" t="str">
        <f t="shared" si="36"/>
        <v>11</v>
      </c>
      <c r="S408" s="1">
        <f t="shared" si="34"/>
        <v>43507</v>
      </c>
    </row>
    <row r="409" spans="1:19" x14ac:dyDescent="0.5">
      <c r="A409" s="2" t="s">
        <v>459</v>
      </c>
      <c r="B409" s="3">
        <v>43508</v>
      </c>
      <c r="C409" s="6">
        <v>1</v>
      </c>
      <c r="D409" s="6">
        <f>WEEKDAY(Table1[[#This Row],[timestamp]])</f>
        <v>3</v>
      </c>
      <c r="E409" s="6">
        <v>1</v>
      </c>
      <c r="F409" s="5">
        <v>5.2275</v>
      </c>
      <c r="G409" s="5">
        <v>5.0829000000000004</v>
      </c>
      <c r="H409" s="5">
        <v>46.458300000000001</v>
      </c>
      <c r="I409" s="5">
        <v>27.417204000000002</v>
      </c>
      <c r="J409" s="6">
        <v>73</v>
      </c>
      <c r="K409" s="6">
        <v>1456</v>
      </c>
      <c r="L409" s="6">
        <v>1529</v>
      </c>
      <c r="N409" s="1">
        <v>43801</v>
      </c>
      <c r="O409" t="str">
        <f t="shared" si="32"/>
        <v>02/12/2019</v>
      </c>
      <c r="P409" t="str">
        <f t="shared" si="33"/>
        <v>2019</v>
      </c>
      <c r="Q409" t="str">
        <f t="shared" si="35"/>
        <v>02</v>
      </c>
      <c r="R409" t="str">
        <f t="shared" si="36"/>
        <v>12</v>
      </c>
      <c r="S409" s="1">
        <f t="shared" si="34"/>
        <v>43508</v>
      </c>
    </row>
    <row r="410" spans="1:19" x14ac:dyDescent="0.5">
      <c r="A410" s="2" t="s">
        <v>459</v>
      </c>
      <c r="B410" s="3">
        <v>43509</v>
      </c>
      <c r="C410" s="6">
        <v>1</v>
      </c>
      <c r="D410" s="6">
        <f>WEEKDAY(Table1[[#This Row],[timestamp]])</f>
        <v>4</v>
      </c>
      <c r="E410" s="6">
        <v>1</v>
      </c>
      <c r="F410" s="5">
        <v>9.1225000000000005</v>
      </c>
      <c r="G410" s="5">
        <v>11.39565</v>
      </c>
      <c r="H410" s="5">
        <v>41.125</v>
      </c>
      <c r="I410" s="5">
        <v>11.207960999999999</v>
      </c>
      <c r="J410" s="6">
        <v>94</v>
      </c>
      <c r="K410" s="6">
        <v>3328</v>
      </c>
      <c r="L410" s="6">
        <v>3422</v>
      </c>
      <c r="N410" s="1" t="s">
        <v>256</v>
      </c>
      <c r="O410" t="str">
        <f t="shared" si="32"/>
        <v>13-02-2019</v>
      </c>
      <c r="P410" t="str">
        <f t="shared" si="33"/>
        <v>2019</v>
      </c>
      <c r="Q410" t="str">
        <f t="shared" si="35"/>
        <v>02</v>
      </c>
      <c r="R410" t="str">
        <f t="shared" si="36"/>
        <v>13</v>
      </c>
      <c r="S410" s="1">
        <f t="shared" si="34"/>
        <v>43509</v>
      </c>
    </row>
    <row r="411" spans="1:19" x14ac:dyDescent="0.5">
      <c r="A411" s="2" t="s">
        <v>459</v>
      </c>
      <c r="B411" s="3">
        <v>43510</v>
      </c>
      <c r="C411" s="6">
        <v>1</v>
      </c>
      <c r="D411" s="6">
        <f>WEEKDAY(Table1[[#This Row],[timestamp]])</f>
        <v>5</v>
      </c>
      <c r="E411" s="6">
        <v>2</v>
      </c>
      <c r="F411" s="5">
        <v>13.085846999999999</v>
      </c>
      <c r="G411" s="5">
        <v>16.697299999999998</v>
      </c>
      <c r="H411" s="5">
        <v>50.875</v>
      </c>
      <c r="I411" s="5">
        <v>9.4589929999999995</v>
      </c>
      <c r="J411" s="6">
        <v>135</v>
      </c>
      <c r="K411" s="6">
        <v>3787</v>
      </c>
      <c r="L411" s="6">
        <v>3922</v>
      </c>
      <c r="N411" s="1" t="s">
        <v>257</v>
      </c>
      <c r="O411" t="str">
        <f t="shared" si="32"/>
        <v>14-02-2019</v>
      </c>
      <c r="P411" t="str">
        <f t="shared" si="33"/>
        <v>2019</v>
      </c>
      <c r="Q411" t="str">
        <f t="shared" si="35"/>
        <v>02</v>
      </c>
      <c r="R411" t="str">
        <f t="shared" si="36"/>
        <v>14</v>
      </c>
      <c r="S411" s="1">
        <f t="shared" si="34"/>
        <v>43510</v>
      </c>
    </row>
    <row r="412" spans="1:19" x14ac:dyDescent="0.5">
      <c r="A412" s="2" t="s">
        <v>459</v>
      </c>
      <c r="B412" s="3">
        <v>43511</v>
      </c>
      <c r="C412" s="6">
        <v>1</v>
      </c>
      <c r="D412" s="6">
        <f>WEEKDAY(Table1[[#This Row],[timestamp]])</f>
        <v>6</v>
      </c>
      <c r="E412" s="6">
        <v>1</v>
      </c>
      <c r="F412" s="5">
        <v>14.281653</v>
      </c>
      <c r="G412" s="5">
        <v>17.58145</v>
      </c>
      <c r="H412" s="5">
        <v>53.125</v>
      </c>
      <c r="I412" s="5">
        <v>12.167199999999999</v>
      </c>
      <c r="J412" s="6">
        <v>141</v>
      </c>
      <c r="K412" s="6">
        <v>4028</v>
      </c>
      <c r="L412" s="6">
        <v>4169</v>
      </c>
      <c r="N412" s="1" t="s">
        <v>258</v>
      </c>
      <c r="O412" t="str">
        <f t="shared" si="32"/>
        <v>15-02-2019</v>
      </c>
      <c r="P412" t="str">
        <f t="shared" si="33"/>
        <v>2019</v>
      </c>
      <c r="Q412" t="str">
        <f t="shared" si="35"/>
        <v>02</v>
      </c>
      <c r="R412" t="str">
        <f t="shared" si="36"/>
        <v>15</v>
      </c>
      <c r="S412" s="1">
        <f t="shared" si="34"/>
        <v>43511</v>
      </c>
    </row>
    <row r="413" spans="1:19" x14ac:dyDescent="0.5">
      <c r="A413" s="2" t="s">
        <v>459</v>
      </c>
      <c r="B413" s="3">
        <v>43512</v>
      </c>
      <c r="C413" s="6">
        <v>1</v>
      </c>
      <c r="D413" s="6">
        <f>WEEKDAY(Table1[[#This Row],[timestamp]])</f>
        <v>7</v>
      </c>
      <c r="E413" s="6">
        <v>2</v>
      </c>
      <c r="F413" s="5">
        <v>12.983347</v>
      </c>
      <c r="G413" s="5">
        <v>16.508099999999999</v>
      </c>
      <c r="H413" s="5">
        <v>75.291700000000006</v>
      </c>
      <c r="I413" s="5">
        <v>6.1254749999999998</v>
      </c>
      <c r="J413" s="6">
        <v>74</v>
      </c>
      <c r="K413" s="6">
        <v>2931</v>
      </c>
      <c r="L413" s="6">
        <v>3005</v>
      </c>
      <c r="N413" s="1" t="s">
        <v>259</v>
      </c>
      <c r="O413" t="str">
        <f t="shared" si="32"/>
        <v>16-02-2019</v>
      </c>
      <c r="P413" t="str">
        <f t="shared" si="33"/>
        <v>2019</v>
      </c>
      <c r="Q413" t="str">
        <f t="shared" si="35"/>
        <v>02</v>
      </c>
      <c r="R413" t="str">
        <f t="shared" si="36"/>
        <v>16</v>
      </c>
      <c r="S413" s="1">
        <f t="shared" si="34"/>
        <v>43512</v>
      </c>
    </row>
    <row r="414" spans="1:19" x14ac:dyDescent="0.5">
      <c r="A414" s="2" t="s">
        <v>459</v>
      </c>
      <c r="B414" s="3">
        <v>43513</v>
      </c>
      <c r="C414" s="6">
        <v>1</v>
      </c>
      <c r="D414" s="6">
        <f>WEEKDAY(Table1[[#This Row],[timestamp]])</f>
        <v>1</v>
      </c>
      <c r="E414" s="6">
        <v>1</v>
      </c>
      <c r="F414" s="5">
        <v>14.076653</v>
      </c>
      <c r="G414" s="5">
        <v>17.58145</v>
      </c>
      <c r="H414" s="5">
        <v>63.458300000000001</v>
      </c>
      <c r="I414" s="5">
        <v>13.791682</v>
      </c>
      <c r="J414" s="6">
        <v>349</v>
      </c>
      <c r="K414" s="6">
        <v>3805</v>
      </c>
      <c r="L414" s="6">
        <v>4154</v>
      </c>
      <c r="N414" s="1" t="s">
        <v>260</v>
      </c>
      <c r="O414" t="str">
        <f t="shared" si="32"/>
        <v>17-02-2019</v>
      </c>
      <c r="P414" t="str">
        <f t="shared" si="33"/>
        <v>2019</v>
      </c>
      <c r="Q414" t="str">
        <f t="shared" si="35"/>
        <v>02</v>
      </c>
      <c r="R414" t="str">
        <f t="shared" si="36"/>
        <v>17</v>
      </c>
      <c r="S414" s="1">
        <f t="shared" si="34"/>
        <v>43513</v>
      </c>
    </row>
    <row r="415" spans="1:19" x14ac:dyDescent="0.5">
      <c r="A415" s="2" t="s">
        <v>459</v>
      </c>
      <c r="B415" s="3">
        <v>43514</v>
      </c>
      <c r="C415" s="6">
        <v>1</v>
      </c>
      <c r="D415" s="6">
        <f>WEEKDAY(Table1[[#This Row],[timestamp]])</f>
        <v>2</v>
      </c>
      <c r="E415" s="6">
        <v>1</v>
      </c>
      <c r="F415" s="5">
        <v>14.213347000000001</v>
      </c>
      <c r="G415" s="5">
        <v>17.771249999999998</v>
      </c>
      <c r="H415" s="5">
        <v>53.458300000000001</v>
      </c>
      <c r="I415" s="5">
        <v>12.792242999999999</v>
      </c>
      <c r="J415" s="6">
        <v>1435</v>
      </c>
      <c r="K415" s="6">
        <v>2883</v>
      </c>
      <c r="L415" s="6">
        <v>4318</v>
      </c>
      <c r="N415" s="1" t="s">
        <v>261</v>
      </c>
      <c r="O415" t="str">
        <f t="shared" si="32"/>
        <v>18-02-2019</v>
      </c>
      <c r="P415" t="str">
        <f t="shared" si="33"/>
        <v>2019</v>
      </c>
      <c r="Q415" t="str">
        <f t="shared" si="35"/>
        <v>02</v>
      </c>
      <c r="R415" t="str">
        <f t="shared" si="36"/>
        <v>18</v>
      </c>
      <c r="S415" s="1">
        <f t="shared" si="34"/>
        <v>43514</v>
      </c>
    </row>
    <row r="416" spans="1:19" x14ac:dyDescent="0.5">
      <c r="A416" s="2" t="s">
        <v>459</v>
      </c>
      <c r="B416" s="3">
        <v>43515</v>
      </c>
      <c r="C416" s="6">
        <v>1</v>
      </c>
      <c r="D416" s="6">
        <f>WEEKDAY(Table1[[#This Row],[timestamp]])</f>
        <v>3</v>
      </c>
      <c r="E416" s="6">
        <v>2</v>
      </c>
      <c r="F416" s="5">
        <v>11.48</v>
      </c>
      <c r="G416" s="5">
        <v>13.289400000000001</v>
      </c>
      <c r="H416" s="5">
        <v>51.583300000000001</v>
      </c>
      <c r="I416" s="5">
        <v>16.958504000000001</v>
      </c>
      <c r="J416" s="6">
        <v>618</v>
      </c>
      <c r="K416" s="6">
        <v>2071</v>
      </c>
      <c r="L416" s="6">
        <v>2689</v>
      </c>
      <c r="N416" s="1" t="s">
        <v>262</v>
      </c>
      <c r="O416" t="str">
        <f t="shared" si="32"/>
        <v>19-02-2019</v>
      </c>
      <c r="P416" t="str">
        <f t="shared" si="33"/>
        <v>2019</v>
      </c>
      <c r="Q416" t="str">
        <f t="shared" si="35"/>
        <v>02</v>
      </c>
      <c r="R416" t="str">
        <f t="shared" si="36"/>
        <v>19</v>
      </c>
      <c r="S416" s="1">
        <f t="shared" si="34"/>
        <v>43515</v>
      </c>
    </row>
    <row r="417" spans="1:19" x14ac:dyDescent="0.5">
      <c r="A417" s="2" t="s">
        <v>459</v>
      </c>
      <c r="B417" s="3">
        <v>43516</v>
      </c>
      <c r="C417" s="6">
        <v>1</v>
      </c>
      <c r="D417" s="6">
        <f>WEEKDAY(Table1[[#This Row],[timestamp]])</f>
        <v>4</v>
      </c>
      <c r="E417" s="6">
        <v>1</v>
      </c>
      <c r="F417" s="5">
        <v>11.48</v>
      </c>
      <c r="G417" s="5">
        <v>13.669549999999999</v>
      </c>
      <c r="H417" s="5">
        <v>50.782600000000002</v>
      </c>
      <c r="I417" s="5">
        <v>15.348561</v>
      </c>
      <c r="J417" s="6">
        <v>502</v>
      </c>
      <c r="K417" s="6">
        <v>2627</v>
      </c>
      <c r="L417" s="6">
        <v>3129</v>
      </c>
      <c r="N417" s="1" t="s">
        <v>263</v>
      </c>
      <c r="O417" t="str">
        <f t="shared" si="32"/>
        <v>20-02-2019</v>
      </c>
      <c r="P417" t="str">
        <f t="shared" si="33"/>
        <v>2019</v>
      </c>
      <c r="Q417" t="str">
        <f t="shared" si="35"/>
        <v>02</v>
      </c>
      <c r="R417" t="str">
        <f t="shared" si="36"/>
        <v>20</v>
      </c>
      <c r="S417" s="1">
        <f t="shared" si="34"/>
        <v>43516</v>
      </c>
    </row>
    <row r="418" spans="1:19" x14ac:dyDescent="0.5">
      <c r="A418" s="2" t="s">
        <v>459</v>
      </c>
      <c r="B418" s="3">
        <v>43517</v>
      </c>
      <c r="C418" s="6">
        <v>1</v>
      </c>
      <c r="D418" s="6">
        <f>WEEKDAY(Table1[[#This Row],[timestamp]])</f>
        <v>5</v>
      </c>
      <c r="E418" s="6">
        <v>1</v>
      </c>
      <c r="F418" s="5">
        <v>11.800865999999999</v>
      </c>
      <c r="G418" s="5">
        <v>14.755649999999999</v>
      </c>
      <c r="H418" s="5">
        <v>59.434800000000003</v>
      </c>
      <c r="I418" s="5">
        <v>13.783039</v>
      </c>
      <c r="J418" s="6">
        <v>163</v>
      </c>
      <c r="K418" s="6">
        <v>3614</v>
      </c>
      <c r="L418" s="6">
        <v>3777</v>
      </c>
      <c r="N418" s="1" t="s">
        <v>264</v>
      </c>
      <c r="O418" t="str">
        <f t="shared" si="32"/>
        <v>21-02-2019</v>
      </c>
      <c r="P418" t="str">
        <f t="shared" si="33"/>
        <v>2019</v>
      </c>
      <c r="Q418" t="str">
        <f t="shared" si="35"/>
        <v>02</v>
      </c>
      <c r="R418" t="str">
        <f t="shared" si="36"/>
        <v>21</v>
      </c>
      <c r="S418" s="1">
        <f t="shared" si="34"/>
        <v>43517</v>
      </c>
    </row>
    <row r="419" spans="1:19" x14ac:dyDescent="0.5">
      <c r="A419" s="2" t="s">
        <v>459</v>
      </c>
      <c r="B419" s="3">
        <v>43518</v>
      </c>
      <c r="C419" s="6">
        <v>1</v>
      </c>
      <c r="D419" s="6">
        <f>WEEKDAY(Table1[[#This Row],[timestamp]])</f>
        <v>6</v>
      </c>
      <c r="E419" s="6">
        <v>1</v>
      </c>
      <c r="F419" s="5">
        <v>16.229153</v>
      </c>
      <c r="G419" s="5">
        <v>19.63335</v>
      </c>
      <c r="H419" s="5">
        <v>56.791699999999999</v>
      </c>
      <c r="I419" s="5">
        <v>15.709557</v>
      </c>
      <c r="J419" s="6">
        <v>394</v>
      </c>
      <c r="K419" s="6">
        <v>4379</v>
      </c>
      <c r="L419" s="6">
        <v>4773</v>
      </c>
      <c r="N419" s="1" t="s">
        <v>265</v>
      </c>
      <c r="O419" t="str">
        <f t="shared" si="32"/>
        <v>22-02-2019</v>
      </c>
      <c r="P419" t="str">
        <f t="shared" si="33"/>
        <v>2019</v>
      </c>
      <c r="Q419" t="str">
        <f t="shared" si="35"/>
        <v>02</v>
      </c>
      <c r="R419" t="str">
        <f t="shared" si="36"/>
        <v>22</v>
      </c>
      <c r="S419" s="1">
        <f t="shared" si="34"/>
        <v>43518</v>
      </c>
    </row>
    <row r="420" spans="1:19" x14ac:dyDescent="0.5">
      <c r="A420" s="2" t="s">
        <v>459</v>
      </c>
      <c r="B420" s="3">
        <v>43519</v>
      </c>
      <c r="C420" s="6">
        <v>1</v>
      </c>
      <c r="D420" s="6">
        <f>WEEKDAY(Table1[[#This Row],[timestamp]])</f>
        <v>7</v>
      </c>
      <c r="E420" s="6">
        <v>1</v>
      </c>
      <c r="F420" s="5">
        <v>18.620847000000001</v>
      </c>
      <c r="G420" s="5">
        <v>22.222300000000001</v>
      </c>
      <c r="H420" s="5">
        <v>55.458300000000001</v>
      </c>
      <c r="I420" s="5">
        <v>12.791171</v>
      </c>
      <c r="J420" s="6">
        <v>516</v>
      </c>
      <c r="K420" s="6">
        <v>4546</v>
      </c>
      <c r="L420" s="6">
        <v>5062</v>
      </c>
      <c r="N420" s="1" t="s">
        <v>266</v>
      </c>
      <c r="O420" t="str">
        <f t="shared" si="32"/>
        <v>23-02-2019</v>
      </c>
      <c r="P420" t="str">
        <f t="shared" si="33"/>
        <v>2019</v>
      </c>
      <c r="Q420" t="str">
        <f t="shared" si="35"/>
        <v>02</v>
      </c>
      <c r="R420" t="str">
        <f t="shared" si="36"/>
        <v>23</v>
      </c>
      <c r="S420" s="1">
        <f t="shared" si="34"/>
        <v>43519</v>
      </c>
    </row>
    <row r="421" spans="1:19" x14ac:dyDescent="0.5">
      <c r="A421" s="2" t="s">
        <v>459</v>
      </c>
      <c r="B421" s="3">
        <v>43520</v>
      </c>
      <c r="C421" s="6">
        <v>1</v>
      </c>
      <c r="D421" s="6">
        <f>WEEKDAY(Table1[[#This Row],[timestamp]])</f>
        <v>1</v>
      </c>
      <c r="E421" s="6">
        <v>2</v>
      </c>
      <c r="F421" s="5">
        <v>16.7075</v>
      </c>
      <c r="G421" s="5">
        <v>20.548549999999999</v>
      </c>
      <c r="H421" s="5">
        <v>73.75</v>
      </c>
      <c r="I421" s="5">
        <v>15.916988999999999</v>
      </c>
      <c r="J421" s="6">
        <v>246</v>
      </c>
      <c r="K421" s="6">
        <v>3241</v>
      </c>
      <c r="L421" s="6">
        <v>3487</v>
      </c>
      <c r="N421" s="1" t="s">
        <v>267</v>
      </c>
      <c r="O421" t="str">
        <f t="shared" si="32"/>
        <v>24-02-2019</v>
      </c>
      <c r="P421" t="str">
        <f t="shared" si="33"/>
        <v>2019</v>
      </c>
      <c r="Q421" t="str">
        <f t="shared" si="35"/>
        <v>02</v>
      </c>
      <c r="R421" t="str">
        <f t="shared" si="36"/>
        <v>24</v>
      </c>
      <c r="S421" s="1">
        <f t="shared" si="34"/>
        <v>43520</v>
      </c>
    </row>
    <row r="422" spans="1:19" x14ac:dyDescent="0.5">
      <c r="A422" s="2" t="s">
        <v>459</v>
      </c>
      <c r="B422" s="3">
        <v>43521</v>
      </c>
      <c r="C422" s="6">
        <v>1</v>
      </c>
      <c r="D422" s="6">
        <f>WEEKDAY(Table1[[#This Row],[timestamp]])</f>
        <v>2</v>
      </c>
      <c r="E422" s="6">
        <v>1</v>
      </c>
      <c r="F422" s="5">
        <v>11.924153</v>
      </c>
      <c r="G422" s="5">
        <v>12.78375</v>
      </c>
      <c r="H422" s="5">
        <v>39.583300000000001</v>
      </c>
      <c r="I422" s="5">
        <v>28.250014</v>
      </c>
      <c r="J422" s="6">
        <v>317</v>
      </c>
      <c r="K422" s="6">
        <v>2415</v>
      </c>
      <c r="L422" s="6">
        <v>2732</v>
      </c>
      <c r="N422" s="1" t="s">
        <v>268</v>
      </c>
      <c r="O422" t="str">
        <f t="shared" si="32"/>
        <v>25-02-2019</v>
      </c>
      <c r="P422" t="str">
        <f t="shared" si="33"/>
        <v>2019</v>
      </c>
      <c r="Q422" t="str">
        <f t="shared" si="35"/>
        <v>02</v>
      </c>
      <c r="R422" t="str">
        <f t="shared" si="36"/>
        <v>25</v>
      </c>
      <c r="S422" s="1">
        <f t="shared" si="34"/>
        <v>43521</v>
      </c>
    </row>
    <row r="423" spans="1:19" x14ac:dyDescent="0.5">
      <c r="A423" s="2" t="s">
        <v>459</v>
      </c>
      <c r="B423" s="3">
        <v>43522</v>
      </c>
      <c r="C423" s="6">
        <v>1</v>
      </c>
      <c r="D423" s="6">
        <f>WEEKDAY(Table1[[#This Row],[timestamp]])</f>
        <v>3</v>
      </c>
      <c r="E423" s="6">
        <v>1</v>
      </c>
      <c r="F423" s="5">
        <v>11.445847000000001</v>
      </c>
      <c r="G423" s="5">
        <v>13.4154</v>
      </c>
      <c r="H423" s="5">
        <v>41</v>
      </c>
      <c r="I423" s="5">
        <v>13.750343000000001</v>
      </c>
      <c r="J423" s="6">
        <v>515</v>
      </c>
      <c r="K423" s="6">
        <v>2874</v>
      </c>
      <c r="L423" s="6">
        <v>3389</v>
      </c>
      <c r="N423" s="1" t="s">
        <v>269</v>
      </c>
      <c r="O423" t="str">
        <f t="shared" si="32"/>
        <v>26-02-2019</v>
      </c>
      <c r="P423" t="str">
        <f t="shared" si="33"/>
        <v>2019</v>
      </c>
      <c r="Q423" t="str">
        <f t="shared" si="35"/>
        <v>02</v>
      </c>
      <c r="R423" t="str">
        <f t="shared" si="36"/>
        <v>26</v>
      </c>
      <c r="S423" s="1">
        <f t="shared" si="34"/>
        <v>43522</v>
      </c>
    </row>
    <row r="424" spans="1:19" x14ac:dyDescent="0.5">
      <c r="A424" s="2" t="s">
        <v>459</v>
      </c>
      <c r="B424" s="3">
        <v>43523</v>
      </c>
      <c r="C424" s="6">
        <v>1</v>
      </c>
      <c r="D424" s="6">
        <f>WEEKDAY(Table1[[#This Row],[timestamp]])</f>
        <v>4</v>
      </c>
      <c r="E424" s="6">
        <v>1</v>
      </c>
      <c r="F424" s="5">
        <v>15.033346999999999</v>
      </c>
      <c r="G424" s="5">
        <v>17.8977</v>
      </c>
      <c r="H424" s="5">
        <v>49.083300000000001</v>
      </c>
      <c r="I424" s="5">
        <v>17.958210999999999</v>
      </c>
      <c r="J424" s="6">
        <v>253</v>
      </c>
      <c r="K424" s="6">
        <v>4069</v>
      </c>
      <c r="L424" s="6">
        <v>4322</v>
      </c>
      <c r="N424" s="1" t="s">
        <v>270</v>
      </c>
      <c r="O424" t="str">
        <f t="shared" si="32"/>
        <v>27-02-2019</v>
      </c>
      <c r="P424" t="str">
        <f t="shared" si="33"/>
        <v>2019</v>
      </c>
      <c r="Q424" t="str">
        <f t="shared" si="35"/>
        <v>02</v>
      </c>
      <c r="R424" t="str">
        <f t="shared" si="36"/>
        <v>27</v>
      </c>
      <c r="S424" s="1">
        <f t="shared" si="34"/>
        <v>43523</v>
      </c>
    </row>
    <row r="425" spans="1:19" x14ac:dyDescent="0.5">
      <c r="A425" s="2" t="s">
        <v>459</v>
      </c>
      <c r="B425" s="3">
        <v>43524</v>
      </c>
      <c r="C425" s="6">
        <v>1</v>
      </c>
      <c r="D425" s="6">
        <f>WEEKDAY(Table1[[#This Row],[timestamp]])</f>
        <v>5</v>
      </c>
      <c r="E425" s="6">
        <v>1</v>
      </c>
      <c r="F425" s="5">
        <v>14.725847</v>
      </c>
      <c r="G425" s="5">
        <v>17.67625</v>
      </c>
      <c r="H425" s="5">
        <v>39.583300000000001</v>
      </c>
      <c r="I425" s="5">
        <v>12.958939000000001</v>
      </c>
      <c r="J425" s="6">
        <v>229</v>
      </c>
      <c r="K425" s="6">
        <v>4134</v>
      </c>
      <c r="L425" s="6">
        <v>4363</v>
      </c>
      <c r="N425" s="1" t="s">
        <v>271</v>
      </c>
      <c r="O425" t="str">
        <f t="shared" si="32"/>
        <v>28-02-2019</v>
      </c>
      <c r="P425" t="str">
        <f t="shared" si="33"/>
        <v>2019</v>
      </c>
      <c r="Q425" t="str">
        <f t="shared" si="35"/>
        <v>02</v>
      </c>
      <c r="R425" t="str">
        <f t="shared" si="36"/>
        <v>28</v>
      </c>
      <c r="S425" s="1">
        <f t="shared" si="34"/>
        <v>43524</v>
      </c>
    </row>
    <row r="426" spans="1:19" x14ac:dyDescent="0.5">
      <c r="A426" s="2" t="s">
        <v>459</v>
      </c>
      <c r="B426" s="3">
        <v>43525</v>
      </c>
      <c r="C426" s="6">
        <v>1</v>
      </c>
      <c r="D426" s="6">
        <f>WEEKDAY(Table1[[#This Row],[timestamp]])</f>
        <v>6</v>
      </c>
      <c r="E426" s="6">
        <v>1</v>
      </c>
      <c r="F426" s="5">
        <v>19.919153000000001</v>
      </c>
      <c r="G426" s="5">
        <v>23.768550000000001</v>
      </c>
      <c r="H426" s="5">
        <v>61.541699999999999</v>
      </c>
      <c r="I426" s="5">
        <v>15.208129</v>
      </c>
      <c r="J426" s="6">
        <v>325</v>
      </c>
      <c r="K426" s="6">
        <v>4665</v>
      </c>
      <c r="L426" s="6">
        <v>4990</v>
      </c>
      <c r="N426" s="1">
        <v>43468</v>
      </c>
      <c r="O426" t="str">
        <f t="shared" si="32"/>
        <v>03/01/2019</v>
      </c>
      <c r="P426" t="str">
        <f t="shared" si="33"/>
        <v>2019</v>
      </c>
      <c r="Q426" t="str">
        <f t="shared" si="35"/>
        <v>03</v>
      </c>
      <c r="R426" t="str">
        <f t="shared" si="36"/>
        <v>01</v>
      </c>
      <c r="S426" s="1">
        <f t="shared" si="34"/>
        <v>43525</v>
      </c>
    </row>
    <row r="427" spans="1:19" x14ac:dyDescent="0.5">
      <c r="A427" s="2" t="s">
        <v>459</v>
      </c>
      <c r="B427" s="3">
        <v>43526</v>
      </c>
      <c r="C427" s="6">
        <v>1</v>
      </c>
      <c r="D427" s="6">
        <f>WEEKDAY(Table1[[#This Row],[timestamp]])</f>
        <v>7</v>
      </c>
      <c r="E427" s="6">
        <v>2</v>
      </c>
      <c r="F427" s="5">
        <v>14.486653</v>
      </c>
      <c r="G427" s="5">
        <v>17.992100000000001</v>
      </c>
      <c r="H427" s="5">
        <v>65.708299999999994</v>
      </c>
      <c r="I427" s="5">
        <v>9.7085679999999996</v>
      </c>
      <c r="J427" s="6">
        <v>246</v>
      </c>
      <c r="K427" s="6">
        <v>2948</v>
      </c>
      <c r="L427" s="6">
        <v>3194</v>
      </c>
      <c r="N427" s="1">
        <v>43499</v>
      </c>
      <c r="O427" t="str">
        <f t="shared" si="32"/>
        <v>03/02/2019</v>
      </c>
      <c r="P427" t="str">
        <f t="shared" si="33"/>
        <v>2019</v>
      </c>
      <c r="Q427" t="str">
        <f t="shared" si="35"/>
        <v>03</v>
      </c>
      <c r="R427" t="str">
        <f t="shared" si="36"/>
        <v>02</v>
      </c>
      <c r="S427" s="1">
        <f t="shared" si="34"/>
        <v>43526</v>
      </c>
    </row>
    <row r="428" spans="1:19" x14ac:dyDescent="0.5">
      <c r="A428" s="2" t="s">
        <v>459</v>
      </c>
      <c r="B428" s="3">
        <v>43527</v>
      </c>
      <c r="C428" s="6">
        <v>1</v>
      </c>
      <c r="D428" s="6">
        <f>WEEKDAY(Table1[[#This Row],[timestamp]])</f>
        <v>1</v>
      </c>
      <c r="E428" s="6">
        <v>2</v>
      </c>
      <c r="F428" s="5">
        <v>16.980847000000001</v>
      </c>
      <c r="G428" s="5">
        <v>20.674600000000002</v>
      </c>
      <c r="H428" s="5">
        <v>62.125</v>
      </c>
      <c r="I428" s="5">
        <v>10.792293000000001</v>
      </c>
      <c r="J428" s="6">
        <v>956</v>
      </c>
      <c r="K428" s="6">
        <v>3110</v>
      </c>
      <c r="L428" s="6">
        <v>4066</v>
      </c>
      <c r="N428" s="1">
        <v>43527</v>
      </c>
      <c r="O428" t="str">
        <f t="shared" si="32"/>
        <v>03/03/2019</v>
      </c>
      <c r="P428" t="str">
        <f t="shared" si="33"/>
        <v>2019</v>
      </c>
      <c r="Q428" t="str">
        <f t="shared" si="35"/>
        <v>03</v>
      </c>
      <c r="R428" t="str">
        <f t="shared" si="36"/>
        <v>03</v>
      </c>
      <c r="S428" s="1">
        <f t="shared" si="34"/>
        <v>43527</v>
      </c>
    </row>
    <row r="429" spans="1:19" x14ac:dyDescent="0.5">
      <c r="A429" s="2" t="s">
        <v>459</v>
      </c>
      <c r="B429" s="3">
        <v>43528</v>
      </c>
      <c r="C429" s="6">
        <v>1</v>
      </c>
      <c r="D429" s="6">
        <f>WEEKDAY(Table1[[#This Row],[timestamp]])</f>
        <v>2</v>
      </c>
      <c r="E429" s="6">
        <v>1</v>
      </c>
      <c r="F429" s="5">
        <v>13.359152999999999</v>
      </c>
      <c r="G429" s="5">
        <v>15.15105</v>
      </c>
      <c r="H429" s="5">
        <v>40.333300000000001</v>
      </c>
      <c r="I429" s="5">
        <v>22.416257000000002</v>
      </c>
      <c r="J429" s="6">
        <v>710</v>
      </c>
      <c r="K429" s="6">
        <v>2713</v>
      </c>
      <c r="L429" s="6">
        <v>3423</v>
      </c>
      <c r="N429" s="1">
        <v>43558</v>
      </c>
      <c r="O429" t="str">
        <f t="shared" si="32"/>
        <v>03/04/2019</v>
      </c>
      <c r="P429" t="str">
        <f t="shared" si="33"/>
        <v>2019</v>
      </c>
      <c r="Q429" t="str">
        <f t="shared" si="35"/>
        <v>03</v>
      </c>
      <c r="R429" t="str">
        <f t="shared" si="36"/>
        <v>04</v>
      </c>
      <c r="S429" s="1">
        <f t="shared" si="34"/>
        <v>43528</v>
      </c>
    </row>
    <row r="430" spans="1:19" x14ac:dyDescent="0.5">
      <c r="A430" s="2" t="s">
        <v>459</v>
      </c>
      <c r="B430" s="3">
        <v>43529</v>
      </c>
      <c r="C430" s="6">
        <v>1</v>
      </c>
      <c r="D430" s="6">
        <f>WEEKDAY(Table1[[#This Row],[timestamp]])</f>
        <v>3</v>
      </c>
      <c r="E430" s="6">
        <v>1</v>
      </c>
      <c r="F430" s="5">
        <v>9.9766530000000007</v>
      </c>
      <c r="G430" s="5">
        <v>12.05855</v>
      </c>
      <c r="H430" s="5">
        <v>50.625</v>
      </c>
      <c r="I430" s="5">
        <v>15.333486000000001</v>
      </c>
      <c r="J430" s="6">
        <v>203</v>
      </c>
      <c r="K430" s="6">
        <v>3130</v>
      </c>
      <c r="L430" s="6">
        <v>3333</v>
      </c>
      <c r="N430" s="1">
        <v>43588</v>
      </c>
      <c r="O430" t="str">
        <f t="shared" si="32"/>
        <v>03/05/2019</v>
      </c>
      <c r="P430" t="str">
        <f t="shared" si="33"/>
        <v>2019</v>
      </c>
      <c r="Q430" t="str">
        <f t="shared" si="35"/>
        <v>03</v>
      </c>
      <c r="R430" t="str">
        <f t="shared" si="36"/>
        <v>05</v>
      </c>
      <c r="S430" s="1">
        <f t="shared" si="34"/>
        <v>43529</v>
      </c>
    </row>
    <row r="431" spans="1:19" x14ac:dyDescent="0.5">
      <c r="A431" s="2" t="s">
        <v>459</v>
      </c>
      <c r="B431" s="3">
        <v>43530</v>
      </c>
      <c r="C431" s="6">
        <v>1</v>
      </c>
      <c r="D431" s="6">
        <f>WEEKDAY(Table1[[#This Row],[timestamp]])</f>
        <v>4</v>
      </c>
      <c r="E431" s="6">
        <v>1</v>
      </c>
      <c r="F431" s="5">
        <v>10.591653000000001</v>
      </c>
      <c r="G431" s="5">
        <v>12.7521</v>
      </c>
      <c r="H431" s="5">
        <v>45.666699999999999</v>
      </c>
      <c r="I431" s="5">
        <v>13.458625</v>
      </c>
      <c r="J431" s="6">
        <v>221</v>
      </c>
      <c r="K431" s="6">
        <v>3735</v>
      </c>
      <c r="L431" s="6">
        <v>3956</v>
      </c>
      <c r="N431" s="1">
        <v>43619</v>
      </c>
      <c r="O431" t="str">
        <f t="shared" si="32"/>
        <v>03/06/2019</v>
      </c>
      <c r="P431" t="str">
        <f t="shared" si="33"/>
        <v>2019</v>
      </c>
      <c r="Q431" t="str">
        <f t="shared" si="35"/>
        <v>03</v>
      </c>
      <c r="R431" t="str">
        <f t="shared" si="36"/>
        <v>06</v>
      </c>
      <c r="S431" s="1">
        <f t="shared" si="34"/>
        <v>43530</v>
      </c>
    </row>
    <row r="432" spans="1:19" x14ac:dyDescent="0.5">
      <c r="A432" s="2" t="s">
        <v>459</v>
      </c>
      <c r="B432" s="3">
        <v>43531</v>
      </c>
      <c r="C432" s="6">
        <v>1</v>
      </c>
      <c r="D432" s="6">
        <f>WEEKDAY(Table1[[#This Row],[timestamp]])</f>
        <v>5</v>
      </c>
      <c r="E432" s="6">
        <v>1</v>
      </c>
      <c r="F432" s="5">
        <v>16.570847000000001</v>
      </c>
      <c r="G432" s="5">
        <v>19.254999999999999</v>
      </c>
      <c r="H432" s="5">
        <v>51.333300000000001</v>
      </c>
      <c r="I432" s="5">
        <v>23.167193000000001</v>
      </c>
      <c r="J432" s="6">
        <v>432</v>
      </c>
      <c r="K432" s="6">
        <v>4484</v>
      </c>
      <c r="L432" s="6">
        <v>4916</v>
      </c>
      <c r="N432" s="1">
        <v>43649</v>
      </c>
      <c r="O432" t="str">
        <f t="shared" si="32"/>
        <v>03/07/2019</v>
      </c>
      <c r="P432" t="str">
        <f t="shared" si="33"/>
        <v>2019</v>
      </c>
      <c r="Q432" t="str">
        <f t="shared" si="35"/>
        <v>03</v>
      </c>
      <c r="R432" t="str">
        <f t="shared" si="36"/>
        <v>07</v>
      </c>
      <c r="S432" s="1">
        <f t="shared" si="34"/>
        <v>43531</v>
      </c>
    </row>
    <row r="433" spans="1:19" x14ac:dyDescent="0.5">
      <c r="A433" s="2" t="s">
        <v>459</v>
      </c>
      <c r="B433" s="3">
        <v>43532</v>
      </c>
      <c r="C433" s="6">
        <v>1</v>
      </c>
      <c r="D433" s="6">
        <f>WEEKDAY(Table1[[#This Row],[timestamp]])</f>
        <v>6</v>
      </c>
      <c r="E433" s="6">
        <v>1</v>
      </c>
      <c r="F433" s="5">
        <v>21.627500000000001</v>
      </c>
      <c r="G433" s="5">
        <v>26.2302</v>
      </c>
      <c r="H433" s="5">
        <v>56.75</v>
      </c>
      <c r="I433" s="5">
        <v>29.584720999999998</v>
      </c>
      <c r="J433" s="6">
        <v>486</v>
      </c>
      <c r="K433" s="6">
        <v>4896</v>
      </c>
      <c r="L433" s="6">
        <v>5382</v>
      </c>
      <c r="N433" s="1">
        <v>43680</v>
      </c>
      <c r="O433" t="str">
        <f t="shared" si="32"/>
        <v>03/08/2019</v>
      </c>
      <c r="P433" t="str">
        <f t="shared" si="33"/>
        <v>2019</v>
      </c>
      <c r="Q433" t="str">
        <f t="shared" si="35"/>
        <v>03</v>
      </c>
      <c r="R433" t="str">
        <f t="shared" si="36"/>
        <v>08</v>
      </c>
      <c r="S433" s="1">
        <f t="shared" si="34"/>
        <v>43532</v>
      </c>
    </row>
    <row r="434" spans="1:19" x14ac:dyDescent="0.5">
      <c r="A434" s="2" t="s">
        <v>459</v>
      </c>
      <c r="B434" s="3">
        <v>43533</v>
      </c>
      <c r="C434" s="6">
        <v>1</v>
      </c>
      <c r="D434" s="6">
        <f>WEEKDAY(Table1[[#This Row],[timestamp]])</f>
        <v>7</v>
      </c>
      <c r="E434" s="6">
        <v>2</v>
      </c>
      <c r="F434" s="5">
        <v>16.844152999999999</v>
      </c>
      <c r="G434" s="5">
        <v>19.854150000000001</v>
      </c>
      <c r="H434" s="5">
        <v>40.708300000000001</v>
      </c>
      <c r="I434" s="5">
        <v>27.791599999999999</v>
      </c>
      <c r="J434" s="6">
        <v>447</v>
      </c>
      <c r="K434" s="6">
        <v>4122</v>
      </c>
      <c r="L434" s="6">
        <v>4569</v>
      </c>
      <c r="N434" s="1">
        <v>43711</v>
      </c>
      <c r="O434" t="str">
        <f t="shared" si="32"/>
        <v>03/09/2019</v>
      </c>
      <c r="P434" t="str">
        <f t="shared" si="33"/>
        <v>2019</v>
      </c>
      <c r="Q434" t="str">
        <f t="shared" si="35"/>
        <v>03</v>
      </c>
      <c r="R434" t="str">
        <f t="shared" si="36"/>
        <v>09</v>
      </c>
      <c r="S434" s="1">
        <f t="shared" si="34"/>
        <v>43533</v>
      </c>
    </row>
    <row r="435" spans="1:19" x14ac:dyDescent="0.5">
      <c r="A435" s="2" t="s">
        <v>459</v>
      </c>
      <c r="B435" s="3">
        <v>43534</v>
      </c>
      <c r="C435" s="6">
        <v>1</v>
      </c>
      <c r="D435" s="6">
        <f>WEEKDAY(Table1[[#This Row],[timestamp]])</f>
        <v>1</v>
      </c>
      <c r="E435" s="6">
        <v>1</v>
      </c>
      <c r="F435" s="5">
        <v>11.7875</v>
      </c>
      <c r="G435" s="5">
        <v>13.888350000000001</v>
      </c>
      <c r="H435" s="5">
        <v>35.041699999999999</v>
      </c>
      <c r="I435" s="5">
        <v>15.125249999999999</v>
      </c>
      <c r="J435" s="6">
        <v>968</v>
      </c>
      <c r="K435" s="6">
        <v>3150</v>
      </c>
      <c r="L435" s="6">
        <v>4118</v>
      </c>
      <c r="N435" s="1">
        <v>43741</v>
      </c>
      <c r="O435" t="str">
        <f t="shared" si="32"/>
        <v>03/10/2019</v>
      </c>
      <c r="P435" t="str">
        <f t="shared" si="33"/>
        <v>2019</v>
      </c>
      <c r="Q435" t="str">
        <f t="shared" si="35"/>
        <v>03</v>
      </c>
      <c r="R435" t="str">
        <f t="shared" si="36"/>
        <v>10</v>
      </c>
      <c r="S435" s="1">
        <f t="shared" si="34"/>
        <v>43534</v>
      </c>
    </row>
    <row r="436" spans="1:19" x14ac:dyDescent="0.5">
      <c r="A436" s="2" t="s">
        <v>459</v>
      </c>
      <c r="B436" s="3">
        <v>43535</v>
      </c>
      <c r="C436" s="6">
        <v>1</v>
      </c>
      <c r="D436" s="6">
        <f>WEEKDAY(Table1[[#This Row],[timestamp]])</f>
        <v>2</v>
      </c>
      <c r="E436" s="6">
        <v>1</v>
      </c>
      <c r="F436" s="5">
        <v>14.831299</v>
      </c>
      <c r="G436" s="5">
        <v>17.983499999999999</v>
      </c>
      <c r="H436" s="5">
        <v>47.695700000000002</v>
      </c>
      <c r="I436" s="5">
        <v>14.913328999999999</v>
      </c>
      <c r="J436" s="6">
        <v>1658</v>
      </c>
      <c r="K436" s="6">
        <v>3253</v>
      </c>
      <c r="L436" s="6">
        <v>4911</v>
      </c>
      <c r="N436" s="1">
        <v>43772</v>
      </c>
      <c r="O436" t="str">
        <f t="shared" si="32"/>
        <v>03/11/2019</v>
      </c>
      <c r="P436" t="str">
        <f t="shared" si="33"/>
        <v>2019</v>
      </c>
      <c r="Q436" t="str">
        <f t="shared" si="35"/>
        <v>03</v>
      </c>
      <c r="R436" t="str">
        <f t="shared" si="36"/>
        <v>11</v>
      </c>
      <c r="S436" s="1">
        <f t="shared" si="34"/>
        <v>43535</v>
      </c>
    </row>
    <row r="437" spans="1:19" x14ac:dyDescent="0.5">
      <c r="A437" s="2" t="s">
        <v>459</v>
      </c>
      <c r="B437" s="3">
        <v>43536</v>
      </c>
      <c r="C437" s="6">
        <v>1</v>
      </c>
      <c r="D437" s="6">
        <f>WEEKDAY(Table1[[#This Row],[timestamp]])</f>
        <v>3</v>
      </c>
      <c r="E437" s="6">
        <v>1</v>
      </c>
      <c r="F437" s="5">
        <v>19.133347000000001</v>
      </c>
      <c r="G437" s="5">
        <v>22.979600000000001</v>
      </c>
      <c r="H437" s="5">
        <v>48.916699999999999</v>
      </c>
      <c r="I437" s="5">
        <v>13.916771000000001</v>
      </c>
      <c r="J437" s="6">
        <v>838</v>
      </c>
      <c r="K437" s="6">
        <v>4460</v>
      </c>
      <c r="L437" s="6">
        <v>5298</v>
      </c>
      <c r="N437" s="1">
        <v>43802</v>
      </c>
      <c r="O437" t="str">
        <f t="shared" si="32"/>
        <v>03/12/2019</v>
      </c>
      <c r="P437" t="str">
        <f t="shared" si="33"/>
        <v>2019</v>
      </c>
      <c r="Q437" t="str">
        <f t="shared" si="35"/>
        <v>03</v>
      </c>
      <c r="R437" t="str">
        <f t="shared" si="36"/>
        <v>12</v>
      </c>
      <c r="S437" s="1">
        <f t="shared" si="34"/>
        <v>43536</v>
      </c>
    </row>
    <row r="438" spans="1:19" x14ac:dyDescent="0.5">
      <c r="A438" s="2" t="s">
        <v>459</v>
      </c>
      <c r="B438" s="3">
        <v>43537</v>
      </c>
      <c r="C438" s="6">
        <v>1</v>
      </c>
      <c r="D438" s="6">
        <f>WEEKDAY(Table1[[#This Row],[timestamp]])</f>
        <v>4</v>
      </c>
      <c r="E438" s="6">
        <v>1</v>
      </c>
      <c r="F438" s="5">
        <v>23.164999999999999</v>
      </c>
      <c r="G438" s="5">
        <v>27.146450000000002</v>
      </c>
      <c r="H438" s="5">
        <v>61.75</v>
      </c>
      <c r="I438" s="5">
        <v>15.87565</v>
      </c>
      <c r="J438" s="6">
        <v>762</v>
      </c>
      <c r="K438" s="6">
        <v>5085</v>
      </c>
      <c r="L438" s="6">
        <v>5847</v>
      </c>
      <c r="N438" s="1" t="s">
        <v>272</v>
      </c>
      <c r="O438" t="str">
        <f t="shared" si="32"/>
        <v>13-03-2019</v>
      </c>
      <c r="P438" t="str">
        <f t="shared" si="33"/>
        <v>2019</v>
      </c>
      <c r="Q438" t="str">
        <f t="shared" si="35"/>
        <v>03</v>
      </c>
      <c r="R438" t="str">
        <f t="shared" si="36"/>
        <v>13</v>
      </c>
      <c r="S438" s="1">
        <f t="shared" si="34"/>
        <v>43537</v>
      </c>
    </row>
    <row r="439" spans="1:19" x14ac:dyDescent="0.5">
      <c r="A439" s="2" t="s">
        <v>459</v>
      </c>
      <c r="B439" s="3">
        <v>43538</v>
      </c>
      <c r="C439" s="6">
        <v>1</v>
      </c>
      <c r="D439" s="6">
        <f>WEEKDAY(Table1[[#This Row],[timestamp]])</f>
        <v>5</v>
      </c>
      <c r="E439" s="6">
        <v>1</v>
      </c>
      <c r="F439" s="5">
        <v>23.4725</v>
      </c>
      <c r="G439" s="5">
        <v>27.43085</v>
      </c>
      <c r="H439" s="5">
        <v>50.708300000000001</v>
      </c>
      <c r="I439" s="5">
        <v>7.7091539999999998</v>
      </c>
      <c r="J439" s="6">
        <v>997</v>
      </c>
      <c r="K439" s="6">
        <v>5315</v>
      </c>
      <c r="L439" s="6">
        <v>6312</v>
      </c>
      <c r="N439" s="1" t="s">
        <v>273</v>
      </c>
      <c r="O439" t="str">
        <f t="shared" si="32"/>
        <v>14-03-2019</v>
      </c>
      <c r="P439" t="str">
        <f t="shared" si="33"/>
        <v>2019</v>
      </c>
      <c r="Q439" t="str">
        <f t="shared" si="35"/>
        <v>03</v>
      </c>
      <c r="R439" t="str">
        <f t="shared" si="36"/>
        <v>14</v>
      </c>
      <c r="S439" s="1">
        <f t="shared" si="34"/>
        <v>43538</v>
      </c>
    </row>
    <row r="440" spans="1:19" x14ac:dyDescent="0.5">
      <c r="A440" s="2" t="s">
        <v>459</v>
      </c>
      <c r="B440" s="3">
        <v>43539</v>
      </c>
      <c r="C440" s="6">
        <v>1</v>
      </c>
      <c r="D440" s="6">
        <f>WEEKDAY(Table1[[#This Row],[timestamp]])</f>
        <v>6</v>
      </c>
      <c r="E440" s="6">
        <v>1</v>
      </c>
      <c r="F440" s="5">
        <v>22.857500000000002</v>
      </c>
      <c r="G440" s="5">
        <v>26.641249999999999</v>
      </c>
      <c r="H440" s="5">
        <v>57.958300000000001</v>
      </c>
      <c r="I440" s="5">
        <v>10.042161</v>
      </c>
      <c r="J440" s="6">
        <v>1005</v>
      </c>
      <c r="K440" s="6">
        <v>5187</v>
      </c>
      <c r="L440" s="6">
        <v>6192</v>
      </c>
      <c r="N440" s="1" t="s">
        <v>274</v>
      </c>
      <c r="O440" t="str">
        <f t="shared" si="32"/>
        <v>15-03-2019</v>
      </c>
      <c r="P440" t="str">
        <f t="shared" si="33"/>
        <v>2019</v>
      </c>
      <c r="Q440" t="str">
        <f t="shared" si="35"/>
        <v>03</v>
      </c>
      <c r="R440" t="str">
        <f t="shared" si="36"/>
        <v>15</v>
      </c>
      <c r="S440" s="1">
        <f t="shared" si="34"/>
        <v>43539</v>
      </c>
    </row>
    <row r="441" spans="1:19" x14ac:dyDescent="0.5">
      <c r="A441" s="2" t="s">
        <v>459</v>
      </c>
      <c r="B441" s="3">
        <v>43540</v>
      </c>
      <c r="C441" s="6">
        <v>1</v>
      </c>
      <c r="D441" s="6">
        <f>WEEKDAY(Table1[[#This Row],[timestamp]])</f>
        <v>7</v>
      </c>
      <c r="E441" s="6">
        <v>2</v>
      </c>
      <c r="F441" s="5">
        <v>17.869153000000001</v>
      </c>
      <c r="G441" s="5">
        <v>21.811450000000001</v>
      </c>
      <c r="H441" s="5">
        <v>84.208299999999994</v>
      </c>
      <c r="I441" s="5">
        <v>7.5838640000000002</v>
      </c>
      <c r="J441" s="6">
        <v>548</v>
      </c>
      <c r="K441" s="6">
        <v>3830</v>
      </c>
      <c r="L441" s="6">
        <v>4378</v>
      </c>
      <c r="N441" s="1" t="s">
        <v>275</v>
      </c>
      <c r="O441" t="str">
        <f t="shared" si="32"/>
        <v>16-03-2019</v>
      </c>
      <c r="P441" t="str">
        <f t="shared" si="33"/>
        <v>2019</v>
      </c>
      <c r="Q441" t="str">
        <f t="shared" si="35"/>
        <v>03</v>
      </c>
      <c r="R441" t="str">
        <f t="shared" si="36"/>
        <v>16</v>
      </c>
      <c r="S441" s="1">
        <f t="shared" si="34"/>
        <v>43540</v>
      </c>
    </row>
    <row r="442" spans="1:19" x14ac:dyDescent="0.5">
      <c r="A442" s="2" t="s">
        <v>459</v>
      </c>
      <c r="B442" s="3">
        <v>43541</v>
      </c>
      <c r="C442" s="6">
        <v>1</v>
      </c>
      <c r="D442" s="6">
        <f>WEEKDAY(Table1[[#This Row],[timestamp]])</f>
        <v>1</v>
      </c>
      <c r="E442" s="6">
        <v>2</v>
      </c>
      <c r="F442" s="5">
        <v>21.080846999999999</v>
      </c>
      <c r="G442" s="5">
        <v>25.252300000000002</v>
      </c>
      <c r="H442" s="5">
        <v>75.583299999999994</v>
      </c>
      <c r="I442" s="5">
        <v>7.4171680000000002</v>
      </c>
      <c r="J442" s="6">
        <v>3155</v>
      </c>
      <c r="K442" s="6">
        <v>4681</v>
      </c>
      <c r="L442" s="6">
        <v>7836</v>
      </c>
      <c r="N442" s="1" t="s">
        <v>276</v>
      </c>
      <c r="O442" t="str">
        <f t="shared" si="32"/>
        <v>17-03-2019</v>
      </c>
      <c r="P442" t="str">
        <f t="shared" si="33"/>
        <v>2019</v>
      </c>
      <c r="Q442" t="str">
        <f t="shared" si="35"/>
        <v>03</v>
      </c>
      <c r="R442" t="str">
        <f t="shared" si="36"/>
        <v>17</v>
      </c>
      <c r="S442" s="1">
        <f t="shared" si="34"/>
        <v>43541</v>
      </c>
    </row>
    <row r="443" spans="1:19" x14ac:dyDescent="0.5">
      <c r="A443" s="2" t="s">
        <v>459</v>
      </c>
      <c r="B443" s="3">
        <v>43542</v>
      </c>
      <c r="C443" s="6">
        <v>1</v>
      </c>
      <c r="D443" s="6">
        <f>WEEKDAY(Table1[[#This Row],[timestamp]])</f>
        <v>2</v>
      </c>
      <c r="E443" s="6">
        <v>2</v>
      </c>
      <c r="F443" s="5">
        <v>19.372499999999999</v>
      </c>
      <c r="G443" s="5">
        <v>23.2</v>
      </c>
      <c r="H443" s="5">
        <v>81</v>
      </c>
      <c r="I443" s="5">
        <v>8.5011609999999997</v>
      </c>
      <c r="J443" s="6">
        <v>2207</v>
      </c>
      <c r="K443" s="6">
        <v>3685</v>
      </c>
      <c r="L443" s="6">
        <v>5892</v>
      </c>
      <c r="N443" s="1" t="s">
        <v>277</v>
      </c>
      <c r="O443" t="str">
        <f t="shared" si="32"/>
        <v>18-03-2019</v>
      </c>
      <c r="P443" t="str">
        <f t="shared" si="33"/>
        <v>2019</v>
      </c>
      <c r="Q443" t="str">
        <f t="shared" si="35"/>
        <v>03</v>
      </c>
      <c r="R443" t="str">
        <f t="shared" si="36"/>
        <v>18</v>
      </c>
      <c r="S443" s="1">
        <f t="shared" si="34"/>
        <v>43542</v>
      </c>
    </row>
    <row r="444" spans="1:19" x14ac:dyDescent="0.5">
      <c r="A444" s="2" t="s">
        <v>459</v>
      </c>
      <c r="B444" s="3">
        <v>43543</v>
      </c>
      <c r="C444" s="6">
        <v>1</v>
      </c>
      <c r="D444" s="6">
        <f>WEEKDAY(Table1[[#This Row],[timestamp]])</f>
        <v>3</v>
      </c>
      <c r="E444" s="6">
        <v>1</v>
      </c>
      <c r="F444" s="5">
        <v>22.344999999999999</v>
      </c>
      <c r="G444" s="5">
        <v>26.64105</v>
      </c>
      <c r="H444" s="5">
        <v>72.875</v>
      </c>
      <c r="I444" s="5">
        <v>10.875239000000001</v>
      </c>
      <c r="J444" s="6">
        <v>982</v>
      </c>
      <c r="K444" s="6">
        <v>5171</v>
      </c>
      <c r="L444" s="6">
        <v>6153</v>
      </c>
      <c r="N444" s="1" t="s">
        <v>278</v>
      </c>
      <c r="O444" t="str">
        <f t="shared" si="32"/>
        <v>19-03-2019</v>
      </c>
      <c r="P444" t="str">
        <f t="shared" si="33"/>
        <v>2019</v>
      </c>
      <c r="Q444" t="str">
        <f t="shared" si="35"/>
        <v>03</v>
      </c>
      <c r="R444" t="str">
        <f t="shared" si="36"/>
        <v>19</v>
      </c>
      <c r="S444" s="1">
        <f t="shared" si="34"/>
        <v>43543</v>
      </c>
    </row>
    <row r="445" spans="1:19" x14ac:dyDescent="0.5">
      <c r="A445" s="2" t="s">
        <v>459</v>
      </c>
      <c r="B445" s="3">
        <v>43544</v>
      </c>
      <c r="C445" s="6">
        <v>1</v>
      </c>
      <c r="D445" s="6">
        <f>WEEKDAY(Table1[[#This Row],[timestamp]])</f>
        <v>4</v>
      </c>
      <c r="E445" s="6">
        <v>1</v>
      </c>
      <c r="F445" s="5">
        <v>22.994153000000001</v>
      </c>
      <c r="G445" s="5">
        <v>26.926649999999999</v>
      </c>
      <c r="H445" s="5">
        <v>80.791700000000006</v>
      </c>
      <c r="I445" s="5">
        <v>8.1251569999999997</v>
      </c>
      <c r="J445" s="6">
        <v>1051</v>
      </c>
      <c r="K445" s="6">
        <v>5042</v>
      </c>
      <c r="L445" s="6">
        <v>6093</v>
      </c>
      <c r="N445" s="1" t="s">
        <v>279</v>
      </c>
      <c r="O445" t="str">
        <f t="shared" si="32"/>
        <v>20-03-2019</v>
      </c>
      <c r="P445" t="str">
        <f t="shared" si="33"/>
        <v>2019</v>
      </c>
      <c r="Q445" t="str">
        <f t="shared" si="35"/>
        <v>03</v>
      </c>
      <c r="R445" t="str">
        <f t="shared" si="36"/>
        <v>20</v>
      </c>
      <c r="S445" s="1">
        <f t="shared" si="34"/>
        <v>43544</v>
      </c>
    </row>
    <row r="446" spans="1:19" x14ac:dyDescent="0.5">
      <c r="A446" s="2" t="s">
        <v>459</v>
      </c>
      <c r="B446" s="3">
        <v>43545</v>
      </c>
      <c r="C446" s="6">
        <v>2</v>
      </c>
      <c r="D446" s="6">
        <f>WEEKDAY(Table1[[#This Row],[timestamp]])</f>
        <v>5</v>
      </c>
      <c r="E446" s="6">
        <v>2</v>
      </c>
      <c r="F446" s="5">
        <v>21.798347</v>
      </c>
      <c r="G446" s="5">
        <v>25.6629</v>
      </c>
      <c r="H446" s="5">
        <v>82.125</v>
      </c>
      <c r="I446" s="5">
        <v>6.0004061000000002</v>
      </c>
      <c r="J446" s="6">
        <v>1122</v>
      </c>
      <c r="K446" s="6">
        <v>5108</v>
      </c>
      <c r="L446" s="6">
        <v>6230</v>
      </c>
      <c r="N446" s="1" t="s">
        <v>280</v>
      </c>
      <c r="O446" t="str">
        <f t="shared" si="32"/>
        <v>21-03-2019</v>
      </c>
      <c r="P446" t="str">
        <f t="shared" si="33"/>
        <v>2019</v>
      </c>
      <c r="Q446" t="str">
        <f t="shared" si="35"/>
        <v>03</v>
      </c>
      <c r="R446" t="str">
        <f t="shared" si="36"/>
        <v>21</v>
      </c>
      <c r="S446" s="1">
        <f t="shared" si="34"/>
        <v>43545</v>
      </c>
    </row>
    <row r="447" spans="1:19" x14ac:dyDescent="0.5">
      <c r="A447" s="2" t="s">
        <v>459</v>
      </c>
      <c r="B447" s="3">
        <v>43546</v>
      </c>
      <c r="C447" s="6">
        <v>2</v>
      </c>
      <c r="D447" s="6">
        <f>WEEKDAY(Table1[[#This Row],[timestamp]])</f>
        <v>6</v>
      </c>
      <c r="E447" s="6">
        <v>1</v>
      </c>
      <c r="F447" s="5">
        <v>22.720846999999999</v>
      </c>
      <c r="G447" s="5">
        <v>26.57835</v>
      </c>
      <c r="H447" s="5">
        <v>83.125</v>
      </c>
      <c r="I447" s="5">
        <v>7.8766540000000003</v>
      </c>
      <c r="J447" s="6">
        <v>1334</v>
      </c>
      <c r="K447" s="6">
        <v>5537</v>
      </c>
      <c r="L447" s="6">
        <v>6871</v>
      </c>
      <c r="N447" s="1" t="s">
        <v>281</v>
      </c>
      <c r="O447" t="str">
        <f t="shared" si="32"/>
        <v>22-03-2019</v>
      </c>
      <c r="P447" t="str">
        <f t="shared" si="33"/>
        <v>2019</v>
      </c>
      <c r="Q447" t="str">
        <f t="shared" si="35"/>
        <v>03</v>
      </c>
      <c r="R447" t="str">
        <f t="shared" si="36"/>
        <v>22</v>
      </c>
      <c r="S447" s="1">
        <f t="shared" si="34"/>
        <v>43546</v>
      </c>
    </row>
    <row r="448" spans="1:19" x14ac:dyDescent="0.5">
      <c r="A448" s="2" t="s">
        <v>459</v>
      </c>
      <c r="B448" s="3">
        <v>43547</v>
      </c>
      <c r="C448" s="6">
        <v>2</v>
      </c>
      <c r="D448" s="6">
        <f>WEEKDAY(Table1[[#This Row],[timestamp]])</f>
        <v>7</v>
      </c>
      <c r="E448" s="6">
        <v>2</v>
      </c>
      <c r="F448" s="5">
        <v>24.668347000000001</v>
      </c>
      <c r="G448" s="5">
        <v>28.503350000000001</v>
      </c>
      <c r="H448" s="5">
        <v>69.416700000000006</v>
      </c>
      <c r="I448" s="5">
        <v>7.7920999999999996</v>
      </c>
      <c r="J448" s="6">
        <v>2469</v>
      </c>
      <c r="K448" s="6">
        <v>5893</v>
      </c>
      <c r="L448" s="6">
        <v>8362</v>
      </c>
      <c r="N448" s="1" t="s">
        <v>282</v>
      </c>
      <c r="O448" t="str">
        <f t="shared" si="32"/>
        <v>23-03-2019</v>
      </c>
      <c r="P448" t="str">
        <f t="shared" si="33"/>
        <v>2019</v>
      </c>
      <c r="Q448" t="str">
        <f t="shared" si="35"/>
        <v>03</v>
      </c>
      <c r="R448" t="str">
        <f t="shared" si="36"/>
        <v>23</v>
      </c>
      <c r="S448" s="1">
        <f t="shared" si="34"/>
        <v>43547</v>
      </c>
    </row>
    <row r="449" spans="1:19" x14ac:dyDescent="0.5">
      <c r="A449" s="2" t="s">
        <v>459</v>
      </c>
      <c r="B449" s="3">
        <v>43548</v>
      </c>
      <c r="C449" s="6">
        <v>2</v>
      </c>
      <c r="D449" s="6">
        <f>WEEKDAY(Table1[[#This Row],[timestamp]])</f>
        <v>1</v>
      </c>
      <c r="E449" s="6">
        <v>2</v>
      </c>
      <c r="F449" s="5">
        <v>20.602499999999999</v>
      </c>
      <c r="G449" s="5">
        <v>24.336649999999999</v>
      </c>
      <c r="H449" s="5">
        <v>88.541700000000006</v>
      </c>
      <c r="I449" s="5">
        <v>12.916461</v>
      </c>
      <c r="J449" s="6">
        <v>1033</v>
      </c>
      <c r="K449" s="6">
        <v>2339</v>
      </c>
      <c r="L449" s="6">
        <v>3372</v>
      </c>
      <c r="N449" s="1" t="s">
        <v>283</v>
      </c>
      <c r="O449" t="str">
        <f t="shared" si="32"/>
        <v>24-03-2019</v>
      </c>
      <c r="P449" t="str">
        <f t="shared" si="33"/>
        <v>2019</v>
      </c>
      <c r="Q449" t="str">
        <f t="shared" si="35"/>
        <v>03</v>
      </c>
      <c r="R449" t="str">
        <f t="shared" si="36"/>
        <v>24</v>
      </c>
      <c r="S449" s="1">
        <f t="shared" si="34"/>
        <v>43548</v>
      </c>
    </row>
    <row r="450" spans="1:19" x14ac:dyDescent="0.5">
      <c r="A450" s="2" t="s">
        <v>459</v>
      </c>
      <c r="B450" s="3">
        <v>43549</v>
      </c>
      <c r="C450" s="6">
        <v>2</v>
      </c>
      <c r="D450" s="6">
        <f>WEEKDAY(Table1[[#This Row],[timestamp]])</f>
        <v>2</v>
      </c>
      <c r="E450" s="6">
        <v>2</v>
      </c>
      <c r="F450" s="5">
        <v>17.9375</v>
      </c>
      <c r="G450" s="5">
        <v>21.874400000000001</v>
      </c>
      <c r="H450" s="5">
        <v>88.083299999999994</v>
      </c>
      <c r="I450" s="5">
        <v>14.791925000000001</v>
      </c>
      <c r="J450" s="6">
        <v>1532</v>
      </c>
      <c r="K450" s="6">
        <v>3464</v>
      </c>
      <c r="L450" s="6">
        <v>4996</v>
      </c>
      <c r="N450" s="1" t="s">
        <v>284</v>
      </c>
      <c r="O450" t="str">
        <f t="shared" si="32"/>
        <v>25-03-2019</v>
      </c>
      <c r="P450" t="str">
        <f t="shared" si="33"/>
        <v>2019</v>
      </c>
      <c r="Q450" t="str">
        <f t="shared" si="35"/>
        <v>03</v>
      </c>
      <c r="R450" t="str">
        <f t="shared" si="36"/>
        <v>25</v>
      </c>
      <c r="S450" s="1">
        <f t="shared" si="34"/>
        <v>43549</v>
      </c>
    </row>
    <row r="451" spans="1:19" x14ac:dyDescent="0.5">
      <c r="A451" s="2" t="s">
        <v>459</v>
      </c>
      <c r="B451" s="3">
        <v>43550</v>
      </c>
      <c r="C451" s="6">
        <v>2</v>
      </c>
      <c r="D451" s="6">
        <f>WEEKDAY(Table1[[#This Row],[timestamp]])</f>
        <v>3</v>
      </c>
      <c r="E451" s="6">
        <v>1</v>
      </c>
      <c r="F451" s="5">
        <v>18.279153000000001</v>
      </c>
      <c r="G451" s="5">
        <v>21.9375</v>
      </c>
      <c r="H451" s="5">
        <v>47.791699999999999</v>
      </c>
      <c r="I451" s="5">
        <v>25.917007000000002</v>
      </c>
      <c r="J451" s="6">
        <v>795</v>
      </c>
      <c r="K451" s="6">
        <v>4763</v>
      </c>
      <c r="L451" s="6">
        <v>5558</v>
      </c>
      <c r="N451" s="1" t="s">
        <v>285</v>
      </c>
      <c r="O451" t="str">
        <f t="shared" ref="O451:O514" si="37">TEXT(N451, "dd/mm/yyyy")</f>
        <v>26-03-2019</v>
      </c>
      <c r="P451" t="str">
        <f t="shared" ref="P451:P514" si="38">RIGHT(O451,4)</f>
        <v>2019</v>
      </c>
      <c r="Q451" t="str">
        <f t="shared" si="35"/>
        <v>03</v>
      </c>
      <c r="R451" t="str">
        <f t="shared" si="36"/>
        <v>26</v>
      </c>
      <c r="S451" s="1">
        <f t="shared" ref="S451:S514" si="39">DATE(P451,Q451,R451)</f>
        <v>43550</v>
      </c>
    </row>
    <row r="452" spans="1:19" x14ac:dyDescent="0.5">
      <c r="A452" s="2" t="s">
        <v>459</v>
      </c>
      <c r="B452" s="3">
        <v>43551</v>
      </c>
      <c r="C452" s="6">
        <v>2</v>
      </c>
      <c r="D452" s="6">
        <f>WEEKDAY(Table1[[#This Row],[timestamp]])</f>
        <v>4</v>
      </c>
      <c r="E452" s="6">
        <v>1</v>
      </c>
      <c r="F452" s="5">
        <v>13.256653</v>
      </c>
      <c r="G452" s="5">
        <v>15.7827</v>
      </c>
      <c r="H452" s="5">
        <v>29</v>
      </c>
      <c r="I452" s="5">
        <v>12.541864</v>
      </c>
      <c r="J452" s="6">
        <v>531</v>
      </c>
      <c r="K452" s="6">
        <v>4571</v>
      </c>
      <c r="L452" s="6">
        <v>5102</v>
      </c>
      <c r="N452" s="1" t="s">
        <v>286</v>
      </c>
      <c r="O452" t="str">
        <f t="shared" si="37"/>
        <v>27-03-2019</v>
      </c>
      <c r="P452" t="str">
        <f t="shared" si="38"/>
        <v>2019</v>
      </c>
      <c r="Q452" t="str">
        <f t="shared" si="35"/>
        <v>03</v>
      </c>
      <c r="R452" t="str">
        <f t="shared" si="36"/>
        <v>27</v>
      </c>
      <c r="S452" s="1">
        <f t="shared" si="39"/>
        <v>43551</v>
      </c>
    </row>
    <row r="453" spans="1:19" x14ac:dyDescent="0.5">
      <c r="A453" s="2" t="s">
        <v>459</v>
      </c>
      <c r="B453" s="3">
        <v>43552</v>
      </c>
      <c r="C453" s="6">
        <v>2</v>
      </c>
      <c r="D453" s="6">
        <f>WEEKDAY(Table1[[#This Row],[timestamp]])</f>
        <v>5</v>
      </c>
      <c r="E453" s="6">
        <v>1</v>
      </c>
      <c r="F453" s="5">
        <v>19.850847000000002</v>
      </c>
      <c r="G453" s="5">
        <v>23.547499999999999</v>
      </c>
      <c r="H453" s="5">
        <v>48.125</v>
      </c>
      <c r="I453" s="5">
        <v>19.541957</v>
      </c>
      <c r="J453" s="6">
        <v>674</v>
      </c>
      <c r="K453" s="6">
        <v>5024</v>
      </c>
      <c r="L453" s="6">
        <v>5698</v>
      </c>
      <c r="N453" s="1" t="s">
        <v>287</v>
      </c>
      <c r="O453" t="str">
        <f t="shared" si="37"/>
        <v>28-03-2019</v>
      </c>
      <c r="P453" t="str">
        <f t="shared" si="38"/>
        <v>2019</v>
      </c>
      <c r="Q453" t="str">
        <f t="shared" si="35"/>
        <v>03</v>
      </c>
      <c r="R453" t="str">
        <f t="shared" si="36"/>
        <v>28</v>
      </c>
      <c r="S453" s="1">
        <f t="shared" si="39"/>
        <v>43552</v>
      </c>
    </row>
    <row r="454" spans="1:19" x14ac:dyDescent="0.5">
      <c r="A454" s="2" t="s">
        <v>459</v>
      </c>
      <c r="B454" s="3">
        <v>43553</v>
      </c>
      <c r="C454" s="6">
        <v>2</v>
      </c>
      <c r="D454" s="6">
        <f>WEEKDAY(Table1[[#This Row],[timestamp]])</f>
        <v>6</v>
      </c>
      <c r="E454" s="6">
        <v>1</v>
      </c>
      <c r="F454" s="5">
        <v>20.260846999999998</v>
      </c>
      <c r="G454" s="5">
        <v>24.115200000000002</v>
      </c>
      <c r="H454" s="5">
        <v>43.916699999999999</v>
      </c>
      <c r="I454" s="5">
        <v>21.416550000000001</v>
      </c>
      <c r="J454" s="6">
        <v>834</v>
      </c>
      <c r="K454" s="6">
        <v>5299</v>
      </c>
      <c r="L454" s="6">
        <v>6133</v>
      </c>
      <c r="N454" s="1" t="s">
        <v>288</v>
      </c>
      <c r="O454" t="str">
        <f t="shared" si="37"/>
        <v>29-03-2019</v>
      </c>
      <c r="P454" t="str">
        <f t="shared" si="38"/>
        <v>2019</v>
      </c>
      <c r="Q454" t="str">
        <f t="shared" si="35"/>
        <v>03</v>
      </c>
      <c r="R454" t="str">
        <f t="shared" si="36"/>
        <v>29</v>
      </c>
      <c r="S454" s="1">
        <f t="shared" si="39"/>
        <v>43553</v>
      </c>
    </row>
    <row r="455" spans="1:19" x14ac:dyDescent="0.5">
      <c r="A455" s="2" t="s">
        <v>459</v>
      </c>
      <c r="B455" s="3">
        <v>43554</v>
      </c>
      <c r="C455" s="6">
        <v>2</v>
      </c>
      <c r="D455" s="6">
        <f>WEEKDAY(Table1[[#This Row],[timestamp]])</f>
        <v>7</v>
      </c>
      <c r="E455" s="6">
        <v>2</v>
      </c>
      <c r="F455" s="5">
        <v>15.17</v>
      </c>
      <c r="G455" s="5">
        <v>18.78105</v>
      </c>
      <c r="H455" s="5">
        <v>58.083300000000001</v>
      </c>
      <c r="I455" s="5">
        <v>9.250489</v>
      </c>
      <c r="J455" s="6">
        <v>796</v>
      </c>
      <c r="K455" s="6">
        <v>4663</v>
      </c>
      <c r="L455" s="6">
        <v>5459</v>
      </c>
      <c r="N455" s="1" t="s">
        <v>289</v>
      </c>
      <c r="O455" t="str">
        <f t="shared" si="37"/>
        <v>30-03-2019</v>
      </c>
      <c r="P455" t="str">
        <f t="shared" si="38"/>
        <v>2019</v>
      </c>
      <c r="Q455" t="str">
        <f t="shared" si="35"/>
        <v>03</v>
      </c>
      <c r="R455" t="str">
        <f t="shared" si="36"/>
        <v>30</v>
      </c>
      <c r="S455" s="1">
        <f t="shared" si="39"/>
        <v>43554</v>
      </c>
    </row>
    <row r="456" spans="1:19" x14ac:dyDescent="0.5">
      <c r="A456" s="2" t="s">
        <v>459</v>
      </c>
      <c r="B456" s="3">
        <v>43555</v>
      </c>
      <c r="C456" s="6">
        <v>2</v>
      </c>
      <c r="D456" s="6">
        <f>WEEKDAY(Table1[[#This Row],[timestamp]])</f>
        <v>1</v>
      </c>
      <c r="E456" s="6">
        <v>2</v>
      </c>
      <c r="F456" s="5">
        <v>17.390847000000001</v>
      </c>
      <c r="G456" s="5">
        <v>21.0854</v>
      </c>
      <c r="H456" s="5">
        <v>73.833299999999994</v>
      </c>
      <c r="I456" s="5">
        <v>16.791339000000001</v>
      </c>
      <c r="J456" s="6">
        <v>2301</v>
      </c>
      <c r="K456" s="6">
        <v>3934</v>
      </c>
      <c r="L456" s="6">
        <v>6235</v>
      </c>
      <c r="N456" s="1" t="s">
        <v>290</v>
      </c>
      <c r="O456" t="str">
        <f t="shared" si="37"/>
        <v>31-03-2019</v>
      </c>
      <c r="P456" t="str">
        <f t="shared" si="38"/>
        <v>2019</v>
      </c>
      <c r="Q456" t="str">
        <f t="shared" si="35"/>
        <v>03</v>
      </c>
      <c r="R456" t="str">
        <f t="shared" si="36"/>
        <v>31</v>
      </c>
      <c r="S456" s="1">
        <f t="shared" si="39"/>
        <v>43555</v>
      </c>
    </row>
    <row r="457" spans="1:19" x14ac:dyDescent="0.5">
      <c r="A457" s="2" t="s">
        <v>459</v>
      </c>
      <c r="B457" s="3">
        <v>43556</v>
      </c>
      <c r="C457" s="6">
        <v>2</v>
      </c>
      <c r="D457" s="6">
        <f>WEEKDAY(Table1[[#This Row],[timestamp]])</f>
        <v>2</v>
      </c>
      <c r="E457" s="6">
        <v>2</v>
      </c>
      <c r="F457" s="5">
        <v>17.459153000000001</v>
      </c>
      <c r="G457" s="5">
        <v>20.864350000000002</v>
      </c>
      <c r="H457" s="5">
        <v>67.625</v>
      </c>
      <c r="I457" s="5">
        <v>11.541888999999999</v>
      </c>
      <c r="J457" s="6">
        <v>2347</v>
      </c>
      <c r="K457" s="6">
        <v>3694</v>
      </c>
      <c r="L457" s="6">
        <v>6041</v>
      </c>
      <c r="N457" s="1">
        <v>43469</v>
      </c>
      <c r="O457" t="str">
        <f t="shared" si="37"/>
        <v>04/01/2019</v>
      </c>
      <c r="P457" t="str">
        <f t="shared" si="38"/>
        <v>2019</v>
      </c>
      <c r="Q457" t="str">
        <f t="shared" si="35"/>
        <v>04</v>
      </c>
      <c r="R457" t="str">
        <f t="shared" si="36"/>
        <v>01</v>
      </c>
      <c r="S457" s="1">
        <f t="shared" si="39"/>
        <v>43556</v>
      </c>
    </row>
    <row r="458" spans="1:19" x14ac:dyDescent="0.5">
      <c r="A458" s="2" t="s">
        <v>459</v>
      </c>
      <c r="B458" s="3">
        <v>43557</v>
      </c>
      <c r="C458" s="6">
        <v>2</v>
      </c>
      <c r="D458" s="6">
        <f>WEEKDAY(Table1[[#This Row],[timestamp]])</f>
        <v>3</v>
      </c>
      <c r="E458" s="6">
        <v>1</v>
      </c>
      <c r="F458" s="5">
        <v>17.790433</v>
      </c>
      <c r="G458" s="5">
        <v>21.37565</v>
      </c>
      <c r="H458" s="5">
        <v>50.434800000000003</v>
      </c>
      <c r="I458" s="5">
        <v>20.913312999999999</v>
      </c>
      <c r="J458" s="6">
        <v>1208</v>
      </c>
      <c r="K458" s="6">
        <v>4728</v>
      </c>
      <c r="L458" s="6">
        <v>5936</v>
      </c>
      <c r="N458" s="1">
        <v>43500</v>
      </c>
      <c r="O458" t="str">
        <f t="shared" si="37"/>
        <v>04/02/2019</v>
      </c>
      <c r="P458" t="str">
        <f t="shared" si="38"/>
        <v>2019</v>
      </c>
      <c r="Q458" t="str">
        <f t="shared" si="35"/>
        <v>04</v>
      </c>
      <c r="R458" t="str">
        <f t="shared" si="36"/>
        <v>02</v>
      </c>
      <c r="S458" s="1">
        <f t="shared" si="39"/>
        <v>43557</v>
      </c>
    </row>
    <row r="459" spans="1:19" x14ac:dyDescent="0.5">
      <c r="A459" s="2" t="s">
        <v>459</v>
      </c>
      <c r="B459" s="3">
        <v>43558</v>
      </c>
      <c r="C459" s="6">
        <v>2</v>
      </c>
      <c r="D459" s="6">
        <f>WEEKDAY(Table1[[#This Row],[timestamp]])</f>
        <v>4</v>
      </c>
      <c r="E459" s="6">
        <v>1</v>
      </c>
      <c r="F459" s="5">
        <v>19.133347000000001</v>
      </c>
      <c r="G459" s="5">
        <v>23.074149999999999</v>
      </c>
      <c r="H459" s="5">
        <v>39.666699999999999</v>
      </c>
      <c r="I459" s="5">
        <v>6.7089109999999996</v>
      </c>
      <c r="J459" s="6">
        <v>1348</v>
      </c>
      <c r="K459" s="6">
        <v>5424</v>
      </c>
      <c r="L459" s="6">
        <v>6772</v>
      </c>
      <c r="N459" s="1">
        <v>43528</v>
      </c>
      <c r="O459" t="str">
        <f t="shared" si="37"/>
        <v>04/03/2019</v>
      </c>
      <c r="P459" t="str">
        <f t="shared" si="38"/>
        <v>2019</v>
      </c>
      <c r="Q459" t="str">
        <f t="shared" si="35"/>
        <v>04</v>
      </c>
      <c r="R459" t="str">
        <f t="shared" si="36"/>
        <v>03</v>
      </c>
      <c r="S459" s="1">
        <f t="shared" si="39"/>
        <v>43558</v>
      </c>
    </row>
    <row r="460" spans="1:19" x14ac:dyDescent="0.5">
      <c r="A460" s="2" t="s">
        <v>459</v>
      </c>
      <c r="B460" s="3">
        <v>43559</v>
      </c>
      <c r="C460" s="6">
        <v>2</v>
      </c>
      <c r="D460" s="6">
        <f>WEEKDAY(Table1[[#This Row],[timestamp]])</f>
        <v>5</v>
      </c>
      <c r="E460" s="6">
        <v>1</v>
      </c>
      <c r="F460" s="5">
        <v>22.208347</v>
      </c>
      <c r="G460" s="5">
        <v>26.672499999999999</v>
      </c>
      <c r="H460" s="5">
        <v>46.958300000000001</v>
      </c>
      <c r="I460" s="5">
        <v>12.125325</v>
      </c>
      <c r="J460" s="6">
        <v>1058</v>
      </c>
      <c r="K460" s="6">
        <v>5378</v>
      </c>
      <c r="L460" s="6">
        <v>6436</v>
      </c>
      <c r="N460" s="1">
        <v>43559</v>
      </c>
      <c r="O460" t="str">
        <f t="shared" si="37"/>
        <v>04/04/2019</v>
      </c>
      <c r="P460" t="str">
        <f t="shared" si="38"/>
        <v>2019</v>
      </c>
      <c r="Q460" t="str">
        <f t="shared" si="35"/>
        <v>04</v>
      </c>
      <c r="R460" t="str">
        <f t="shared" si="36"/>
        <v>04</v>
      </c>
      <c r="S460" s="1">
        <f t="shared" si="39"/>
        <v>43559</v>
      </c>
    </row>
    <row r="461" spans="1:19" x14ac:dyDescent="0.5">
      <c r="A461" s="2" t="s">
        <v>459</v>
      </c>
      <c r="B461" s="3">
        <v>43560</v>
      </c>
      <c r="C461" s="6">
        <v>2</v>
      </c>
      <c r="D461" s="6">
        <f>WEEKDAY(Table1[[#This Row],[timestamp]])</f>
        <v>6</v>
      </c>
      <c r="E461" s="6">
        <v>1</v>
      </c>
      <c r="F461" s="5">
        <v>17.835000000000001</v>
      </c>
      <c r="G461" s="5">
        <v>21.558150000000001</v>
      </c>
      <c r="H461" s="5">
        <v>37.416699999999999</v>
      </c>
      <c r="I461" s="5">
        <v>14.708443000000001</v>
      </c>
      <c r="J461" s="6">
        <v>1192</v>
      </c>
      <c r="K461" s="6">
        <v>5265</v>
      </c>
      <c r="L461" s="6">
        <v>6457</v>
      </c>
      <c r="N461" s="1">
        <v>43589</v>
      </c>
      <c r="O461" t="str">
        <f t="shared" si="37"/>
        <v>04/05/2019</v>
      </c>
      <c r="P461" t="str">
        <f t="shared" si="38"/>
        <v>2019</v>
      </c>
      <c r="Q461" t="str">
        <f t="shared" si="35"/>
        <v>04</v>
      </c>
      <c r="R461" t="str">
        <f t="shared" si="36"/>
        <v>05</v>
      </c>
      <c r="S461" s="1">
        <f t="shared" si="39"/>
        <v>43560</v>
      </c>
    </row>
    <row r="462" spans="1:19" x14ac:dyDescent="0.5">
      <c r="A462" s="2" t="s">
        <v>459</v>
      </c>
      <c r="B462" s="3">
        <v>43561</v>
      </c>
      <c r="C462" s="6">
        <v>2</v>
      </c>
      <c r="D462" s="6">
        <f>WEEKDAY(Table1[[#This Row],[timestamp]])</f>
        <v>7</v>
      </c>
      <c r="E462" s="6">
        <v>1</v>
      </c>
      <c r="F462" s="5">
        <v>16.536653000000001</v>
      </c>
      <c r="G462" s="5">
        <v>19.538350000000001</v>
      </c>
      <c r="H462" s="5">
        <v>37.708300000000001</v>
      </c>
      <c r="I462" s="5">
        <v>20.125996000000001</v>
      </c>
      <c r="J462" s="6">
        <v>1807</v>
      </c>
      <c r="K462" s="6">
        <v>4653</v>
      </c>
      <c r="L462" s="6">
        <v>6460</v>
      </c>
      <c r="N462" s="1">
        <v>43620</v>
      </c>
      <c r="O462" t="str">
        <f t="shared" si="37"/>
        <v>04/06/2019</v>
      </c>
      <c r="P462" t="str">
        <f t="shared" si="38"/>
        <v>2019</v>
      </c>
      <c r="Q462" t="str">
        <f t="shared" si="35"/>
        <v>04</v>
      </c>
      <c r="R462" t="str">
        <f t="shared" si="36"/>
        <v>06</v>
      </c>
      <c r="S462" s="1">
        <f t="shared" si="39"/>
        <v>43561</v>
      </c>
    </row>
    <row r="463" spans="1:19" x14ac:dyDescent="0.5">
      <c r="A463" s="2" t="s">
        <v>459</v>
      </c>
      <c r="B463" s="3">
        <v>43562</v>
      </c>
      <c r="C463" s="6">
        <v>2</v>
      </c>
      <c r="D463" s="6">
        <f>WEEKDAY(Table1[[#This Row],[timestamp]])</f>
        <v>1</v>
      </c>
      <c r="E463" s="6">
        <v>1</v>
      </c>
      <c r="F463" s="5">
        <v>17.9375</v>
      </c>
      <c r="G463" s="5">
        <v>21.306450000000002</v>
      </c>
      <c r="H463" s="5">
        <v>25.416699999999999</v>
      </c>
      <c r="I463" s="5">
        <v>18.416357000000001</v>
      </c>
      <c r="J463" s="6">
        <v>3252</v>
      </c>
      <c r="K463" s="6">
        <v>3605</v>
      </c>
      <c r="L463" s="6">
        <v>6857</v>
      </c>
      <c r="N463" s="1">
        <v>43650</v>
      </c>
      <c r="O463" t="str">
        <f t="shared" si="37"/>
        <v>04/07/2019</v>
      </c>
      <c r="P463" t="str">
        <f t="shared" si="38"/>
        <v>2019</v>
      </c>
      <c r="Q463" t="str">
        <f t="shared" ref="Q463:Q526" si="40">IF(MID(O463,3,1) = "/", LEFT(O463,2),MID(O463,4,2))</f>
        <v>04</v>
      </c>
      <c r="R463" t="str">
        <f t="shared" si="36"/>
        <v>07</v>
      </c>
      <c r="S463" s="1">
        <f t="shared" si="39"/>
        <v>43562</v>
      </c>
    </row>
    <row r="464" spans="1:19" x14ac:dyDescent="0.5">
      <c r="A464" s="2" t="s">
        <v>459</v>
      </c>
      <c r="B464" s="3">
        <v>43563</v>
      </c>
      <c r="C464" s="6">
        <v>2</v>
      </c>
      <c r="D464" s="6">
        <f>WEEKDAY(Table1[[#This Row],[timestamp]])</f>
        <v>2</v>
      </c>
      <c r="E464" s="6">
        <v>1</v>
      </c>
      <c r="F464" s="5">
        <v>20.5</v>
      </c>
      <c r="G464" s="5">
        <v>24.62125</v>
      </c>
      <c r="H464" s="5">
        <v>27.583300000000001</v>
      </c>
      <c r="I464" s="5">
        <v>15.583932000000001</v>
      </c>
      <c r="J464" s="6">
        <v>2230</v>
      </c>
      <c r="K464" s="6">
        <v>2939</v>
      </c>
      <c r="L464" s="6">
        <v>5169</v>
      </c>
      <c r="N464" s="1">
        <v>43681</v>
      </c>
      <c r="O464" t="str">
        <f t="shared" si="37"/>
        <v>04/08/2019</v>
      </c>
      <c r="P464" t="str">
        <f t="shared" si="38"/>
        <v>2019</v>
      </c>
      <c r="Q464" t="str">
        <f t="shared" si="40"/>
        <v>04</v>
      </c>
      <c r="R464" t="str">
        <f t="shared" ref="R464:R527" si="41">IF(MID(O464,3,1) = "-", LEFT(O464,2),MID(O464,4,2))</f>
        <v>08</v>
      </c>
      <c r="S464" s="1">
        <f t="shared" si="39"/>
        <v>43563</v>
      </c>
    </row>
    <row r="465" spans="1:19" x14ac:dyDescent="0.5">
      <c r="A465" s="2" t="s">
        <v>459</v>
      </c>
      <c r="B465" s="3">
        <v>43564</v>
      </c>
      <c r="C465" s="6">
        <v>2</v>
      </c>
      <c r="D465" s="6">
        <f>WEEKDAY(Table1[[#This Row],[timestamp]])</f>
        <v>3</v>
      </c>
      <c r="E465" s="6">
        <v>1</v>
      </c>
      <c r="F465" s="5">
        <v>20.055847</v>
      </c>
      <c r="G465" s="5">
        <v>23.831900000000001</v>
      </c>
      <c r="H465" s="5">
        <v>31.75</v>
      </c>
      <c r="I465" s="5">
        <v>23.999131999999999</v>
      </c>
      <c r="J465" s="6">
        <v>905</v>
      </c>
      <c r="K465" s="6">
        <v>4680</v>
      </c>
      <c r="L465" s="6">
        <v>5585</v>
      </c>
      <c r="N465" s="1">
        <v>43712</v>
      </c>
      <c r="O465" t="str">
        <f t="shared" si="37"/>
        <v>04/09/2019</v>
      </c>
      <c r="P465" t="str">
        <f t="shared" si="38"/>
        <v>2019</v>
      </c>
      <c r="Q465" t="str">
        <f t="shared" si="40"/>
        <v>04</v>
      </c>
      <c r="R465" t="str">
        <f t="shared" si="41"/>
        <v>09</v>
      </c>
      <c r="S465" s="1">
        <f t="shared" si="39"/>
        <v>43564</v>
      </c>
    </row>
    <row r="466" spans="1:19" x14ac:dyDescent="0.5">
      <c r="A466" s="2" t="s">
        <v>459</v>
      </c>
      <c r="B466" s="3">
        <v>43565</v>
      </c>
      <c r="C466" s="6">
        <v>2</v>
      </c>
      <c r="D466" s="6">
        <f>WEEKDAY(Table1[[#This Row],[timestamp]])</f>
        <v>4</v>
      </c>
      <c r="E466" s="6">
        <v>1</v>
      </c>
      <c r="F466" s="5">
        <v>18.313347</v>
      </c>
      <c r="G466" s="5">
        <v>21.81165</v>
      </c>
      <c r="H466" s="5">
        <v>43.5</v>
      </c>
      <c r="I466" s="5">
        <v>16.708124999999999</v>
      </c>
      <c r="J466" s="6">
        <v>819</v>
      </c>
      <c r="K466" s="6">
        <v>5099</v>
      </c>
      <c r="L466" s="6">
        <v>5918</v>
      </c>
      <c r="N466" s="1">
        <v>43742</v>
      </c>
      <c r="O466" t="str">
        <f t="shared" si="37"/>
        <v>04/10/2019</v>
      </c>
      <c r="P466" t="str">
        <f t="shared" si="38"/>
        <v>2019</v>
      </c>
      <c r="Q466" t="str">
        <f t="shared" si="40"/>
        <v>04</v>
      </c>
      <c r="R466" t="str">
        <f t="shared" si="41"/>
        <v>10</v>
      </c>
      <c r="S466" s="1">
        <f t="shared" si="39"/>
        <v>43565</v>
      </c>
    </row>
    <row r="467" spans="1:19" x14ac:dyDescent="0.5">
      <c r="A467" s="2" t="s">
        <v>459</v>
      </c>
      <c r="B467" s="3">
        <v>43566</v>
      </c>
      <c r="C467" s="6">
        <v>2</v>
      </c>
      <c r="D467" s="6">
        <f>WEEKDAY(Table1[[#This Row],[timestamp]])</f>
        <v>5</v>
      </c>
      <c r="E467" s="6">
        <v>1</v>
      </c>
      <c r="F467" s="5">
        <v>14.296536</v>
      </c>
      <c r="G467" s="5">
        <v>16.863700000000001</v>
      </c>
      <c r="H467" s="5">
        <v>46.956499999999998</v>
      </c>
      <c r="I467" s="5">
        <v>19.783358</v>
      </c>
      <c r="J467" s="6">
        <v>482</v>
      </c>
      <c r="K467" s="6">
        <v>4380</v>
      </c>
      <c r="L467" s="6">
        <v>4862</v>
      </c>
      <c r="N467" s="1">
        <v>43773</v>
      </c>
      <c r="O467" t="str">
        <f t="shared" si="37"/>
        <v>04/11/2019</v>
      </c>
      <c r="P467" t="str">
        <f t="shared" si="38"/>
        <v>2019</v>
      </c>
      <c r="Q467" t="str">
        <f t="shared" si="40"/>
        <v>04</v>
      </c>
      <c r="R467" t="str">
        <f t="shared" si="41"/>
        <v>11</v>
      </c>
      <c r="S467" s="1">
        <f t="shared" si="39"/>
        <v>43566</v>
      </c>
    </row>
    <row r="468" spans="1:19" x14ac:dyDescent="0.5">
      <c r="A468" s="2" t="s">
        <v>459</v>
      </c>
      <c r="B468" s="3">
        <v>43567</v>
      </c>
      <c r="C468" s="6">
        <v>2</v>
      </c>
      <c r="D468" s="6">
        <f>WEEKDAY(Table1[[#This Row],[timestamp]])</f>
        <v>6</v>
      </c>
      <c r="E468" s="6">
        <v>1</v>
      </c>
      <c r="F468" s="5">
        <v>16.297499999999999</v>
      </c>
      <c r="G468" s="5">
        <v>19.380199999999999</v>
      </c>
      <c r="H468" s="5">
        <v>46.625</v>
      </c>
      <c r="I468" s="5">
        <v>19.458742999999998</v>
      </c>
      <c r="J468" s="6">
        <v>663</v>
      </c>
      <c r="K468" s="6">
        <v>4746</v>
      </c>
      <c r="L468" s="6">
        <v>5409</v>
      </c>
      <c r="N468" s="1">
        <v>43803</v>
      </c>
      <c r="O468" t="str">
        <f t="shared" si="37"/>
        <v>04/12/2019</v>
      </c>
      <c r="P468" t="str">
        <f t="shared" si="38"/>
        <v>2019</v>
      </c>
      <c r="Q468" t="str">
        <f t="shared" si="40"/>
        <v>04</v>
      </c>
      <c r="R468" t="str">
        <f t="shared" si="41"/>
        <v>12</v>
      </c>
      <c r="S468" s="1">
        <f t="shared" si="39"/>
        <v>43567</v>
      </c>
    </row>
    <row r="469" spans="1:19" x14ac:dyDescent="0.5">
      <c r="A469" s="2" t="s">
        <v>459</v>
      </c>
      <c r="B469" s="3">
        <v>43568</v>
      </c>
      <c r="C469" s="6">
        <v>2</v>
      </c>
      <c r="D469" s="6">
        <f>WEEKDAY(Table1[[#This Row],[timestamp]])</f>
        <v>7</v>
      </c>
      <c r="E469" s="6">
        <v>1</v>
      </c>
      <c r="F469" s="5">
        <v>18.142499999999998</v>
      </c>
      <c r="G469" s="5">
        <v>21.590399999999999</v>
      </c>
      <c r="H469" s="5">
        <v>40.833300000000001</v>
      </c>
      <c r="I469" s="5">
        <v>10.416556999999999</v>
      </c>
      <c r="J469" s="6">
        <v>1252</v>
      </c>
      <c r="K469" s="6">
        <v>5146</v>
      </c>
      <c r="L469" s="6">
        <v>6398</v>
      </c>
      <c r="N469" s="1" t="s">
        <v>291</v>
      </c>
      <c r="O469" t="str">
        <f t="shared" si="37"/>
        <v>13-04-2019</v>
      </c>
      <c r="P469" t="str">
        <f t="shared" si="38"/>
        <v>2019</v>
      </c>
      <c r="Q469" t="str">
        <f t="shared" si="40"/>
        <v>04</v>
      </c>
      <c r="R469" t="str">
        <f t="shared" si="41"/>
        <v>13</v>
      </c>
      <c r="S469" s="1">
        <f t="shared" si="39"/>
        <v>43568</v>
      </c>
    </row>
    <row r="470" spans="1:19" x14ac:dyDescent="0.5">
      <c r="A470" s="2" t="s">
        <v>459</v>
      </c>
      <c r="B470" s="3">
        <v>43569</v>
      </c>
      <c r="C470" s="6">
        <v>2</v>
      </c>
      <c r="D470" s="6">
        <f>WEEKDAY(Table1[[#This Row],[timestamp]])</f>
        <v>1</v>
      </c>
      <c r="E470" s="6">
        <v>1</v>
      </c>
      <c r="F470" s="5">
        <v>20.295000000000002</v>
      </c>
      <c r="G470" s="5">
        <v>24.399799999999999</v>
      </c>
      <c r="H470" s="5">
        <v>50.291699999999999</v>
      </c>
      <c r="I470" s="5">
        <v>12.791439</v>
      </c>
      <c r="J470" s="6">
        <v>2795</v>
      </c>
      <c r="K470" s="6">
        <v>4665</v>
      </c>
      <c r="L470" s="6">
        <v>7460</v>
      </c>
      <c r="N470" s="1" t="s">
        <v>292</v>
      </c>
      <c r="O470" t="str">
        <f t="shared" si="37"/>
        <v>14-04-2019</v>
      </c>
      <c r="P470" t="str">
        <f t="shared" si="38"/>
        <v>2019</v>
      </c>
      <c r="Q470" t="str">
        <f t="shared" si="40"/>
        <v>04</v>
      </c>
      <c r="R470" t="str">
        <f t="shared" si="41"/>
        <v>14</v>
      </c>
      <c r="S470" s="1">
        <f t="shared" si="39"/>
        <v>43569</v>
      </c>
    </row>
    <row r="471" spans="1:19" x14ac:dyDescent="0.5">
      <c r="A471" s="2" t="s">
        <v>459</v>
      </c>
      <c r="B471" s="3">
        <v>43570</v>
      </c>
      <c r="C471" s="6">
        <v>2</v>
      </c>
      <c r="D471" s="6">
        <f>WEEKDAY(Table1[[#This Row],[timestamp]])</f>
        <v>2</v>
      </c>
      <c r="E471" s="6">
        <v>1</v>
      </c>
      <c r="F471" s="5">
        <v>24.873346999999999</v>
      </c>
      <c r="G471" s="5">
        <v>28.693750000000001</v>
      </c>
      <c r="H471" s="5">
        <v>50.791699999999999</v>
      </c>
      <c r="I471" s="5">
        <v>15.083643</v>
      </c>
      <c r="J471" s="6">
        <v>2846</v>
      </c>
      <c r="K471" s="6">
        <v>4286</v>
      </c>
      <c r="L471" s="6">
        <v>7132</v>
      </c>
      <c r="N471" s="1" t="s">
        <v>293</v>
      </c>
      <c r="O471" t="str">
        <f t="shared" si="37"/>
        <v>15-04-2019</v>
      </c>
      <c r="P471" t="str">
        <f t="shared" si="38"/>
        <v>2019</v>
      </c>
      <c r="Q471" t="str">
        <f t="shared" si="40"/>
        <v>04</v>
      </c>
      <c r="R471" t="str">
        <f t="shared" si="41"/>
        <v>15</v>
      </c>
      <c r="S471" s="1">
        <f t="shared" si="39"/>
        <v>43570</v>
      </c>
    </row>
    <row r="472" spans="1:19" x14ac:dyDescent="0.5">
      <c r="A472" s="2" t="s">
        <v>459</v>
      </c>
      <c r="B472" s="3">
        <v>43571</v>
      </c>
      <c r="C472" s="6">
        <v>2</v>
      </c>
      <c r="D472" s="6">
        <f>WEEKDAY(Table1[[#This Row],[timestamp]])</f>
        <v>3</v>
      </c>
      <c r="E472" s="6">
        <v>1</v>
      </c>
      <c r="F472" s="5">
        <v>27.230847000000001</v>
      </c>
      <c r="G472" s="5">
        <v>30.74625</v>
      </c>
      <c r="H472" s="5">
        <v>56.166699999999999</v>
      </c>
      <c r="I472" s="5">
        <v>19.083542999999999</v>
      </c>
      <c r="J472" s="6">
        <v>1198</v>
      </c>
      <c r="K472" s="6">
        <v>5172</v>
      </c>
      <c r="L472" s="6">
        <v>6370</v>
      </c>
      <c r="N472" s="1" t="s">
        <v>294</v>
      </c>
      <c r="O472" t="str">
        <f t="shared" si="37"/>
        <v>16-04-2019</v>
      </c>
      <c r="P472" t="str">
        <f t="shared" si="38"/>
        <v>2019</v>
      </c>
      <c r="Q472" t="str">
        <f t="shared" si="40"/>
        <v>04</v>
      </c>
      <c r="R472" t="str">
        <f t="shared" si="41"/>
        <v>16</v>
      </c>
      <c r="S472" s="1">
        <f t="shared" si="39"/>
        <v>43571</v>
      </c>
    </row>
    <row r="473" spans="1:19" x14ac:dyDescent="0.5">
      <c r="A473" s="2" t="s">
        <v>459</v>
      </c>
      <c r="B473" s="3">
        <v>43572</v>
      </c>
      <c r="C473" s="6">
        <v>2</v>
      </c>
      <c r="D473" s="6">
        <f>WEEKDAY(Table1[[#This Row],[timestamp]])</f>
        <v>4</v>
      </c>
      <c r="E473" s="6">
        <v>1</v>
      </c>
      <c r="F473" s="5">
        <v>24.941652999999999</v>
      </c>
      <c r="G473" s="5">
        <v>29.92435</v>
      </c>
      <c r="H473" s="5">
        <v>39.041699999999999</v>
      </c>
      <c r="I473" s="5">
        <v>18.333143</v>
      </c>
      <c r="J473" s="6">
        <v>989</v>
      </c>
      <c r="K473" s="6">
        <v>5702</v>
      </c>
      <c r="L473" s="6">
        <v>6691</v>
      </c>
      <c r="N473" s="1" t="s">
        <v>295</v>
      </c>
      <c r="O473" t="str">
        <f t="shared" si="37"/>
        <v>17-04-2019</v>
      </c>
      <c r="P473" t="str">
        <f t="shared" si="38"/>
        <v>2019</v>
      </c>
      <c r="Q473" t="str">
        <f t="shared" si="40"/>
        <v>04</v>
      </c>
      <c r="R473" t="str">
        <f t="shared" si="41"/>
        <v>17</v>
      </c>
      <c r="S473" s="1">
        <f t="shared" si="39"/>
        <v>43572</v>
      </c>
    </row>
    <row r="474" spans="1:19" x14ac:dyDescent="0.5">
      <c r="A474" s="2" t="s">
        <v>459</v>
      </c>
      <c r="B474" s="3">
        <v>43573</v>
      </c>
      <c r="C474" s="6">
        <v>2</v>
      </c>
      <c r="D474" s="6">
        <f>WEEKDAY(Table1[[#This Row],[timestamp]])</f>
        <v>5</v>
      </c>
      <c r="E474" s="6">
        <v>2</v>
      </c>
      <c r="F474" s="5">
        <v>18.996652999999998</v>
      </c>
      <c r="G474" s="5">
        <v>22.851900000000001</v>
      </c>
      <c r="H474" s="5">
        <v>56.916699999999999</v>
      </c>
      <c r="I474" s="5">
        <v>11.250104</v>
      </c>
      <c r="J474" s="6">
        <v>347</v>
      </c>
      <c r="K474" s="6">
        <v>4020</v>
      </c>
      <c r="L474" s="6">
        <v>4367</v>
      </c>
      <c r="N474" s="1" t="s">
        <v>296</v>
      </c>
      <c r="O474" t="str">
        <f t="shared" si="37"/>
        <v>18-04-2019</v>
      </c>
      <c r="P474" t="str">
        <f t="shared" si="38"/>
        <v>2019</v>
      </c>
      <c r="Q474" t="str">
        <f t="shared" si="40"/>
        <v>04</v>
      </c>
      <c r="R474" t="str">
        <f t="shared" si="41"/>
        <v>18</v>
      </c>
      <c r="S474" s="1">
        <f t="shared" si="39"/>
        <v>43573</v>
      </c>
    </row>
    <row r="475" spans="1:19" x14ac:dyDescent="0.5">
      <c r="A475" s="2" t="s">
        <v>459</v>
      </c>
      <c r="B475" s="3">
        <v>43574</v>
      </c>
      <c r="C475" s="6">
        <v>2</v>
      </c>
      <c r="D475" s="6">
        <f>WEEKDAY(Table1[[#This Row],[timestamp]])</f>
        <v>6</v>
      </c>
      <c r="E475" s="6">
        <v>1</v>
      </c>
      <c r="F475" s="5">
        <v>20.431653000000001</v>
      </c>
      <c r="G475" s="5">
        <v>24.6523</v>
      </c>
      <c r="H475" s="5">
        <v>61.25</v>
      </c>
      <c r="I475" s="5">
        <v>4.4172564000000003</v>
      </c>
      <c r="J475" s="6">
        <v>846</v>
      </c>
      <c r="K475" s="6">
        <v>5719</v>
      </c>
      <c r="L475" s="6">
        <v>6565</v>
      </c>
      <c r="N475" s="1" t="s">
        <v>297</v>
      </c>
      <c r="O475" t="str">
        <f t="shared" si="37"/>
        <v>19-04-2019</v>
      </c>
      <c r="P475" t="str">
        <f t="shared" si="38"/>
        <v>2019</v>
      </c>
      <c r="Q475" t="str">
        <f t="shared" si="40"/>
        <v>04</v>
      </c>
      <c r="R475" t="str">
        <f t="shared" si="41"/>
        <v>19</v>
      </c>
      <c r="S475" s="1">
        <f t="shared" si="39"/>
        <v>43574</v>
      </c>
    </row>
    <row r="476" spans="1:19" x14ac:dyDescent="0.5">
      <c r="A476" s="2" t="s">
        <v>459</v>
      </c>
      <c r="B476" s="3">
        <v>43575</v>
      </c>
      <c r="C476" s="6">
        <v>2</v>
      </c>
      <c r="D476" s="6">
        <f>WEEKDAY(Table1[[#This Row],[timestamp]])</f>
        <v>7</v>
      </c>
      <c r="E476" s="6">
        <v>1</v>
      </c>
      <c r="F476" s="5">
        <v>21.593347000000001</v>
      </c>
      <c r="G476" s="5">
        <v>25.78875</v>
      </c>
      <c r="H476" s="5">
        <v>69.458299999999994</v>
      </c>
      <c r="I476" s="5">
        <v>10.041357</v>
      </c>
      <c r="J476" s="6">
        <v>1340</v>
      </c>
      <c r="K476" s="6">
        <v>5950</v>
      </c>
      <c r="L476" s="6">
        <v>7290</v>
      </c>
      <c r="N476" s="1" t="s">
        <v>298</v>
      </c>
      <c r="O476" t="str">
        <f t="shared" si="37"/>
        <v>20-04-2019</v>
      </c>
      <c r="P476" t="str">
        <f t="shared" si="38"/>
        <v>2019</v>
      </c>
      <c r="Q476" t="str">
        <f t="shared" si="40"/>
        <v>04</v>
      </c>
      <c r="R476" t="str">
        <f t="shared" si="41"/>
        <v>20</v>
      </c>
      <c r="S476" s="1">
        <f t="shared" si="39"/>
        <v>43575</v>
      </c>
    </row>
    <row r="477" spans="1:19" x14ac:dyDescent="0.5">
      <c r="A477" s="2" t="s">
        <v>459</v>
      </c>
      <c r="B477" s="3">
        <v>43576</v>
      </c>
      <c r="C477" s="6">
        <v>2</v>
      </c>
      <c r="D477" s="6">
        <f>WEEKDAY(Table1[[#This Row],[timestamp]])</f>
        <v>1</v>
      </c>
      <c r="E477" s="6">
        <v>1</v>
      </c>
      <c r="F477" s="5">
        <v>23.37</v>
      </c>
      <c r="G477" s="5">
        <v>27.146049999999999</v>
      </c>
      <c r="H477" s="5">
        <v>68.291700000000006</v>
      </c>
      <c r="I477" s="5">
        <v>19.000329000000001</v>
      </c>
      <c r="J477" s="6">
        <v>2541</v>
      </c>
      <c r="K477" s="6">
        <v>4083</v>
      </c>
      <c r="L477" s="6">
        <v>6624</v>
      </c>
      <c r="N477" s="1" t="s">
        <v>299</v>
      </c>
      <c r="O477" t="str">
        <f t="shared" si="37"/>
        <v>21-04-2019</v>
      </c>
      <c r="P477" t="str">
        <f t="shared" si="38"/>
        <v>2019</v>
      </c>
      <c r="Q477" t="str">
        <f t="shared" si="40"/>
        <v>04</v>
      </c>
      <c r="R477" t="str">
        <f t="shared" si="41"/>
        <v>21</v>
      </c>
      <c r="S477" s="1">
        <f t="shared" si="39"/>
        <v>43576</v>
      </c>
    </row>
    <row r="478" spans="1:19" x14ac:dyDescent="0.5">
      <c r="A478" s="2" t="s">
        <v>459</v>
      </c>
      <c r="B478" s="3">
        <v>43577</v>
      </c>
      <c r="C478" s="6">
        <v>2</v>
      </c>
      <c r="D478" s="6">
        <f>WEEKDAY(Table1[[#This Row],[timestamp]])</f>
        <v>2</v>
      </c>
      <c r="E478" s="6">
        <v>3</v>
      </c>
      <c r="F478" s="5">
        <v>16.263347</v>
      </c>
      <c r="G478" s="5">
        <v>19.475200000000001</v>
      </c>
      <c r="H478" s="5">
        <v>83.541700000000006</v>
      </c>
      <c r="I478" s="5">
        <v>23.084582000000001</v>
      </c>
      <c r="J478" s="6">
        <v>120</v>
      </c>
      <c r="K478" s="6">
        <v>907</v>
      </c>
      <c r="L478" s="6">
        <v>1027</v>
      </c>
      <c r="N478" s="1" t="s">
        <v>300</v>
      </c>
      <c r="O478" t="str">
        <f t="shared" si="37"/>
        <v>22-04-2019</v>
      </c>
      <c r="P478" t="str">
        <f t="shared" si="38"/>
        <v>2019</v>
      </c>
      <c r="Q478" t="str">
        <f t="shared" si="40"/>
        <v>04</v>
      </c>
      <c r="R478" t="str">
        <f t="shared" si="41"/>
        <v>22</v>
      </c>
      <c r="S478" s="1">
        <f t="shared" si="39"/>
        <v>43577</v>
      </c>
    </row>
    <row r="479" spans="1:19" x14ac:dyDescent="0.5">
      <c r="A479" s="2" t="s">
        <v>459</v>
      </c>
      <c r="B479" s="3">
        <v>43578</v>
      </c>
      <c r="C479" s="6">
        <v>2</v>
      </c>
      <c r="D479" s="6">
        <f>WEEKDAY(Table1[[#This Row],[timestamp]])</f>
        <v>3</v>
      </c>
      <c r="E479" s="6">
        <v>2</v>
      </c>
      <c r="F479" s="5">
        <v>13.188347</v>
      </c>
      <c r="G479" s="5">
        <v>15.05625</v>
      </c>
      <c r="H479" s="5">
        <v>76.666700000000006</v>
      </c>
      <c r="I479" s="5">
        <v>20.334232</v>
      </c>
      <c r="J479" s="6">
        <v>195</v>
      </c>
      <c r="K479" s="6">
        <v>3019</v>
      </c>
      <c r="L479" s="6">
        <v>3214</v>
      </c>
      <c r="N479" s="1" t="s">
        <v>301</v>
      </c>
      <c r="O479" t="str">
        <f t="shared" si="37"/>
        <v>23-04-2019</v>
      </c>
      <c r="P479" t="str">
        <f t="shared" si="38"/>
        <v>2019</v>
      </c>
      <c r="Q479" t="str">
        <f t="shared" si="40"/>
        <v>04</v>
      </c>
      <c r="R479" t="str">
        <f t="shared" si="41"/>
        <v>23</v>
      </c>
      <c r="S479" s="1">
        <f t="shared" si="39"/>
        <v>43578</v>
      </c>
    </row>
    <row r="480" spans="1:19" x14ac:dyDescent="0.5">
      <c r="A480" s="2" t="s">
        <v>459</v>
      </c>
      <c r="B480" s="3">
        <v>43579</v>
      </c>
      <c r="C480" s="6">
        <v>2</v>
      </c>
      <c r="D480" s="6">
        <f>WEEKDAY(Table1[[#This Row],[timestamp]])</f>
        <v>4</v>
      </c>
      <c r="E480" s="6">
        <v>1</v>
      </c>
      <c r="F480" s="5">
        <v>16.946653000000001</v>
      </c>
      <c r="G480" s="5">
        <v>20.264150000000001</v>
      </c>
      <c r="H480" s="5">
        <v>45.416699999999999</v>
      </c>
      <c r="I480" s="5">
        <v>16.708660999999999</v>
      </c>
      <c r="J480" s="6">
        <v>518</v>
      </c>
      <c r="K480" s="6">
        <v>5115</v>
      </c>
      <c r="L480" s="6">
        <v>5633</v>
      </c>
      <c r="N480" s="1" t="s">
        <v>302</v>
      </c>
      <c r="O480" t="str">
        <f t="shared" si="37"/>
        <v>24-04-2019</v>
      </c>
      <c r="P480" t="str">
        <f t="shared" si="38"/>
        <v>2019</v>
      </c>
      <c r="Q480" t="str">
        <f t="shared" si="40"/>
        <v>04</v>
      </c>
      <c r="R480" t="str">
        <f t="shared" si="41"/>
        <v>24</v>
      </c>
      <c r="S480" s="1">
        <f t="shared" si="39"/>
        <v>43579</v>
      </c>
    </row>
    <row r="481" spans="1:19" x14ac:dyDescent="0.5">
      <c r="A481" s="2" t="s">
        <v>459</v>
      </c>
      <c r="B481" s="3">
        <v>43580</v>
      </c>
      <c r="C481" s="6">
        <v>2</v>
      </c>
      <c r="D481" s="6">
        <f>WEEKDAY(Table1[[#This Row],[timestamp]])</f>
        <v>5</v>
      </c>
      <c r="E481" s="6">
        <v>1</v>
      </c>
      <c r="F481" s="5">
        <v>19.543347000000001</v>
      </c>
      <c r="G481" s="5">
        <v>23.51585</v>
      </c>
      <c r="H481" s="5">
        <v>42.791699999999999</v>
      </c>
      <c r="I481" s="5">
        <v>7.9590639999999997</v>
      </c>
      <c r="J481" s="6">
        <v>655</v>
      </c>
      <c r="K481" s="6">
        <v>5541</v>
      </c>
      <c r="L481" s="6">
        <v>6196</v>
      </c>
      <c r="N481" s="1" t="s">
        <v>303</v>
      </c>
      <c r="O481" t="str">
        <f t="shared" si="37"/>
        <v>25-04-2019</v>
      </c>
      <c r="P481" t="str">
        <f t="shared" si="38"/>
        <v>2019</v>
      </c>
      <c r="Q481" t="str">
        <f t="shared" si="40"/>
        <v>04</v>
      </c>
      <c r="R481" t="str">
        <f t="shared" si="41"/>
        <v>25</v>
      </c>
      <c r="S481" s="1">
        <f t="shared" si="39"/>
        <v>43580</v>
      </c>
    </row>
    <row r="482" spans="1:19" x14ac:dyDescent="0.5">
      <c r="A482" s="2" t="s">
        <v>459</v>
      </c>
      <c r="B482" s="3">
        <v>43581</v>
      </c>
      <c r="C482" s="6">
        <v>2</v>
      </c>
      <c r="D482" s="6">
        <f>WEEKDAY(Table1[[#This Row],[timestamp]])</f>
        <v>6</v>
      </c>
      <c r="E482" s="6">
        <v>2</v>
      </c>
      <c r="F482" s="5">
        <v>20.431653000000001</v>
      </c>
      <c r="G482" s="5">
        <v>24.17915</v>
      </c>
      <c r="H482" s="5">
        <v>75.666700000000006</v>
      </c>
      <c r="I482" s="5">
        <v>11.833875000000001</v>
      </c>
      <c r="J482" s="6">
        <v>475</v>
      </c>
      <c r="K482" s="6">
        <v>4551</v>
      </c>
      <c r="L482" s="6">
        <v>5026</v>
      </c>
      <c r="N482" s="1" t="s">
        <v>304</v>
      </c>
      <c r="O482" t="str">
        <f t="shared" si="37"/>
        <v>26-04-2019</v>
      </c>
      <c r="P482" t="str">
        <f t="shared" si="38"/>
        <v>2019</v>
      </c>
      <c r="Q482" t="str">
        <f t="shared" si="40"/>
        <v>04</v>
      </c>
      <c r="R482" t="str">
        <f t="shared" si="41"/>
        <v>26</v>
      </c>
      <c r="S482" s="1">
        <f t="shared" si="39"/>
        <v>43581</v>
      </c>
    </row>
    <row r="483" spans="1:19" x14ac:dyDescent="0.5">
      <c r="A483" s="2" t="s">
        <v>459</v>
      </c>
      <c r="B483" s="3">
        <v>43582</v>
      </c>
      <c r="C483" s="6">
        <v>2</v>
      </c>
      <c r="D483" s="6">
        <f>WEEKDAY(Table1[[#This Row],[timestamp]])</f>
        <v>7</v>
      </c>
      <c r="E483" s="6">
        <v>1</v>
      </c>
      <c r="F483" s="5">
        <v>18.7575</v>
      </c>
      <c r="G483" s="5">
        <v>22.63185</v>
      </c>
      <c r="H483" s="5">
        <v>40.083300000000001</v>
      </c>
      <c r="I483" s="5">
        <v>23.291411</v>
      </c>
      <c r="J483" s="6">
        <v>1014</v>
      </c>
      <c r="K483" s="6">
        <v>5219</v>
      </c>
      <c r="L483" s="6">
        <v>6233</v>
      </c>
      <c r="N483" s="1" t="s">
        <v>305</v>
      </c>
      <c r="O483" t="str">
        <f t="shared" si="37"/>
        <v>27-04-2019</v>
      </c>
      <c r="P483" t="str">
        <f t="shared" si="38"/>
        <v>2019</v>
      </c>
      <c r="Q483" t="str">
        <f t="shared" si="40"/>
        <v>04</v>
      </c>
      <c r="R483" t="str">
        <f t="shared" si="41"/>
        <v>27</v>
      </c>
      <c r="S483" s="1">
        <f t="shared" si="39"/>
        <v>43582</v>
      </c>
    </row>
    <row r="484" spans="1:19" x14ac:dyDescent="0.5">
      <c r="A484" s="2" t="s">
        <v>459</v>
      </c>
      <c r="B484" s="3">
        <v>43583</v>
      </c>
      <c r="C484" s="6">
        <v>2</v>
      </c>
      <c r="D484" s="6">
        <f>WEEKDAY(Table1[[#This Row],[timestamp]])</f>
        <v>1</v>
      </c>
      <c r="E484" s="6">
        <v>2</v>
      </c>
      <c r="F484" s="5">
        <v>15.443346999999999</v>
      </c>
      <c r="G484" s="5">
        <v>18.8752</v>
      </c>
      <c r="H484" s="5">
        <v>48.958300000000001</v>
      </c>
      <c r="I484" s="5">
        <v>8.7083250000000003</v>
      </c>
      <c r="J484" s="6">
        <v>1120</v>
      </c>
      <c r="K484" s="6">
        <v>3100</v>
      </c>
      <c r="L484" s="6">
        <v>4220</v>
      </c>
      <c r="N484" s="1" t="s">
        <v>306</v>
      </c>
      <c r="O484" t="str">
        <f t="shared" si="37"/>
        <v>28-04-2019</v>
      </c>
      <c r="P484" t="str">
        <f t="shared" si="38"/>
        <v>2019</v>
      </c>
      <c r="Q484" t="str">
        <f t="shared" si="40"/>
        <v>04</v>
      </c>
      <c r="R484" t="str">
        <f t="shared" si="41"/>
        <v>28</v>
      </c>
      <c r="S484" s="1">
        <f t="shared" si="39"/>
        <v>43583</v>
      </c>
    </row>
    <row r="485" spans="1:19" x14ac:dyDescent="0.5">
      <c r="A485" s="2" t="s">
        <v>459</v>
      </c>
      <c r="B485" s="3">
        <v>43584</v>
      </c>
      <c r="C485" s="6">
        <v>2</v>
      </c>
      <c r="D485" s="6">
        <f>WEEKDAY(Table1[[#This Row],[timestamp]])</f>
        <v>2</v>
      </c>
      <c r="E485" s="6">
        <v>1</v>
      </c>
      <c r="F485" s="5">
        <v>18.791653</v>
      </c>
      <c r="G485" s="5">
        <v>22.506049999999998</v>
      </c>
      <c r="H485" s="5">
        <v>58.708300000000001</v>
      </c>
      <c r="I485" s="5">
        <v>7.8328360000000004</v>
      </c>
      <c r="J485" s="6">
        <v>2229</v>
      </c>
      <c r="K485" s="6">
        <v>4075</v>
      </c>
      <c r="L485" s="6">
        <v>6304</v>
      </c>
      <c r="N485" s="1" t="s">
        <v>307</v>
      </c>
      <c r="O485" t="str">
        <f t="shared" si="37"/>
        <v>29-04-2019</v>
      </c>
      <c r="P485" t="str">
        <f t="shared" si="38"/>
        <v>2019</v>
      </c>
      <c r="Q485" t="str">
        <f t="shared" si="40"/>
        <v>04</v>
      </c>
      <c r="R485" t="str">
        <f t="shared" si="41"/>
        <v>29</v>
      </c>
      <c r="S485" s="1">
        <f t="shared" si="39"/>
        <v>43584</v>
      </c>
    </row>
    <row r="486" spans="1:19" x14ac:dyDescent="0.5">
      <c r="A486" s="2" t="s">
        <v>459</v>
      </c>
      <c r="B486" s="3">
        <v>43585</v>
      </c>
      <c r="C486" s="6">
        <v>2</v>
      </c>
      <c r="D486" s="6">
        <f>WEEKDAY(Table1[[#This Row],[timestamp]])</f>
        <v>3</v>
      </c>
      <c r="E486" s="6">
        <v>2</v>
      </c>
      <c r="F486" s="5">
        <v>19.030847000000001</v>
      </c>
      <c r="G486" s="5">
        <v>22.884799999999998</v>
      </c>
      <c r="H486" s="5">
        <v>57</v>
      </c>
      <c r="I486" s="5">
        <v>11.499746</v>
      </c>
      <c r="J486" s="6">
        <v>665</v>
      </c>
      <c r="K486" s="6">
        <v>4907</v>
      </c>
      <c r="L486" s="6">
        <v>5572</v>
      </c>
      <c r="N486" s="1" t="s">
        <v>308</v>
      </c>
      <c r="O486" t="str">
        <f t="shared" si="37"/>
        <v>30-04-2019</v>
      </c>
      <c r="P486" t="str">
        <f t="shared" si="38"/>
        <v>2019</v>
      </c>
      <c r="Q486" t="str">
        <f t="shared" si="40"/>
        <v>04</v>
      </c>
      <c r="R486" t="str">
        <f t="shared" si="41"/>
        <v>30</v>
      </c>
      <c r="S486" s="1">
        <f t="shared" si="39"/>
        <v>43585</v>
      </c>
    </row>
    <row r="487" spans="1:19" x14ac:dyDescent="0.5">
      <c r="A487" s="2" t="s">
        <v>459</v>
      </c>
      <c r="B487" s="3">
        <v>43586</v>
      </c>
      <c r="C487" s="6">
        <v>2</v>
      </c>
      <c r="D487" s="6">
        <f>WEEKDAY(Table1[[#This Row],[timestamp]])</f>
        <v>4</v>
      </c>
      <c r="E487" s="6">
        <v>2</v>
      </c>
      <c r="F487" s="5">
        <v>25.146653000000001</v>
      </c>
      <c r="G487" s="5">
        <v>28.851050000000001</v>
      </c>
      <c r="H487" s="5">
        <v>65.958299999999994</v>
      </c>
      <c r="I487" s="5">
        <v>10.458432</v>
      </c>
      <c r="J487" s="6">
        <v>653</v>
      </c>
      <c r="K487" s="6">
        <v>5087</v>
      </c>
      <c r="L487" s="6">
        <v>5740</v>
      </c>
      <c r="N487" s="1">
        <v>43470</v>
      </c>
      <c r="O487" t="str">
        <f t="shared" si="37"/>
        <v>05/01/2019</v>
      </c>
      <c r="P487" t="str">
        <f t="shared" si="38"/>
        <v>2019</v>
      </c>
      <c r="Q487" t="str">
        <f t="shared" si="40"/>
        <v>05</v>
      </c>
      <c r="R487" t="str">
        <f t="shared" si="41"/>
        <v>01</v>
      </c>
      <c r="S487" s="1">
        <f t="shared" si="39"/>
        <v>43586</v>
      </c>
    </row>
    <row r="488" spans="1:19" x14ac:dyDescent="0.5">
      <c r="A488" s="2" t="s">
        <v>459</v>
      </c>
      <c r="B488" s="3">
        <v>43587</v>
      </c>
      <c r="C488" s="6">
        <v>2</v>
      </c>
      <c r="D488" s="6">
        <f>WEEKDAY(Table1[[#This Row],[timestamp]])</f>
        <v>5</v>
      </c>
      <c r="E488" s="6">
        <v>1</v>
      </c>
      <c r="F488" s="5">
        <v>23.130846999999999</v>
      </c>
      <c r="G488" s="5">
        <v>26.8948</v>
      </c>
      <c r="H488" s="5">
        <v>79.708299999999994</v>
      </c>
      <c r="I488" s="5">
        <v>9.2498860000000001</v>
      </c>
      <c r="J488" s="6">
        <v>667</v>
      </c>
      <c r="K488" s="6">
        <v>5502</v>
      </c>
      <c r="L488" s="6">
        <v>6169</v>
      </c>
      <c r="N488" s="1">
        <v>43501</v>
      </c>
      <c r="O488" t="str">
        <f t="shared" si="37"/>
        <v>05/02/2019</v>
      </c>
      <c r="P488" t="str">
        <f t="shared" si="38"/>
        <v>2019</v>
      </c>
      <c r="Q488" t="str">
        <f t="shared" si="40"/>
        <v>05</v>
      </c>
      <c r="R488" t="str">
        <f t="shared" si="41"/>
        <v>02</v>
      </c>
      <c r="S488" s="1">
        <f t="shared" si="39"/>
        <v>43587</v>
      </c>
    </row>
    <row r="489" spans="1:19" x14ac:dyDescent="0.5">
      <c r="A489" s="2" t="s">
        <v>459</v>
      </c>
      <c r="B489" s="3">
        <v>43588</v>
      </c>
      <c r="C489" s="6">
        <v>2</v>
      </c>
      <c r="D489" s="6">
        <f>WEEKDAY(Table1[[#This Row],[timestamp]])</f>
        <v>6</v>
      </c>
      <c r="E489" s="6">
        <v>2</v>
      </c>
      <c r="F489" s="5">
        <v>22.96</v>
      </c>
      <c r="G489" s="5">
        <v>26.862100000000002</v>
      </c>
      <c r="H489" s="5">
        <v>76.833299999999994</v>
      </c>
      <c r="I489" s="5">
        <v>8.9576320000000003</v>
      </c>
      <c r="J489" s="6">
        <v>764</v>
      </c>
      <c r="K489" s="6">
        <v>5657</v>
      </c>
      <c r="L489" s="6">
        <v>6421</v>
      </c>
      <c r="N489" s="1">
        <v>43529</v>
      </c>
      <c r="O489" t="str">
        <f t="shared" si="37"/>
        <v>05/03/2019</v>
      </c>
      <c r="P489" t="str">
        <f t="shared" si="38"/>
        <v>2019</v>
      </c>
      <c r="Q489" t="str">
        <f t="shared" si="40"/>
        <v>05</v>
      </c>
      <c r="R489" t="str">
        <f t="shared" si="41"/>
        <v>03</v>
      </c>
      <c r="S489" s="1">
        <f t="shared" si="39"/>
        <v>43588</v>
      </c>
    </row>
    <row r="490" spans="1:19" x14ac:dyDescent="0.5">
      <c r="A490" s="2" t="s">
        <v>459</v>
      </c>
      <c r="B490" s="3">
        <v>43589</v>
      </c>
      <c r="C490" s="6">
        <v>2</v>
      </c>
      <c r="D490" s="6">
        <f>WEEKDAY(Table1[[#This Row],[timestamp]])</f>
        <v>7</v>
      </c>
      <c r="E490" s="6">
        <v>1</v>
      </c>
      <c r="F490" s="5">
        <v>25.727499999999999</v>
      </c>
      <c r="G490" s="5">
        <v>29.545850000000002</v>
      </c>
      <c r="H490" s="5">
        <v>73.541700000000006</v>
      </c>
      <c r="I490" s="5">
        <v>10.916846</v>
      </c>
      <c r="J490" s="6">
        <v>1069</v>
      </c>
      <c r="K490" s="6">
        <v>5227</v>
      </c>
      <c r="L490" s="6">
        <v>6296</v>
      </c>
      <c r="N490" s="1">
        <v>43560</v>
      </c>
      <c r="O490" t="str">
        <f t="shared" si="37"/>
        <v>05/04/2019</v>
      </c>
      <c r="P490" t="str">
        <f t="shared" si="38"/>
        <v>2019</v>
      </c>
      <c r="Q490" t="str">
        <f t="shared" si="40"/>
        <v>05</v>
      </c>
      <c r="R490" t="str">
        <f t="shared" si="41"/>
        <v>04</v>
      </c>
      <c r="S490" s="1">
        <f t="shared" si="39"/>
        <v>43589</v>
      </c>
    </row>
    <row r="491" spans="1:19" x14ac:dyDescent="0.5">
      <c r="A491" s="2" t="s">
        <v>459</v>
      </c>
      <c r="B491" s="3">
        <v>43590</v>
      </c>
      <c r="C491" s="6">
        <v>2</v>
      </c>
      <c r="D491" s="6">
        <f>WEEKDAY(Table1[[#This Row],[timestamp]])</f>
        <v>1</v>
      </c>
      <c r="E491" s="6">
        <v>2</v>
      </c>
      <c r="F491" s="5">
        <v>25.488347000000001</v>
      </c>
      <c r="G491" s="5">
        <v>29.230399999999999</v>
      </c>
      <c r="H491" s="5">
        <v>75.666700000000006</v>
      </c>
      <c r="I491" s="5">
        <v>10.250463999999999</v>
      </c>
      <c r="J491" s="6">
        <v>2496</v>
      </c>
      <c r="K491" s="6">
        <v>4387</v>
      </c>
      <c r="L491" s="6">
        <v>6883</v>
      </c>
      <c r="N491" s="1">
        <v>43590</v>
      </c>
      <c r="O491" t="str">
        <f t="shared" si="37"/>
        <v>05/05/2019</v>
      </c>
      <c r="P491" t="str">
        <f t="shared" si="38"/>
        <v>2019</v>
      </c>
      <c r="Q491" t="str">
        <f t="shared" si="40"/>
        <v>05</v>
      </c>
      <c r="R491" t="str">
        <f t="shared" si="41"/>
        <v>05</v>
      </c>
      <c r="S491" s="1">
        <f t="shared" si="39"/>
        <v>43590</v>
      </c>
    </row>
    <row r="492" spans="1:19" x14ac:dyDescent="0.5">
      <c r="A492" s="2" t="s">
        <v>459</v>
      </c>
      <c r="B492" s="3">
        <v>43591</v>
      </c>
      <c r="C492" s="6">
        <v>2</v>
      </c>
      <c r="D492" s="6">
        <f>WEEKDAY(Table1[[#This Row],[timestamp]])</f>
        <v>2</v>
      </c>
      <c r="E492" s="6">
        <v>2</v>
      </c>
      <c r="F492" s="5">
        <v>23.0625</v>
      </c>
      <c r="G492" s="5">
        <v>27.336849999999998</v>
      </c>
      <c r="H492" s="5">
        <v>74</v>
      </c>
      <c r="I492" s="5">
        <v>10.041893</v>
      </c>
      <c r="J492" s="6">
        <v>2135</v>
      </c>
      <c r="K492" s="6">
        <v>4224</v>
      </c>
      <c r="L492" s="6">
        <v>6359</v>
      </c>
      <c r="N492" s="1">
        <v>43621</v>
      </c>
      <c r="O492" t="str">
        <f t="shared" si="37"/>
        <v>05/06/2019</v>
      </c>
      <c r="P492" t="str">
        <f t="shared" si="38"/>
        <v>2019</v>
      </c>
      <c r="Q492" t="str">
        <f t="shared" si="40"/>
        <v>05</v>
      </c>
      <c r="R492" t="str">
        <f t="shared" si="41"/>
        <v>06</v>
      </c>
      <c r="S492" s="1">
        <f t="shared" si="39"/>
        <v>43591</v>
      </c>
    </row>
    <row r="493" spans="1:19" x14ac:dyDescent="0.5">
      <c r="A493" s="2" t="s">
        <v>459</v>
      </c>
      <c r="B493" s="3">
        <v>43592</v>
      </c>
      <c r="C493" s="6">
        <v>2</v>
      </c>
      <c r="D493" s="6">
        <f>WEEKDAY(Table1[[#This Row],[timestamp]])</f>
        <v>3</v>
      </c>
      <c r="E493" s="6">
        <v>2</v>
      </c>
      <c r="F493" s="5">
        <v>22.037500000000001</v>
      </c>
      <c r="G493" s="5">
        <v>26.357099999999999</v>
      </c>
      <c r="H493" s="5">
        <v>66.416700000000006</v>
      </c>
      <c r="I493" s="5">
        <v>15.458307</v>
      </c>
      <c r="J493" s="6">
        <v>1008</v>
      </c>
      <c r="K493" s="6">
        <v>5265</v>
      </c>
      <c r="L493" s="6">
        <v>6273</v>
      </c>
      <c r="N493" s="1">
        <v>43651</v>
      </c>
      <c r="O493" t="str">
        <f t="shared" si="37"/>
        <v>05/07/2019</v>
      </c>
      <c r="P493" t="str">
        <f t="shared" si="38"/>
        <v>2019</v>
      </c>
      <c r="Q493" t="str">
        <f t="shared" si="40"/>
        <v>05</v>
      </c>
      <c r="R493" t="str">
        <f t="shared" si="41"/>
        <v>07</v>
      </c>
      <c r="S493" s="1">
        <f t="shared" si="39"/>
        <v>43592</v>
      </c>
    </row>
    <row r="494" spans="1:19" x14ac:dyDescent="0.5">
      <c r="A494" s="2" t="s">
        <v>459</v>
      </c>
      <c r="B494" s="3">
        <v>43593</v>
      </c>
      <c r="C494" s="6">
        <v>2</v>
      </c>
      <c r="D494" s="6">
        <f>WEEKDAY(Table1[[#This Row],[timestamp]])</f>
        <v>4</v>
      </c>
      <c r="E494" s="6">
        <v>2</v>
      </c>
      <c r="F494" s="5">
        <v>23.848347</v>
      </c>
      <c r="G494" s="5">
        <v>27.873550000000002</v>
      </c>
      <c r="H494" s="5">
        <v>68.583299999999994</v>
      </c>
      <c r="I494" s="5">
        <v>19.833943000000001</v>
      </c>
      <c r="J494" s="6">
        <v>738</v>
      </c>
      <c r="K494" s="6">
        <v>4990</v>
      </c>
      <c r="L494" s="6">
        <v>5728</v>
      </c>
      <c r="N494" s="1">
        <v>43682</v>
      </c>
      <c r="O494" t="str">
        <f t="shared" si="37"/>
        <v>05/08/2019</v>
      </c>
      <c r="P494" t="str">
        <f t="shared" si="38"/>
        <v>2019</v>
      </c>
      <c r="Q494" t="str">
        <f t="shared" si="40"/>
        <v>05</v>
      </c>
      <c r="R494" t="str">
        <f t="shared" si="41"/>
        <v>08</v>
      </c>
      <c r="S494" s="1">
        <f t="shared" si="39"/>
        <v>43593</v>
      </c>
    </row>
    <row r="495" spans="1:19" x14ac:dyDescent="0.5">
      <c r="A495" s="2" t="s">
        <v>459</v>
      </c>
      <c r="B495" s="3">
        <v>43594</v>
      </c>
      <c r="C495" s="6">
        <v>2</v>
      </c>
      <c r="D495" s="6">
        <f>WEEKDAY(Table1[[#This Row],[timestamp]])</f>
        <v>5</v>
      </c>
      <c r="E495" s="6">
        <v>2</v>
      </c>
      <c r="F495" s="5">
        <v>23.574999999999999</v>
      </c>
      <c r="G495" s="5">
        <v>27.651250000000001</v>
      </c>
      <c r="H495" s="5">
        <v>74.416700000000006</v>
      </c>
      <c r="I495" s="5">
        <v>14.499604</v>
      </c>
      <c r="J495" s="6">
        <v>620</v>
      </c>
      <c r="K495" s="6">
        <v>4097</v>
      </c>
      <c r="L495" s="6">
        <v>4717</v>
      </c>
      <c r="N495" s="1">
        <v>43713</v>
      </c>
      <c r="O495" t="str">
        <f t="shared" si="37"/>
        <v>05/09/2019</v>
      </c>
      <c r="P495" t="str">
        <f t="shared" si="38"/>
        <v>2019</v>
      </c>
      <c r="Q495" t="str">
        <f t="shared" si="40"/>
        <v>05</v>
      </c>
      <c r="R495" t="str">
        <f t="shared" si="41"/>
        <v>09</v>
      </c>
      <c r="S495" s="1">
        <f t="shared" si="39"/>
        <v>43594</v>
      </c>
    </row>
    <row r="496" spans="1:19" x14ac:dyDescent="0.5">
      <c r="A496" s="2" t="s">
        <v>459</v>
      </c>
      <c r="B496" s="3">
        <v>43595</v>
      </c>
      <c r="C496" s="6">
        <v>2</v>
      </c>
      <c r="D496" s="6">
        <f>WEEKDAY(Table1[[#This Row],[timestamp]])</f>
        <v>6</v>
      </c>
      <c r="E496" s="6">
        <v>1</v>
      </c>
      <c r="F496" s="5">
        <v>20.739153000000002</v>
      </c>
      <c r="G496" s="5">
        <v>24.58915</v>
      </c>
      <c r="H496" s="5">
        <v>55.208300000000001</v>
      </c>
      <c r="I496" s="5">
        <v>21.042221000000001</v>
      </c>
      <c r="J496" s="6">
        <v>1026</v>
      </c>
      <c r="K496" s="6">
        <v>5546</v>
      </c>
      <c r="L496" s="6">
        <v>6572</v>
      </c>
      <c r="N496" s="1">
        <v>43743</v>
      </c>
      <c r="O496" t="str">
        <f t="shared" si="37"/>
        <v>05/10/2019</v>
      </c>
      <c r="P496" t="str">
        <f t="shared" si="38"/>
        <v>2019</v>
      </c>
      <c r="Q496" t="str">
        <f t="shared" si="40"/>
        <v>05</v>
      </c>
      <c r="R496" t="str">
        <f t="shared" si="41"/>
        <v>10</v>
      </c>
      <c r="S496" s="1">
        <f t="shared" si="39"/>
        <v>43595</v>
      </c>
    </row>
    <row r="497" spans="1:19" x14ac:dyDescent="0.5">
      <c r="A497" s="2" t="s">
        <v>459</v>
      </c>
      <c r="B497" s="3">
        <v>43596</v>
      </c>
      <c r="C497" s="6">
        <v>2</v>
      </c>
      <c r="D497" s="6">
        <f>WEEKDAY(Table1[[#This Row],[timestamp]])</f>
        <v>7</v>
      </c>
      <c r="E497" s="6">
        <v>1</v>
      </c>
      <c r="F497" s="5">
        <v>21.866652999999999</v>
      </c>
      <c r="G497" s="5">
        <v>26.041650000000001</v>
      </c>
      <c r="H497" s="5">
        <v>36.041699999999999</v>
      </c>
      <c r="I497" s="5">
        <v>15.874779</v>
      </c>
      <c r="J497" s="6">
        <v>1319</v>
      </c>
      <c r="K497" s="6">
        <v>5711</v>
      </c>
      <c r="L497" s="6">
        <v>7030</v>
      </c>
      <c r="N497" s="1">
        <v>43774</v>
      </c>
      <c r="O497" t="str">
        <f t="shared" si="37"/>
        <v>05/11/2019</v>
      </c>
      <c r="P497" t="str">
        <f t="shared" si="38"/>
        <v>2019</v>
      </c>
      <c r="Q497" t="str">
        <f t="shared" si="40"/>
        <v>05</v>
      </c>
      <c r="R497" t="str">
        <f t="shared" si="41"/>
        <v>11</v>
      </c>
      <c r="S497" s="1">
        <f t="shared" si="39"/>
        <v>43596</v>
      </c>
    </row>
    <row r="498" spans="1:19" x14ac:dyDescent="0.5">
      <c r="A498" s="2" t="s">
        <v>459</v>
      </c>
      <c r="B498" s="3">
        <v>43597</v>
      </c>
      <c r="C498" s="6">
        <v>2</v>
      </c>
      <c r="D498" s="6">
        <f>WEEKDAY(Table1[[#This Row],[timestamp]])</f>
        <v>1</v>
      </c>
      <c r="E498" s="6">
        <v>1</v>
      </c>
      <c r="F498" s="5">
        <v>23.130846999999999</v>
      </c>
      <c r="G498" s="5">
        <v>27.240849999999998</v>
      </c>
      <c r="H498" s="5">
        <v>48.041699999999999</v>
      </c>
      <c r="I498" s="5">
        <v>8.2499110000000009</v>
      </c>
      <c r="J498" s="6">
        <v>2622</v>
      </c>
      <c r="K498" s="6">
        <v>4807</v>
      </c>
      <c r="L498" s="6">
        <v>7429</v>
      </c>
      <c r="N498" s="1">
        <v>43804</v>
      </c>
      <c r="O498" t="str">
        <f t="shared" si="37"/>
        <v>05/12/2019</v>
      </c>
      <c r="P498" t="str">
        <f t="shared" si="38"/>
        <v>2019</v>
      </c>
      <c r="Q498" t="str">
        <f t="shared" si="40"/>
        <v>05</v>
      </c>
      <c r="R498" t="str">
        <f t="shared" si="41"/>
        <v>12</v>
      </c>
      <c r="S498" s="1">
        <f t="shared" si="39"/>
        <v>43597</v>
      </c>
    </row>
    <row r="499" spans="1:19" x14ac:dyDescent="0.5">
      <c r="A499" s="2" t="s">
        <v>459</v>
      </c>
      <c r="B499" s="3">
        <v>43598</v>
      </c>
      <c r="C499" s="6">
        <v>2</v>
      </c>
      <c r="D499" s="6">
        <f>WEEKDAY(Table1[[#This Row],[timestamp]])</f>
        <v>2</v>
      </c>
      <c r="E499" s="6">
        <v>1</v>
      </c>
      <c r="F499" s="5">
        <v>25.112500000000001</v>
      </c>
      <c r="G499" s="5">
        <v>29.261900000000001</v>
      </c>
      <c r="H499" s="5">
        <v>57.625</v>
      </c>
      <c r="I499" s="5">
        <v>15.082839</v>
      </c>
      <c r="J499" s="6">
        <v>2172</v>
      </c>
      <c r="K499" s="6">
        <v>3946</v>
      </c>
      <c r="L499" s="6">
        <v>6118</v>
      </c>
      <c r="N499" s="1" t="s">
        <v>309</v>
      </c>
      <c r="O499" t="str">
        <f t="shared" si="37"/>
        <v>13-05-2019</v>
      </c>
      <c r="P499" t="str">
        <f t="shared" si="38"/>
        <v>2019</v>
      </c>
      <c r="Q499" t="str">
        <f t="shared" si="40"/>
        <v>05</v>
      </c>
      <c r="R499" t="str">
        <f t="shared" si="41"/>
        <v>13</v>
      </c>
      <c r="S499" s="1">
        <f t="shared" si="39"/>
        <v>43598</v>
      </c>
    </row>
    <row r="500" spans="1:19" x14ac:dyDescent="0.5">
      <c r="A500" s="2" t="s">
        <v>459</v>
      </c>
      <c r="B500" s="3">
        <v>43599</v>
      </c>
      <c r="C500" s="6">
        <v>2</v>
      </c>
      <c r="D500" s="6">
        <f>WEEKDAY(Table1[[#This Row],[timestamp]])</f>
        <v>3</v>
      </c>
      <c r="E500" s="6">
        <v>2</v>
      </c>
      <c r="F500" s="5">
        <v>23.506653</v>
      </c>
      <c r="G500" s="5">
        <v>27.495000000000001</v>
      </c>
      <c r="H500" s="5">
        <v>78.958299999999994</v>
      </c>
      <c r="I500" s="5">
        <v>14.250363999999999</v>
      </c>
      <c r="J500" s="6">
        <v>342</v>
      </c>
      <c r="K500" s="6">
        <v>2501</v>
      </c>
      <c r="L500" s="6">
        <v>2843</v>
      </c>
      <c r="N500" s="1" t="s">
        <v>310</v>
      </c>
      <c r="O500" t="str">
        <f t="shared" si="37"/>
        <v>14-05-2019</v>
      </c>
      <c r="P500" t="str">
        <f t="shared" si="38"/>
        <v>2019</v>
      </c>
      <c r="Q500" t="str">
        <f t="shared" si="40"/>
        <v>05</v>
      </c>
      <c r="R500" t="str">
        <f t="shared" si="41"/>
        <v>14</v>
      </c>
      <c r="S500" s="1">
        <f t="shared" si="39"/>
        <v>43599</v>
      </c>
    </row>
    <row r="501" spans="1:19" x14ac:dyDescent="0.5">
      <c r="A501" s="2" t="s">
        <v>459</v>
      </c>
      <c r="B501" s="3">
        <v>43600</v>
      </c>
      <c r="C501" s="6">
        <v>2</v>
      </c>
      <c r="D501" s="6">
        <f>WEEKDAY(Table1[[#This Row],[timestamp]])</f>
        <v>4</v>
      </c>
      <c r="E501" s="6">
        <v>2</v>
      </c>
      <c r="F501" s="5">
        <v>25.078347000000001</v>
      </c>
      <c r="G501" s="5">
        <v>28.8202</v>
      </c>
      <c r="H501" s="5">
        <v>79.458299999999994</v>
      </c>
      <c r="I501" s="5">
        <v>9.8752639999999996</v>
      </c>
      <c r="J501" s="6">
        <v>625</v>
      </c>
      <c r="K501" s="6">
        <v>4490</v>
      </c>
      <c r="L501" s="6">
        <v>5115</v>
      </c>
      <c r="N501" s="1" t="s">
        <v>311</v>
      </c>
      <c r="O501" t="str">
        <f t="shared" si="37"/>
        <v>15-05-2019</v>
      </c>
      <c r="P501" t="str">
        <f t="shared" si="38"/>
        <v>2019</v>
      </c>
      <c r="Q501" t="str">
        <f t="shared" si="40"/>
        <v>05</v>
      </c>
      <c r="R501" t="str">
        <f t="shared" si="41"/>
        <v>15</v>
      </c>
      <c r="S501" s="1">
        <f t="shared" si="39"/>
        <v>43600</v>
      </c>
    </row>
    <row r="502" spans="1:19" x14ac:dyDescent="0.5">
      <c r="A502" s="2" t="s">
        <v>459</v>
      </c>
      <c r="B502" s="3">
        <v>43601</v>
      </c>
      <c r="C502" s="6">
        <v>2</v>
      </c>
      <c r="D502" s="6">
        <f>WEEKDAY(Table1[[#This Row],[timestamp]])</f>
        <v>5</v>
      </c>
      <c r="E502" s="6">
        <v>1</v>
      </c>
      <c r="F502" s="5">
        <v>26.103346999999999</v>
      </c>
      <c r="G502" s="5">
        <v>29.798749999999998</v>
      </c>
      <c r="H502" s="5">
        <v>69.791700000000006</v>
      </c>
      <c r="I502" s="5">
        <v>8.208304</v>
      </c>
      <c r="J502" s="6">
        <v>991</v>
      </c>
      <c r="K502" s="6">
        <v>6433</v>
      </c>
      <c r="L502" s="6">
        <v>7424</v>
      </c>
      <c r="N502" s="1" t="s">
        <v>312</v>
      </c>
      <c r="O502" t="str">
        <f t="shared" si="37"/>
        <v>16-05-2019</v>
      </c>
      <c r="P502" t="str">
        <f t="shared" si="38"/>
        <v>2019</v>
      </c>
      <c r="Q502" t="str">
        <f t="shared" si="40"/>
        <v>05</v>
      </c>
      <c r="R502" t="str">
        <f t="shared" si="41"/>
        <v>16</v>
      </c>
      <c r="S502" s="1">
        <f t="shared" si="39"/>
        <v>43601</v>
      </c>
    </row>
    <row r="503" spans="1:19" x14ac:dyDescent="0.5">
      <c r="A503" s="2" t="s">
        <v>459</v>
      </c>
      <c r="B503" s="3">
        <v>43602</v>
      </c>
      <c r="C503" s="6">
        <v>2</v>
      </c>
      <c r="D503" s="6">
        <f>WEEKDAY(Table1[[#This Row],[timestamp]])</f>
        <v>6</v>
      </c>
      <c r="E503" s="6">
        <v>1</v>
      </c>
      <c r="F503" s="5">
        <v>24.326653</v>
      </c>
      <c r="G503" s="5">
        <v>28.630649999999999</v>
      </c>
      <c r="H503" s="5">
        <v>52</v>
      </c>
      <c r="I503" s="5">
        <v>15.374825</v>
      </c>
      <c r="J503" s="6">
        <v>1242</v>
      </c>
      <c r="K503" s="6">
        <v>6142</v>
      </c>
      <c r="L503" s="6">
        <v>7384</v>
      </c>
      <c r="N503" s="1" t="s">
        <v>313</v>
      </c>
      <c r="O503" t="str">
        <f t="shared" si="37"/>
        <v>17-05-2019</v>
      </c>
      <c r="P503" t="str">
        <f t="shared" si="38"/>
        <v>2019</v>
      </c>
      <c r="Q503" t="str">
        <f t="shared" si="40"/>
        <v>05</v>
      </c>
      <c r="R503" t="str">
        <f t="shared" si="41"/>
        <v>17</v>
      </c>
      <c r="S503" s="1">
        <f t="shared" si="39"/>
        <v>43602</v>
      </c>
    </row>
    <row r="504" spans="1:19" x14ac:dyDescent="0.5">
      <c r="A504" s="2" t="s">
        <v>459</v>
      </c>
      <c r="B504" s="3">
        <v>43603</v>
      </c>
      <c r="C504" s="6">
        <v>2</v>
      </c>
      <c r="D504" s="6">
        <f>WEEKDAY(Table1[[#This Row],[timestamp]])</f>
        <v>7</v>
      </c>
      <c r="E504" s="6">
        <v>1</v>
      </c>
      <c r="F504" s="5">
        <v>23.130846999999999</v>
      </c>
      <c r="G504" s="5">
        <v>27.556049999999999</v>
      </c>
      <c r="H504" s="5">
        <v>52.333300000000001</v>
      </c>
      <c r="I504" s="5">
        <v>9.1667389999999997</v>
      </c>
      <c r="J504" s="6">
        <v>1521</v>
      </c>
      <c r="K504" s="6">
        <v>6118</v>
      </c>
      <c r="L504" s="6">
        <v>7639</v>
      </c>
      <c r="N504" s="1" t="s">
        <v>314</v>
      </c>
      <c r="O504" t="str">
        <f t="shared" si="37"/>
        <v>18-05-2019</v>
      </c>
      <c r="P504" t="str">
        <f t="shared" si="38"/>
        <v>2019</v>
      </c>
      <c r="Q504" t="str">
        <f t="shared" si="40"/>
        <v>05</v>
      </c>
      <c r="R504" t="str">
        <f t="shared" si="41"/>
        <v>18</v>
      </c>
      <c r="S504" s="1">
        <f t="shared" si="39"/>
        <v>43603</v>
      </c>
    </row>
    <row r="505" spans="1:19" x14ac:dyDescent="0.5">
      <c r="A505" s="2" t="s">
        <v>459</v>
      </c>
      <c r="B505" s="3">
        <v>43604</v>
      </c>
      <c r="C505" s="6">
        <v>2</v>
      </c>
      <c r="D505" s="6">
        <f>WEEKDAY(Table1[[#This Row],[timestamp]])</f>
        <v>1</v>
      </c>
      <c r="E505" s="6">
        <v>1</v>
      </c>
      <c r="F505" s="5">
        <v>24.6</v>
      </c>
      <c r="G505" s="5">
        <v>28.345400000000001</v>
      </c>
      <c r="H505" s="5">
        <v>45.625</v>
      </c>
      <c r="I505" s="5">
        <v>5.6263249999999996</v>
      </c>
      <c r="J505" s="6">
        <v>3410</v>
      </c>
      <c r="K505" s="6">
        <v>4884</v>
      </c>
      <c r="L505" s="6">
        <v>8294</v>
      </c>
      <c r="N505" s="1" t="s">
        <v>315</v>
      </c>
      <c r="O505" t="str">
        <f t="shared" si="37"/>
        <v>19-05-2019</v>
      </c>
      <c r="P505" t="str">
        <f t="shared" si="38"/>
        <v>2019</v>
      </c>
      <c r="Q505" t="str">
        <f t="shared" si="40"/>
        <v>05</v>
      </c>
      <c r="R505" t="str">
        <f t="shared" si="41"/>
        <v>19</v>
      </c>
      <c r="S505" s="1">
        <f t="shared" si="39"/>
        <v>43604</v>
      </c>
    </row>
    <row r="506" spans="1:19" x14ac:dyDescent="0.5">
      <c r="A506" s="2" t="s">
        <v>459</v>
      </c>
      <c r="B506" s="3">
        <v>43605</v>
      </c>
      <c r="C506" s="6">
        <v>2</v>
      </c>
      <c r="D506" s="6">
        <f>WEEKDAY(Table1[[#This Row],[timestamp]])</f>
        <v>2</v>
      </c>
      <c r="E506" s="6">
        <v>1</v>
      </c>
      <c r="F506" s="5">
        <v>25.454153000000002</v>
      </c>
      <c r="G506" s="5">
        <v>29.198350000000001</v>
      </c>
      <c r="H506" s="5">
        <v>53.041699999999999</v>
      </c>
      <c r="I506" s="5">
        <v>17.042589</v>
      </c>
      <c r="J506" s="6">
        <v>2704</v>
      </c>
      <c r="K506" s="6">
        <v>4425</v>
      </c>
      <c r="L506" s="6">
        <v>7129</v>
      </c>
      <c r="N506" s="1" t="s">
        <v>316</v>
      </c>
      <c r="O506" t="str">
        <f t="shared" si="37"/>
        <v>20-05-2019</v>
      </c>
      <c r="P506" t="str">
        <f t="shared" si="38"/>
        <v>2019</v>
      </c>
      <c r="Q506" t="str">
        <f t="shared" si="40"/>
        <v>05</v>
      </c>
      <c r="R506" t="str">
        <f t="shared" si="41"/>
        <v>20</v>
      </c>
      <c r="S506" s="1">
        <f t="shared" si="39"/>
        <v>43605</v>
      </c>
    </row>
    <row r="507" spans="1:19" x14ac:dyDescent="0.5">
      <c r="A507" s="2" t="s">
        <v>459</v>
      </c>
      <c r="B507" s="3">
        <v>43606</v>
      </c>
      <c r="C507" s="6">
        <v>2</v>
      </c>
      <c r="D507" s="6">
        <f>WEEKDAY(Table1[[#This Row],[timestamp]])</f>
        <v>3</v>
      </c>
      <c r="E507" s="6">
        <v>2</v>
      </c>
      <c r="F507" s="5">
        <v>24.531652999999999</v>
      </c>
      <c r="G507" s="5">
        <v>28.283349999999999</v>
      </c>
      <c r="H507" s="5">
        <v>81.125</v>
      </c>
      <c r="I507" s="5">
        <v>15.624668</v>
      </c>
      <c r="J507" s="6">
        <v>630</v>
      </c>
      <c r="K507" s="6">
        <v>3729</v>
      </c>
      <c r="L507" s="6">
        <v>4359</v>
      </c>
      <c r="N507" s="1" t="s">
        <v>317</v>
      </c>
      <c r="O507" t="str">
        <f t="shared" si="37"/>
        <v>21-05-2019</v>
      </c>
      <c r="P507" t="str">
        <f t="shared" si="38"/>
        <v>2019</v>
      </c>
      <c r="Q507" t="str">
        <f t="shared" si="40"/>
        <v>05</v>
      </c>
      <c r="R507" t="str">
        <f t="shared" si="41"/>
        <v>21</v>
      </c>
      <c r="S507" s="1">
        <f t="shared" si="39"/>
        <v>43606</v>
      </c>
    </row>
    <row r="508" spans="1:19" x14ac:dyDescent="0.5">
      <c r="A508" s="2" t="s">
        <v>459</v>
      </c>
      <c r="B508" s="3">
        <v>43607</v>
      </c>
      <c r="C508" s="6">
        <v>2</v>
      </c>
      <c r="D508" s="6">
        <f>WEEKDAY(Table1[[#This Row],[timestamp]])</f>
        <v>4</v>
      </c>
      <c r="E508" s="6">
        <v>2</v>
      </c>
      <c r="F508" s="5">
        <v>25.215</v>
      </c>
      <c r="G508" s="5">
        <v>29.041250000000002</v>
      </c>
      <c r="H508" s="5">
        <v>76.583299999999994</v>
      </c>
      <c r="I508" s="5">
        <v>7.9171889999999996</v>
      </c>
      <c r="J508" s="6">
        <v>819</v>
      </c>
      <c r="K508" s="6">
        <v>5254</v>
      </c>
      <c r="L508" s="6">
        <v>6073</v>
      </c>
      <c r="N508" s="1" t="s">
        <v>318</v>
      </c>
      <c r="O508" t="str">
        <f t="shared" si="37"/>
        <v>22-05-2019</v>
      </c>
      <c r="P508" t="str">
        <f t="shared" si="38"/>
        <v>2019</v>
      </c>
      <c r="Q508" t="str">
        <f t="shared" si="40"/>
        <v>05</v>
      </c>
      <c r="R508" t="str">
        <f t="shared" si="41"/>
        <v>22</v>
      </c>
      <c r="S508" s="1">
        <f t="shared" si="39"/>
        <v>43607</v>
      </c>
    </row>
    <row r="509" spans="1:19" x14ac:dyDescent="0.5">
      <c r="A509" s="2" t="s">
        <v>459</v>
      </c>
      <c r="B509" s="3">
        <v>43608</v>
      </c>
      <c r="C509" s="6">
        <v>2</v>
      </c>
      <c r="D509" s="6">
        <f>WEEKDAY(Table1[[#This Row],[timestamp]])</f>
        <v>5</v>
      </c>
      <c r="E509" s="6">
        <v>2</v>
      </c>
      <c r="F509" s="5">
        <v>25.488347000000001</v>
      </c>
      <c r="G509" s="5">
        <v>29.230599999999999</v>
      </c>
      <c r="H509" s="5">
        <v>77.458299999999994</v>
      </c>
      <c r="I509" s="5">
        <v>6.8339999999999996</v>
      </c>
      <c r="J509" s="6">
        <v>766</v>
      </c>
      <c r="K509" s="6">
        <v>4494</v>
      </c>
      <c r="L509" s="6">
        <v>5260</v>
      </c>
      <c r="N509" s="1" t="s">
        <v>319</v>
      </c>
      <c r="O509" t="str">
        <f t="shared" si="37"/>
        <v>23-05-2019</v>
      </c>
      <c r="P509" t="str">
        <f t="shared" si="38"/>
        <v>2019</v>
      </c>
      <c r="Q509" t="str">
        <f t="shared" si="40"/>
        <v>05</v>
      </c>
      <c r="R509" t="str">
        <f t="shared" si="41"/>
        <v>23</v>
      </c>
      <c r="S509" s="1">
        <f t="shared" si="39"/>
        <v>43608</v>
      </c>
    </row>
    <row r="510" spans="1:19" x14ac:dyDescent="0.5">
      <c r="A510" s="2" t="s">
        <v>459</v>
      </c>
      <c r="B510" s="3">
        <v>43609</v>
      </c>
      <c r="C510" s="6">
        <v>2</v>
      </c>
      <c r="D510" s="6">
        <f>WEEKDAY(Table1[[#This Row],[timestamp]])</f>
        <v>6</v>
      </c>
      <c r="E510" s="6">
        <v>1</v>
      </c>
      <c r="F510" s="5">
        <v>26.855</v>
      </c>
      <c r="G510" s="5">
        <v>30.335000000000001</v>
      </c>
      <c r="H510" s="5">
        <v>71.666700000000006</v>
      </c>
      <c r="I510" s="5">
        <v>11.584032000000001</v>
      </c>
      <c r="J510" s="6">
        <v>1059</v>
      </c>
      <c r="K510" s="6">
        <v>5711</v>
      </c>
      <c r="L510" s="6">
        <v>6770</v>
      </c>
      <c r="N510" s="1" t="s">
        <v>320</v>
      </c>
      <c r="O510" t="str">
        <f t="shared" si="37"/>
        <v>24-05-2019</v>
      </c>
      <c r="P510" t="str">
        <f t="shared" si="38"/>
        <v>2019</v>
      </c>
      <c r="Q510" t="str">
        <f t="shared" si="40"/>
        <v>05</v>
      </c>
      <c r="R510" t="str">
        <f t="shared" si="41"/>
        <v>24</v>
      </c>
      <c r="S510" s="1">
        <f t="shared" si="39"/>
        <v>43609</v>
      </c>
    </row>
    <row r="511" spans="1:19" x14ac:dyDescent="0.5">
      <c r="A511" s="2" t="s">
        <v>459</v>
      </c>
      <c r="B511" s="3">
        <v>43610</v>
      </c>
      <c r="C511" s="6">
        <v>2</v>
      </c>
      <c r="D511" s="6">
        <f>WEEKDAY(Table1[[#This Row],[timestamp]])</f>
        <v>7</v>
      </c>
      <c r="E511" s="6">
        <v>1</v>
      </c>
      <c r="F511" s="5">
        <v>27.88</v>
      </c>
      <c r="G511" s="5">
        <v>31.376449999999998</v>
      </c>
      <c r="H511" s="5">
        <v>74.708299999999994</v>
      </c>
      <c r="I511" s="5">
        <v>9.4168500000000002</v>
      </c>
      <c r="J511" s="6">
        <v>1417</v>
      </c>
      <c r="K511" s="6">
        <v>5317</v>
      </c>
      <c r="L511" s="6">
        <v>6734</v>
      </c>
      <c r="N511" s="1" t="s">
        <v>321</v>
      </c>
      <c r="O511" t="str">
        <f t="shared" si="37"/>
        <v>25-05-2019</v>
      </c>
      <c r="P511" t="str">
        <f t="shared" si="38"/>
        <v>2019</v>
      </c>
      <c r="Q511" t="str">
        <f t="shared" si="40"/>
        <v>05</v>
      </c>
      <c r="R511" t="str">
        <f t="shared" si="41"/>
        <v>25</v>
      </c>
      <c r="S511" s="1">
        <f t="shared" si="39"/>
        <v>43610</v>
      </c>
    </row>
    <row r="512" spans="1:19" x14ac:dyDescent="0.5">
      <c r="A512" s="2" t="s">
        <v>459</v>
      </c>
      <c r="B512" s="3">
        <v>43611</v>
      </c>
      <c r="C512" s="6">
        <v>2</v>
      </c>
      <c r="D512" s="6">
        <f>WEEKDAY(Table1[[#This Row],[timestamp]])</f>
        <v>1</v>
      </c>
      <c r="E512" s="6">
        <v>1</v>
      </c>
      <c r="F512" s="5">
        <v>28.392499999999998</v>
      </c>
      <c r="G512" s="5">
        <v>32.134799999999998</v>
      </c>
      <c r="H512" s="5">
        <v>73.25</v>
      </c>
      <c r="I512" s="5">
        <v>13.332464</v>
      </c>
      <c r="J512" s="6">
        <v>2855</v>
      </c>
      <c r="K512" s="6">
        <v>3681</v>
      </c>
      <c r="L512" s="6">
        <v>6536</v>
      </c>
      <c r="N512" s="1" t="s">
        <v>322</v>
      </c>
      <c r="O512" t="str">
        <f t="shared" si="37"/>
        <v>26-05-2019</v>
      </c>
      <c r="P512" t="str">
        <f t="shared" si="38"/>
        <v>2019</v>
      </c>
      <c r="Q512" t="str">
        <f t="shared" si="40"/>
        <v>05</v>
      </c>
      <c r="R512" t="str">
        <f t="shared" si="41"/>
        <v>26</v>
      </c>
      <c r="S512" s="1">
        <f t="shared" si="39"/>
        <v>43611</v>
      </c>
    </row>
    <row r="513" spans="1:19" x14ac:dyDescent="0.5">
      <c r="A513" s="2" t="s">
        <v>459</v>
      </c>
      <c r="B513" s="3">
        <v>43612</v>
      </c>
      <c r="C513" s="6">
        <v>2</v>
      </c>
      <c r="D513" s="6">
        <f>WEEKDAY(Table1[[#This Row],[timestamp]])</f>
        <v>2</v>
      </c>
      <c r="E513" s="6">
        <v>1</v>
      </c>
      <c r="F513" s="5">
        <v>28.29</v>
      </c>
      <c r="G513" s="5">
        <v>32.071249999999999</v>
      </c>
      <c r="H513" s="5">
        <v>69.708299999999994</v>
      </c>
      <c r="I513" s="5">
        <v>14.416456999999999</v>
      </c>
      <c r="J513" s="6">
        <v>3283</v>
      </c>
      <c r="K513" s="6">
        <v>3308</v>
      </c>
      <c r="L513" s="6">
        <v>6591</v>
      </c>
      <c r="N513" s="1" t="s">
        <v>323</v>
      </c>
      <c r="O513" t="str">
        <f t="shared" si="37"/>
        <v>27-05-2019</v>
      </c>
      <c r="P513" t="str">
        <f t="shared" si="38"/>
        <v>2019</v>
      </c>
      <c r="Q513" t="str">
        <f t="shared" si="40"/>
        <v>05</v>
      </c>
      <c r="R513" t="str">
        <f t="shared" si="41"/>
        <v>27</v>
      </c>
      <c r="S513" s="1">
        <f t="shared" si="39"/>
        <v>43612</v>
      </c>
    </row>
    <row r="514" spans="1:19" x14ac:dyDescent="0.5">
      <c r="A514" s="2" t="s">
        <v>459</v>
      </c>
      <c r="B514" s="3">
        <v>43613</v>
      </c>
      <c r="C514" s="6">
        <v>2</v>
      </c>
      <c r="D514" s="6">
        <f>WEEKDAY(Table1[[#This Row],[timestamp]])</f>
        <v>3</v>
      </c>
      <c r="E514" s="6">
        <v>1</v>
      </c>
      <c r="F514" s="5">
        <v>29.212499999999999</v>
      </c>
      <c r="G514" s="5">
        <v>33.965000000000003</v>
      </c>
      <c r="H514" s="5">
        <v>67.625</v>
      </c>
      <c r="I514" s="5">
        <v>13.166907</v>
      </c>
      <c r="J514" s="6">
        <v>2557</v>
      </c>
      <c r="K514" s="6">
        <v>3486</v>
      </c>
      <c r="L514" s="6">
        <v>6043</v>
      </c>
      <c r="N514" s="1" t="s">
        <v>324</v>
      </c>
      <c r="O514" t="str">
        <f t="shared" si="37"/>
        <v>28-05-2019</v>
      </c>
      <c r="P514" t="str">
        <f t="shared" si="38"/>
        <v>2019</v>
      </c>
      <c r="Q514" t="str">
        <f t="shared" si="40"/>
        <v>05</v>
      </c>
      <c r="R514" t="str">
        <f t="shared" si="41"/>
        <v>28</v>
      </c>
      <c r="S514" s="1">
        <f t="shared" si="39"/>
        <v>43613</v>
      </c>
    </row>
    <row r="515" spans="1:19" x14ac:dyDescent="0.5">
      <c r="A515" s="2" t="s">
        <v>459</v>
      </c>
      <c r="B515" s="3">
        <v>43614</v>
      </c>
      <c r="C515" s="6">
        <v>2</v>
      </c>
      <c r="D515" s="6">
        <f>WEEKDAY(Table1[[#This Row],[timestamp]])</f>
        <v>4</v>
      </c>
      <c r="E515" s="6">
        <v>1</v>
      </c>
      <c r="F515" s="5">
        <v>29.622499999999999</v>
      </c>
      <c r="G515" s="5">
        <v>33.6496</v>
      </c>
      <c r="H515" s="5">
        <v>68.458299999999994</v>
      </c>
      <c r="I515" s="5">
        <v>19.791799999999999</v>
      </c>
      <c r="J515" s="6">
        <v>880</v>
      </c>
      <c r="K515" s="6">
        <v>4863</v>
      </c>
      <c r="L515" s="6">
        <v>5743</v>
      </c>
      <c r="N515" s="1" t="s">
        <v>325</v>
      </c>
      <c r="O515" t="str">
        <f t="shared" ref="O515:O578" si="42">TEXT(N515, "dd/mm/yyyy")</f>
        <v>29-05-2019</v>
      </c>
      <c r="P515" t="str">
        <f t="shared" ref="P515:P578" si="43">RIGHT(O515,4)</f>
        <v>2019</v>
      </c>
      <c r="Q515" t="str">
        <f t="shared" si="40"/>
        <v>05</v>
      </c>
      <c r="R515" t="str">
        <f t="shared" si="41"/>
        <v>29</v>
      </c>
      <c r="S515" s="1">
        <f t="shared" ref="S515:S578" si="44">DATE(P515,Q515,R515)</f>
        <v>43614</v>
      </c>
    </row>
    <row r="516" spans="1:19" x14ac:dyDescent="0.5">
      <c r="A516" s="2" t="s">
        <v>459</v>
      </c>
      <c r="B516" s="3">
        <v>43615</v>
      </c>
      <c r="C516" s="6">
        <v>2</v>
      </c>
      <c r="D516" s="6">
        <f>WEEKDAY(Table1[[#This Row],[timestamp]])</f>
        <v>5</v>
      </c>
      <c r="E516" s="6">
        <v>2</v>
      </c>
      <c r="F516" s="5">
        <v>26.923347</v>
      </c>
      <c r="G516" s="5">
        <v>30.556450000000002</v>
      </c>
      <c r="H516" s="5">
        <v>67</v>
      </c>
      <c r="I516" s="5">
        <v>9.0000429999999998</v>
      </c>
      <c r="J516" s="6">
        <v>745</v>
      </c>
      <c r="K516" s="6">
        <v>6110</v>
      </c>
      <c r="L516" s="6">
        <v>6855</v>
      </c>
      <c r="N516" s="1" t="s">
        <v>326</v>
      </c>
      <c r="O516" t="str">
        <f t="shared" si="42"/>
        <v>30-05-2019</v>
      </c>
      <c r="P516" t="str">
        <f t="shared" si="43"/>
        <v>2019</v>
      </c>
      <c r="Q516" t="str">
        <f t="shared" si="40"/>
        <v>05</v>
      </c>
      <c r="R516" t="str">
        <f t="shared" si="41"/>
        <v>30</v>
      </c>
      <c r="S516" s="1">
        <f t="shared" si="44"/>
        <v>43615</v>
      </c>
    </row>
    <row r="517" spans="1:19" x14ac:dyDescent="0.5">
      <c r="A517" s="2" t="s">
        <v>459</v>
      </c>
      <c r="B517" s="3">
        <v>43616</v>
      </c>
      <c r="C517" s="6">
        <v>2</v>
      </c>
      <c r="D517" s="6">
        <f>WEEKDAY(Table1[[#This Row],[timestamp]])</f>
        <v>6</v>
      </c>
      <c r="E517" s="6">
        <v>1</v>
      </c>
      <c r="F517" s="5">
        <v>27.88</v>
      </c>
      <c r="G517" s="5">
        <v>31.56645</v>
      </c>
      <c r="H517" s="5">
        <v>49.291699999999999</v>
      </c>
      <c r="I517" s="5">
        <v>13.083693</v>
      </c>
      <c r="J517" s="6">
        <v>1100</v>
      </c>
      <c r="K517" s="6">
        <v>6238</v>
      </c>
      <c r="L517" s="6">
        <v>7338</v>
      </c>
      <c r="N517" s="1" t="s">
        <v>327</v>
      </c>
      <c r="O517" t="str">
        <f t="shared" si="42"/>
        <v>31-05-2019</v>
      </c>
      <c r="P517" t="str">
        <f t="shared" si="43"/>
        <v>2019</v>
      </c>
      <c r="Q517" t="str">
        <f t="shared" si="40"/>
        <v>05</v>
      </c>
      <c r="R517" t="str">
        <f t="shared" si="41"/>
        <v>31</v>
      </c>
      <c r="S517" s="1">
        <f t="shared" si="44"/>
        <v>43616</v>
      </c>
    </row>
    <row r="518" spans="1:19" x14ac:dyDescent="0.5">
      <c r="A518" s="2" t="s">
        <v>459</v>
      </c>
      <c r="B518" s="3">
        <v>43617</v>
      </c>
      <c r="C518" s="6">
        <v>2</v>
      </c>
      <c r="D518" s="6">
        <f>WEEKDAY(Table1[[#This Row],[timestamp]])</f>
        <v>7</v>
      </c>
      <c r="E518" s="6">
        <v>2</v>
      </c>
      <c r="F518" s="5">
        <v>26.820847000000001</v>
      </c>
      <c r="G518" s="5">
        <v>30.398099999999999</v>
      </c>
      <c r="H518" s="5">
        <v>75.541700000000006</v>
      </c>
      <c r="I518" s="5">
        <v>15.916721000000001</v>
      </c>
      <c r="J518" s="6">
        <v>533</v>
      </c>
      <c r="K518" s="6">
        <v>3594</v>
      </c>
      <c r="L518" s="6">
        <v>4127</v>
      </c>
      <c r="N518" s="1">
        <v>43471</v>
      </c>
      <c r="O518" t="str">
        <f t="shared" si="42"/>
        <v>06/01/2019</v>
      </c>
      <c r="P518" t="str">
        <f t="shared" si="43"/>
        <v>2019</v>
      </c>
      <c r="Q518" t="str">
        <f t="shared" si="40"/>
        <v>06</v>
      </c>
      <c r="R518" t="str">
        <f t="shared" si="41"/>
        <v>01</v>
      </c>
      <c r="S518" s="1">
        <f t="shared" si="44"/>
        <v>43617</v>
      </c>
    </row>
    <row r="519" spans="1:19" x14ac:dyDescent="0.5">
      <c r="A519" s="2" t="s">
        <v>459</v>
      </c>
      <c r="B519" s="3">
        <v>43618</v>
      </c>
      <c r="C519" s="6">
        <v>2</v>
      </c>
      <c r="D519" s="6">
        <f>WEEKDAY(Table1[[#This Row],[timestamp]])</f>
        <v>1</v>
      </c>
      <c r="E519" s="6">
        <v>1</v>
      </c>
      <c r="F519" s="5">
        <v>23.916653</v>
      </c>
      <c r="G519" s="5">
        <v>28.314399999999999</v>
      </c>
      <c r="H519" s="5">
        <v>54.916699999999999</v>
      </c>
      <c r="I519" s="5">
        <v>12.499654</v>
      </c>
      <c r="J519" s="6">
        <v>2795</v>
      </c>
      <c r="K519" s="6">
        <v>5325</v>
      </c>
      <c r="L519" s="6">
        <v>8120</v>
      </c>
      <c r="N519" s="1">
        <v>43502</v>
      </c>
      <c r="O519" t="str">
        <f t="shared" si="42"/>
        <v>06/02/2019</v>
      </c>
      <c r="P519" t="str">
        <f t="shared" si="43"/>
        <v>2019</v>
      </c>
      <c r="Q519" t="str">
        <f t="shared" si="40"/>
        <v>06</v>
      </c>
      <c r="R519" t="str">
        <f t="shared" si="41"/>
        <v>02</v>
      </c>
      <c r="S519" s="1">
        <f t="shared" si="44"/>
        <v>43618</v>
      </c>
    </row>
    <row r="520" spans="1:19" x14ac:dyDescent="0.5">
      <c r="A520" s="2" t="s">
        <v>459</v>
      </c>
      <c r="B520" s="3">
        <v>43619</v>
      </c>
      <c r="C520" s="6">
        <v>2</v>
      </c>
      <c r="D520" s="6">
        <f>WEEKDAY(Table1[[#This Row],[timestamp]])</f>
        <v>2</v>
      </c>
      <c r="E520" s="6">
        <v>1</v>
      </c>
      <c r="F520" s="5">
        <v>24.702500000000001</v>
      </c>
      <c r="G520" s="5">
        <v>28.75665</v>
      </c>
      <c r="H520" s="5">
        <v>49.333300000000001</v>
      </c>
      <c r="I520" s="5">
        <v>12.333829</v>
      </c>
      <c r="J520" s="6">
        <v>2494</v>
      </c>
      <c r="K520" s="6">
        <v>5147</v>
      </c>
      <c r="L520" s="6">
        <v>7641</v>
      </c>
      <c r="N520" s="1">
        <v>43530</v>
      </c>
      <c r="O520" t="str">
        <f t="shared" si="42"/>
        <v>06/03/2019</v>
      </c>
      <c r="P520" t="str">
        <f t="shared" si="43"/>
        <v>2019</v>
      </c>
      <c r="Q520" t="str">
        <f t="shared" si="40"/>
        <v>06</v>
      </c>
      <c r="R520" t="str">
        <f t="shared" si="41"/>
        <v>03</v>
      </c>
      <c r="S520" s="1">
        <f t="shared" si="44"/>
        <v>43619</v>
      </c>
    </row>
    <row r="521" spans="1:19" x14ac:dyDescent="0.5">
      <c r="A521" s="2" t="s">
        <v>459</v>
      </c>
      <c r="B521" s="3">
        <v>43620</v>
      </c>
      <c r="C521" s="6">
        <v>2</v>
      </c>
      <c r="D521" s="6">
        <f>WEEKDAY(Table1[[#This Row],[timestamp]])</f>
        <v>3</v>
      </c>
      <c r="E521" s="6">
        <v>1</v>
      </c>
      <c r="F521" s="5">
        <v>24.497499999999999</v>
      </c>
      <c r="G521" s="5">
        <v>28.914149999999999</v>
      </c>
      <c r="H521" s="5">
        <v>48.708300000000001</v>
      </c>
      <c r="I521" s="5">
        <v>19.083811000000001</v>
      </c>
      <c r="J521" s="6">
        <v>1071</v>
      </c>
      <c r="K521" s="6">
        <v>5927</v>
      </c>
      <c r="L521" s="6">
        <v>6998</v>
      </c>
      <c r="N521" s="1">
        <v>43561</v>
      </c>
      <c r="O521" t="str">
        <f t="shared" si="42"/>
        <v>06/04/2019</v>
      </c>
      <c r="P521" t="str">
        <f t="shared" si="43"/>
        <v>2019</v>
      </c>
      <c r="Q521" t="str">
        <f t="shared" si="40"/>
        <v>06</v>
      </c>
      <c r="R521" t="str">
        <f t="shared" si="41"/>
        <v>04</v>
      </c>
      <c r="S521" s="1">
        <f t="shared" si="44"/>
        <v>43620</v>
      </c>
    </row>
    <row r="522" spans="1:19" x14ac:dyDescent="0.5">
      <c r="A522" s="2" t="s">
        <v>459</v>
      </c>
      <c r="B522" s="3">
        <v>43621</v>
      </c>
      <c r="C522" s="6">
        <v>2</v>
      </c>
      <c r="D522" s="6">
        <f>WEEKDAY(Table1[[#This Row],[timestamp]])</f>
        <v>4</v>
      </c>
      <c r="E522" s="6">
        <v>2</v>
      </c>
      <c r="F522" s="5">
        <v>22.174153</v>
      </c>
      <c r="G522" s="5">
        <v>26.294599999999999</v>
      </c>
      <c r="H522" s="5">
        <v>61.333300000000001</v>
      </c>
      <c r="I522" s="5">
        <v>14.041525</v>
      </c>
      <c r="J522" s="6">
        <v>968</v>
      </c>
      <c r="K522" s="6">
        <v>6033</v>
      </c>
      <c r="L522" s="6">
        <v>7001</v>
      </c>
      <c r="N522" s="1">
        <v>43591</v>
      </c>
      <c r="O522" t="str">
        <f t="shared" si="42"/>
        <v>06/05/2019</v>
      </c>
      <c r="P522" t="str">
        <f t="shared" si="43"/>
        <v>2019</v>
      </c>
      <c r="Q522" t="str">
        <f t="shared" si="40"/>
        <v>06</v>
      </c>
      <c r="R522" t="str">
        <f t="shared" si="41"/>
        <v>05</v>
      </c>
      <c r="S522" s="1">
        <f t="shared" si="44"/>
        <v>43621</v>
      </c>
    </row>
    <row r="523" spans="1:19" x14ac:dyDescent="0.5">
      <c r="A523" s="2" t="s">
        <v>459</v>
      </c>
      <c r="B523" s="3">
        <v>43622</v>
      </c>
      <c r="C523" s="6">
        <v>2</v>
      </c>
      <c r="D523" s="6">
        <f>WEEKDAY(Table1[[#This Row],[timestamp]])</f>
        <v>5</v>
      </c>
      <c r="E523" s="6">
        <v>1</v>
      </c>
      <c r="F523" s="5">
        <v>22.720846999999999</v>
      </c>
      <c r="G523" s="5">
        <v>27.114599999999999</v>
      </c>
      <c r="H523" s="5">
        <v>61.125</v>
      </c>
      <c r="I523" s="5">
        <v>5.1673749999999998</v>
      </c>
      <c r="J523" s="6">
        <v>1027</v>
      </c>
      <c r="K523" s="6">
        <v>6028</v>
      </c>
      <c r="L523" s="6">
        <v>7055</v>
      </c>
      <c r="N523" s="1">
        <v>43622</v>
      </c>
      <c r="O523" t="str">
        <f t="shared" si="42"/>
        <v>06/06/2019</v>
      </c>
      <c r="P523" t="str">
        <f t="shared" si="43"/>
        <v>2019</v>
      </c>
      <c r="Q523" t="str">
        <f t="shared" si="40"/>
        <v>06</v>
      </c>
      <c r="R523" t="str">
        <f t="shared" si="41"/>
        <v>06</v>
      </c>
      <c r="S523" s="1">
        <f t="shared" si="44"/>
        <v>43622</v>
      </c>
    </row>
    <row r="524" spans="1:19" x14ac:dyDescent="0.5">
      <c r="A524" s="2" t="s">
        <v>459</v>
      </c>
      <c r="B524" s="3">
        <v>43623</v>
      </c>
      <c r="C524" s="6">
        <v>2</v>
      </c>
      <c r="D524" s="6">
        <f>WEEKDAY(Table1[[#This Row],[timestamp]])</f>
        <v>6</v>
      </c>
      <c r="E524" s="6">
        <v>1</v>
      </c>
      <c r="F524" s="5">
        <v>24.702500000000001</v>
      </c>
      <c r="G524" s="5">
        <v>28.472100000000001</v>
      </c>
      <c r="H524" s="5">
        <v>56.708300000000001</v>
      </c>
      <c r="I524" s="5">
        <v>10.542450000000001</v>
      </c>
      <c r="J524" s="6">
        <v>1038</v>
      </c>
      <c r="K524" s="6">
        <v>6456</v>
      </c>
      <c r="L524" s="6">
        <v>7494</v>
      </c>
      <c r="N524" s="1">
        <v>43652</v>
      </c>
      <c r="O524" t="str">
        <f t="shared" si="42"/>
        <v>06/07/2019</v>
      </c>
      <c r="P524" t="str">
        <f t="shared" si="43"/>
        <v>2019</v>
      </c>
      <c r="Q524" t="str">
        <f t="shared" si="40"/>
        <v>06</v>
      </c>
      <c r="R524" t="str">
        <f t="shared" si="41"/>
        <v>07</v>
      </c>
      <c r="S524" s="1">
        <f t="shared" si="44"/>
        <v>43623</v>
      </c>
    </row>
    <row r="525" spans="1:19" x14ac:dyDescent="0.5">
      <c r="A525" s="2" t="s">
        <v>459</v>
      </c>
      <c r="B525" s="3">
        <v>43624</v>
      </c>
      <c r="C525" s="6">
        <v>2</v>
      </c>
      <c r="D525" s="6">
        <f>WEEKDAY(Table1[[#This Row],[timestamp]])</f>
        <v>7</v>
      </c>
      <c r="E525" s="6">
        <v>1</v>
      </c>
      <c r="F525" s="5">
        <v>26.615846999999999</v>
      </c>
      <c r="G525" s="5">
        <v>29.8931</v>
      </c>
      <c r="H525" s="5">
        <v>46.791699999999999</v>
      </c>
      <c r="I525" s="5">
        <v>11.750660999999999</v>
      </c>
      <c r="J525" s="6">
        <v>1488</v>
      </c>
      <c r="K525" s="6">
        <v>6248</v>
      </c>
      <c r="L525" s="6">
        <v>7736</v>
      </c>
      <c r="N525" s="1">
        <v>43683</v>
      </c>
      <c r="O525" t="str">
        <f t="shared" si="42"/>
        <v>06/08/2019</v>
      </c>
      <c r="P525" t="str">
        <f t="shared" si="43"/>
        <v>2019</v>
      </c>
      <c r="Q525" t="str">
        <f t="shared" si="40"/>
        <v>06</v>
      </c>
      <c r="R525" t="str">
        <f t="shared" si="41"/>
        <v>08</v>
      </c>
      <c r="S525" s="1">
        <f t="shared" si="44"/>
        <v>43624</v>
      </c>
    </row>
    <row r="526" spans="1:19" x14ac:dyDescent="0.5">
      <c r="A526" s="2" t="s">
        <v>459</v>
      </c>
      <c r="B526" s="3">
        <v>43625</v>
      </c>
      <c r="C526" s="6">
        <v>2</v>
      </c>
      <c r="D526" s="6">
        <f>WEEKDAY(Table1[[#This Row],[timestamp]])</f>
        <v>1</v>
      </c>
      <c r="E526" s="6">
        <v>1</v>
      </c>
      <c r="F526" s="5">
        <v>29.144152999999999</v>
      </c>
      <c r="G526" s="5">
        <v>32.418349999999997</v>
      </c>
      <c r="H526" s="5">
        <v>43.708300000000001</v>
      </c>
      <c r="I526" s="5">
        <v>9.6672290000000007</v>
      </c>
      <c r="J526" s="6">
        <v>2708</v>
      </c>
      <c r="K526" s="6">
        <v>4790</v>
      </c>
      <c r="L526" s="6">
        <v>7498</v>
      </c>
      <c r="N526" s="1">
        <v>43714</v>
      </c>
      <c r="O526" t="str">
        <f t="shared" si="42"/>
        <v>06/09/2019</v>
      </c>
      <c r="P526" t="str">
        <f t="shared" si="43"/>
        <v>2019</v>
      </c>
      <c r="Q526" t="str">
        <f t="shared" si="40"/>
        <v>06</v>
      </c>
      <c r="R526" t="str">
        <f t="shared" si="41"/>
        <v>09</v>
      </c>
      <c r="S526" s="1">
        <f t="shared" si="44"/>
        <v>43625</v>
      </c>
    </row>
    <row r="527" spans="1:19" x14ac:dyDescent="0.5">
      <c r="A527" s="2" t="s">
        <v>459</v>
      </c>
      <c r="B527" s="3">
        <v>43626</v>
      </c>
      <c r="C527" s="6">
        <v>2</v>
      </c>
      <c r="D527" s="6">
        <f>WEEKDAY(Table1[[#This Row],[timestamp]])</f>
        <v>2</v>
      </c>
      <c r="E527" s="6">
        <v>1</v>
      </c>
      <c r="F527" s="5">
        <v>29.793347000000001</v>
      </c>
      <c r="G527" s="5">
        <v>33.175849999999997</v>
      </c>
      <c r="H527" s="5">
        <v>53.833300000000001</v>
      </c>
      <c r="I527" s="5">
        <v>8.9593070000000008</v>
      </c>
      <c r="J527" s="6">
        <v>2224</v>
      </c>
      <c r="K527" s="6">
        <v>4374</v>
      </c>
      <c r="L527" s="6">
        <v>6598</v>
      </c>
      <c r="N527" s="1">
        <v>43744</v>
      </c>
      <c r="O527" t="str">
        <f t="shared" si="42"/>
        <v>06/10/2019</v>
      </c>
      <c r="P527" t="str">
        <f t="shared" si="43"/>
        <v>2019</v>
      </c>
      <c r="Q527" t="str">
        <f t="shared" ref="Q527:Q590" si="45">IF(MID(O527,3,1) = "/", LEFT(O527,2),MID(O527,4,2))</f>
        <v>06</v>
      </c>
      <c r="R527" t="str">
        <f t="shared" si="41"/>
        <v>10</v>
      </c>
      <c r="S527" s="1">
        <f t="shared" si="44"/>
        <v>43626</v>
      </c>
    </row>
    <row r="528" spans="1:19" x14ac:dyDescent="0.5">
      <c r="A528" s="2" t="s">
        <v>459</v>
      </c>
      <c r="B528" s="3">
        <v>43627</v>
      </c>
      <c r="C528" s="6">
        <v>2</v>
      </c>
      <c r="D528" s="6">
        <f>WEEKDAY(Table1[[#This Row],[timestamp]])</f>
        <v>3</v>
      </c>
      <c r="E528" s="6">
        <v>2</v>
      </c>
      <c r="F528" s="5">
        <v>29.554152999999999</v>
      </c>
      <c r="G528" s="5">
        <v>32.986049999999999</v>
      </c>
      <c r="H528" s="5">
        <v>58.791699999999999</v>
      </c>
      <c r="I528" s="5">
        <v>13.916771000000001</v>
      </c>
      <c r="J528" s="6">
        <v>1017</v>
      </c>
      <c r="K528" s="6">
        <v>5647</v>
      </c>
      <c r="L528" s="6">
        <v>6664</v>
      </c>
      <c r="N528" s="1">
        <v>43775</v>
      </c>
      <c r="O528" t="str">
        <f t="shared" si="42"/>
        <v>06/11/2019</v>
      </c>
      <c r="P528" t="str">
        <f t="shared" si="43"/>
        <v>2019</v>
      </c>
      <c r="Q528" t="str">
        <f t="shared" si="45"/>
        <v>06</v>
      </c>
      <c r="R528" t="str">
        <f t="shared" ref="R528:R591" si="46">IF(MID(O528,3,1) = "-", LEFT(O528,2),MID(O528,4,2))</f>
        <v>11</v>
      </c>
      <c r="S528" s="1">
        <f t="shared" si="44"/>
        <v>43627</v>
      </c>
    </row>
    <row r="529" spans="1:19" x14ac:dyDescent="0.5">
      <c r="A529" s="2" t="s">
        <v>459</v>
      </c>
      <c r="B529" s="3">
        <v>43628</v>
      </c>
      <c r="C529" s="6">
        <v>2</v>
      </c>
      <c r="D529" s="6">
        <f>WEEKDAY(Table1[[#This Row],[timestamp]])</f>
        <v>4</v>
      </c>
      <c r="E529" s="6">
        <v>2</v>
      </c>
      <c r="F529" s="5">
        <v>26.786653000000001</v>
      </c>
      <c r="G529" s="5">
        <v>29.893750000000001</v>
      </c>
      <c r="H529" s="5">
        <v>83.333299999999994</v>
      </c>
      <c r="I529" s="5">
        <v>14.374582</v>
      </c>
      <c r="J529" s="6">
        <v>477</v>
      </c>
      <c r="K529" s="6">
        <v>4495</v>
      </c>
      <c r="L529" s="6">
        <v>4972</v>
      </c>
      <c r="N529" s="1">
        <v>43805</v>
      </c>
      <c r="O529" t="str">
        <f t="shared" si="42"/>
        <v>06/12/2019</v>
      </c>
      <c r="P529" t="str">
        <f t="shared" si="43"/>
        <v>2019</v>
      </c>
      <c r="Q529" t="str">
        <f t="shared" si="45"/>
        <v>06</v>
      </c>
      <c r="R529" t="str">
        <f t="shared" si="46"/>
        <v>12</v>
      </c>
      <c r="S529" s="1">
        <f t="shared" si="44"/>
        <v>43628</v>
      </c>
    </row>
    <row r="530" spans="1:19" x14ac:dyDescent="0.5">
      <c r="A530" s="2" t="s">
        <v>459</v>
      </c>
      <c r="B530" s="3">
        <v>43629</v>
      </c>
      <c r="C530" s="6">
        <v>2</v>
      </c>
      <c r="D530" s="6">
        <f>WEEKDAY(Table1[[#This Row],[timestamp]])</f>
        <v>5</v>
      </c>
      <c r="E530" s="6">
        <v>1</v>
      </c>
      <c r="F530" s="5">
        <v>26.889153</v>
      </c>
      <c r="G530" s="5">
        <v>30.55585</v>
      </c>
      <c r="H530" s="5">
        <v>58.208300000000001</v>
      </c>
      <c r="I530" s="5">
        <v>22.999693000000001</v>
      </c>
      <c r="J530" s="6">
        <v>1173</v>
      </c>
      <c r="K530" s="6">
        <v>6248</v>
      </c>
      <c r="L530" s="6">
        <v>7421</v>
      </c>
      <c r="N530" s="1" t="s">
        <v>328</v>
      </c>
      <c r="O530" t="str">
        <f t="shared" si="42"/>
        <v>13-06-2019</v>
      </c>
      <c r="P530" t="str">
        <f t="shared" si="43"/>
        <v>2019</v>
      </c>
      <c r="Q530" t="str">
        <f t="shared" si="45"/>
        <v>06</v>
      </c>
      <c r="R530" t="str">
        <f t="shared" si="46"/>
        <v>13</v>
      </c>
      <c r="S530" s="1">
        <f t="shared" si="44"/>
        <v>43629</v>
      </c>
    </row>
    <row r="531" spans="1:19" x14ac:dyDescent="0.5">
      <c r="A531" s="2" t="s">
        <v>459</v>
      </c>
      <c r="B531" s="3">
        <v>43630</v>
      </c>
      <c r="C531" s="6">
        <v>2</v>
      </c>
      <c r="D531" s="6">
        <f>WEEKDAY(Table1[[#This Row],[timestamp]])</f>
        <v>6</v>
      </c>
      <c r="E531" s="6">
        <v>1</v>
      </c>
      <c r="F531" s="5">
        <v>26.581652999999999</v>
      </c>
      <c r="G531" s="5">
        <v>31.219149999999999</v>
      </c>
      <c r="H531" s="5">
        <v>56.958300000000001</v>
      </c>
      <c r="I531" s="5">
        <v>17.000111</v>
      </c>
      <c r="J531" s="6">
        <v>1180</v>
      </c>
      <c r="K531" s="6">
        <v>6183</v>
      </c>
      <c r="L531" s="6">
        <v>7363</v>
      </c>
      <c r="N531" s="1" t="s">
        <v>329</v>
      </c>
      <c r="O531" t="str">
        <f t="shared" si="42"/>
        <v>14-06-2019</v>
      </c>
      <c r="P531" t="str">
        <f t="shared" si="43"/>
        <v>2019</v>
      </c>
      <c r="Q531" t="str">
        <f t="shared" si="45"/>
        <v>06</v>
      </c>
      <c r="R531" t="str">
        <f t="shared" si="46"/>
        <v>14</v>
      </c>
      <c r="S531" s="1">
        <f t="shared" si="44"/>
        <v>43630</v>
      </c>
    </row>
    <row r="532" spans="1:19" x14ac:dyDescent="0.5">
      <c r="A532" s="2" t="s">
        <v>459</v>
      </c>
      <c r="B532" s="3">
        <v>43631</v>
      </c>
      <c r="C532" s="6">
        <v>2</v>
      </c>
      <c r="D532" s="6">
        <f>WEEKDAY(Table1[[#This Row],[timestamp]])</f>
        <v>7</v>
      </c>
      <c r="E532" s="6">
        <v>1</v>
      </c>
      <c r="F532" s="5">
        <v>26.205846999999999</v>
      </c>
      <c r="G532" s="5">
        <v>29.9877</v>
      </c>
      <c r="H532" s="5">
        <v>58.958300000000001</v>
      </c>
      <c r="I532" s="5">
        <v>11.833339</v>
      </c>
      <c r="J532" s="6">
        <v>1563</v>
      </c>
      <c r="K532" s="6">
        <v>6102</v>
      </c>
      <c r="L532" s="6">
        <v>7665</v>
      </c>
      <c r="N532" s="1" t="s">
        <v>330</v>
      </c>
      <c r="O532" t="str">
        <f t="shared" si="42"/>
        <v>15-06-2019</v>
      </c>
      <c r="P532" t="str">
        <f t="shared" si="43"/>
        <v>2019</v>
      </c>
      <c r="Q532" t="str">
        <f t="shared" si="45"/>
        <v>06</v>
      </c>
      <c r="R532" t="str">
        <f t="shared" si="46"/>
        <v>15</v>
      </c>
      <c r="S532" s="1">
        <f t="shared" si="44"/>
        <v>43631</v>
      </c>
    </row>
    <row r="533" spans="1:19" x14ac:dyDescent="0.5">
      <c r="A533" s="2" t="s">
        <v>459</v>
      </c>
      <c r="B533" s="3">
        <v>43632</v>
      </c>
      <c r="C533" s="6">
        <v>2</v>
      </c>
      <c r="D533" s="6">
        <f>WEEKDAY(Table1[[#This Row],[timestamp]])</f>
        <v>1</v>
      </c>
      <c r="E533" s="6">
        <v>1</v>
      </c>
      <c r="F533" s="5">
        <v>25.898347000000001</v>
      </c>
      <c r="G533" s="5">
        <v>29.735399999999998</v>
      </c>
      <c r="H533" s="5">
        <v>50.416699999999999</v>
      </c>
      <c r="I533" s="5">
        <v>11.166689</v>
      </c>
      <c r="J533" s="6">
        <v>2963</v>
      </c>
      <c r="K533" s="6">
        <v>4739</v>
      </c>
      <c r="L533" s="6">
        <v>7702</v>
      </c>
      <c r="N533" s="1" t="s">
        <v>331</v>
      </c>
      <c r="O533" t="str">
        <f t="shared" si="42"/>
        <v>16-06-2019</v>
      </c>
      <c r="P533" t="str">
        <f t="shared" si="43"/>
        <v>2019</v>
      </c>
      <c r="Q533" t="str">
        <f t="shared" si="45"/>
        <v>06</v>
      </c>
      <c r="R533" t="str">
        <f t="shared" si="46"/>
        <v>16</v>
      </c>
      <c r="S533" s="1">
        <f t="shared" si="44"/>
        <v>43632</v>
      </c>
    </row>
    <row r="534" spans="1:19" x14ac:dyDescent="0.5">
      <c r="A534" s="2" t="s">
        <v>459</v>
      </c>
      <c r="B534" s="3">
        <v>43633</v>
      </c>
      <c r="C534" s="6">
        <v>2</v>
      </c>
      <c r="D534" s="6">
        <f>WEEKDAY(Table1[[#This Row],[timestamp]])</f>
        <v>2</v>
      </c>
      <c r="E534" s="6">
        <v>1</v>
      </c>
      <c r="F534" s="5">
        <v>24.2925</v>
      </c>
      <c r="G534" s="5">
        <v>28.598749999999999</v>
      </c>
      <c r="H534" s="5">
        <v>59.875</v>
      </c>
      <c r="I534" s="5">
        <v>9.7085679999999996</v>
      </c>
      <c r="J534" s="6">
        <v>2634</v>
      </c>
      <c r="K534" s="6">
        <v>4344</v>
      </c>
      <c r="L534" s="6">
        <v>6978</v>
      </c>
      <c r="N534" s="1" t="s">
        <v>332</v>
      </c>
      <c r="O534" t="str">
        <f t="shared" si="42"/>
        <v>17-06-2019</v>
      </c>
      <c r="P534" t="str">
        <f t="shared" si="43"/>
        <v>2019</v>
      </c>
      <c r="Q534" t="str">
        <f t="shared" si="45"/>
        <v>06</v>
      </c>
      <c r="R534" t="str">
        <f t="shared" si="46"/>
        <v>17</v>
      </c>
      <c r="S534" s="1">
        <f t="shared" si="44"/>
        <v>43633</v>
      </c>
    </row>
    <row r="535" spans="1:19" x14ac:dyDescent="0.5">
      <c r="A535" s="2" t="s">
        <v>459</v>
      </c>
      <c r="B535" s="3">
        <v>43634</v>
      </c>
      <c r="C535" s="6">
        <v>2</v>
      </c>
      <c r="D535" s="6">
        <f>WEEKDAY(Table1[[#This Row],[timestamp]])</f>
        <v>3</v>
      </c>
      <c r="E535" s="6">
        <v>2</v>
      </c>
      <c r="F535" s="5">
        <v>23.301653000000002</v>
      </c>
      <c r="G535" s="5">
        <v>27.242100000000001</v>
      </c>
      <c r="H535" s="5">
        <v>77.791700000000006</v>
      </c>
      <c r="I535" s="5">
        <v>11.707981999999999</v>
      </c>
      <c r="J535" s="6">
        <v>653</v>
      </c>
      <c r="K535" s="6">
        <v>4446</v>
      </c>
      <c r="L535" s="6">
        <v>5099</v>
      </c>
      <c r="N535" s="1" t="s">
        <v>333</v>
      </c>
      <c r="O535" t="str">
        <f t="shared" si="42"/>
        <v>18-06-2019</v>
      </c>
      <c r="P535" t="str">
        <f t="shared" si="43"/>
        <v>2019</v>
      </c>
      <c r="Q535" t="str">
        <f t="shared" si="45"/>
        <v>06</v>
      </c>
      <c r="R535" t="str">
        <f t="shared" si="46"/>
        <v>18</v>
      </c>
      <c r="S535" s="1">
        <f t="shared" si="44"/>
        <v>43634</v>
      </c>
    </row>
    <row r="536" spans="1:19" x14ac:dyDescent="0.5">
      <c r="A536" s="2" t="s">
        <v>459</v>
      </c>
      <c r="B536" s="3">
        <v>43635</v>
      </c>
      <c r="C536" s="6">
        <v>2</v>
      </c>
      <c r="D536" s="6">
        <f>WEEKDAY(Table1[[#This Row],[timestamp]])</f>
        <v>4</v>
      </c>
      <c r="E536" s="6">
        <v>1</v>
      </c>
      <c r="F536" s="5">
        <v>28.221653</v>
      </c>
      <c r="G536" s="5">
        <v>32.7346</v>
      </c>
      <c r="H536" s="5">
        <v>69</v>
      </c>
      <c r="I536" s="5">
        <v>9.9171390000000006</v>
      </c>
      <c r="J536" s="6">
        <v>968</v>
      </c>
      <c r="K536" s="6">
        <v>5857</v>
      </c>
      <c r="L536" s="6">
        <v>6825</v>
      </c>
      <c r="N536" s="1" t="s">
        <v>334</v>
      </c>
      <c r="O536" t="str">
        <f t="shared" si="42"/>
        <v>19-06-2019</v>
      </c>
      <c r="P536" t="str">
        <f t="shared" si="43"/>
        <v>2019</v>
      </c>
      <c r="Q536" t="str">
        <f t="shared" si="45"/>
        <v>06</v>
      </c>
      <c r="R536" t="str">
        <f t="shared" si="46"/>
        <v>19</v>
      </c>
      <c r="S536" s="1">
        <f t="shared" si="44"/>
        <v>43635</v>
      </c>
    </row>
    <row r="537" spans="1:19" x14ac:dyDescent="0.5">
      <c r="A537" s="2" t="s">
        <v>459</v>
      </c>
      <c r="B537" s="3">
        <v>43636</v>
      </c>
      <c r="C537" s="6">
        <v>2</v>
      </c>
      <c r="D537" s="6">
        <f>WEEKDAY(Table1[[#This Row],[timestamp]])</f>
        <v>5</v>
      </c>
      <c r="E537" s="6">
        <v>1</v>
      </c>
      <c r="F537" s="5">
        <v>32.082500000000003</v>
      </c>
      <c r="G537" s="5">
        <v>36.048749999999998</v>
      </c>
      <c r="H537" s="5">
        <v>59.208300000000001</v>
      </c>
      <c r="I537" s="5">
        <v>7.6254039999999996</v>
      </c>
      <c r="J537" s="6">
        <v>872</v>
      </c>
      <c r="K537" s="6">
        <v>5339</v>
      </c>
      <c r="L537" s="6">
        <v>6211</v>
      </c>
      <c r="N537" s="1" t="s">
        <v>335</v>
      </c>
      <c r="O537" t="str">
        <f t="shared" si="42"/>
        <v>20-06-2019</v>
      </c>
      <c r="P537" t="str">
        <f t="shared" si="43"/>
        <v>2019</v>
      </c>
      <c r="Q537" t="str">
        <f t="shared" si="45"/>
        <v>06</v>
      </c>
      <c r="R537" t="str">
        <f t="shared" si="46"/>
        <v>20</v>
      </c>
      <c r="S537" s="1">
        <f t="shared" si="44"/>
        <v>43636</v>
      </c>
    </row>
    <row r="538" spans="1:19" x14ac:dyDescent="0.5">
      <c r="A538" s="2" t="s">
        <v>459</v>
      </c>
      <c r="B538" s="3">
        <v>43637</v>
      </c>
      <c r="C538" s="6">
        <v>3</v>
      </c>
      <c r="D538" s="6">
        <f>WEEKDAY(Table1[[#This Row],[timestamp]])</f>
        <v>6</v>
      </c>
      <c r="E538" s="6">
        <v>1</v>
      </c>
      <c r="F538" s="5">
        <v>33.039152999999999</v>
      </c>
      <c r="G538" s="5">
        <v>37.627099999999999</v>
      </c>
      <c r="H538" s="5">
        <v>56.791699999999999</v>
      </c>
      <c r="I538" s="5">
        <v>7.9587289999999999</v>
      </c>
      <c r="J538" s="6">
        <v>778</v>
      </c>
      <c r="K538" s="6">
        <v>5127</v>
      </c>
      <c r="L538" s="6">
        <v>5905</v>
      </c>
      <c r="N538" s="1" t="s">
        <v>336</v>
      </c>
      <c r="O538" t="str">
        <f t="shared" si="42"/>
        <v>21-06-2019</v>
      </c>
      <c r="P538" t="str">
        <f t="shared" si="43"/>
        <v>2019</v>
      </c>
      <c r="Q538" t="str">
        <f t="shared" si="45"/>
        <v>06</v>
      </c>
      <c r="R538" t="str">
        <f t="shared" si="46"/>
        <v>21</v>
      </c>
      <c r="S538" s="1">
        <f t="shared" si="44"/>
        <v>43637</v>
      </c>
    </row>
    <row r="539" spans="1:19" x14ac:dyDescent="0.5">
      <c r="A539" s="2" t="s">
        <v>459</v>
      </c>
      <c r="B539" s="3">
        <v>43638</v>
      </c>
      <c r="C539" s="6">
        <v>3</v>
      </c>
      <c r="D539" s="6">
        <f>WEEKDAY(Table1[[#This Row],[timestamp]])</f>
        <v>7</v>
      </c>
      <c r="E539" s="6">
        <v>1</v>
      </c>
      <c r="F539" s="5">
        <v>31.877500000000001</v>
      </c>
      <c r="G539" s="5">
        <v>36.206049999999998</v>
      </c>
      <c r="H539" s="5">
        <v>57.375</v>
      </c>
      <c r="I539" s="5">
        <v>12.250413999999999</v>
      </c>
      <c r="J539" s="6">
        <v>964</v>
      </c>
      <c r="K539" s="6">
        <v>4859</v>
      </c>
      <c r="L539" s="6">
        <v>5823</v>
      </c>
      <c r="N539" s="1" t="s">
        <v>337</v>
      </c>
      <c r="O539" t="str">
        <f t="shared" si="42"/>
        <v>22-06-2019</v>
      </c>
      <c r="P539" t="str">
        <f t="shared" si="43"/>
        <v>2019</v>
      </c>
      <c r="Q539" t="str">
        <f t="shared" si="45"/>
        <v>06</v>
      </c>
      <c r="R539" t="str">
        <f t="shared" si="46"/>
        <v>22</v>
      </c>
      <c r="S539" s="1">
        <f t="shared" si="44"/>
        <v>43638</v>
      </c>
    </row>
    <row r="540" spans="1:19" x14ac:dyDescent="0.5">
      <c r="A540" s="2" t="s">
        <v>459</v>
      </c>
      <c r="B540" s="3">
        <v>43639</v>
      </c>
      <c r="C540" s="6">
        <v>3</v>
      </c>
      <c r="D540" s="6">
        <f>WEEKDAY(Table1[[#This Row],[timestamp]])</f>
        <v>1</v>
      </c>
      <c r="E540" s="6">
        <v>1</v>
      </c>
      <c r="F540" s="5">
        <v>29.998346999999999</v>
      </c>
      <c r="G540" s="5">
        <v>32.639600000000002</v>
      </c>
      <c r="H540" s="5">
        <v>53.458300000000001</v>
      </c>
      <c r="I540" s="5">
        <v>12.041307</v>
      </c>
      <c r="J540" s="6">
        <v>2657</v>
      </c>
      <c r="K540" s="6">
        <v>4801</v>
      </c>
      <c r="L540" s="6">
        <v>7458</v>
      </c>
      <c r="N540" s="1" t="s">
        <v>338</v>
      </c>
      <c r="O540" t="str">
        <f t="shared" si="42"/>
        <v>23-06-2019</v>
      </c>
      <c r="P540" t="str">
        <f t="shared" si="43"/>
        <v>2019</v>
      </c>
      <c r="Q540" t="str">
        <f t="shared" si="45"/>
        <v>06</v>
      </c>
      <c r="R540" t="str">
        <f t="shared" si="46"/>
        <v>23</v>
      </c>
      <c r="S540" s="1">
        <f t="shared" si="44"/>
        <v>43639</v>
      </c>
    </row>
    <row r="541" spans="1:19" x14ac:dyDescent="0.5">
      <c r="A541" s="2" t="s">
        <v>459</v>
      </c>
      <c r="B541" s="3">
        <v>43640</v>
      </c>
      <c r="C541" s="6">
        <v>3</v>
      </c>
      <c r="D541" s="6">
        <f>WEEKDAY(Table1[[#This Row],[timestamp]])</f>
        <v>2</v>
      </c>
      <c r="E541" s="6">
        <v>1</v>
      </c>
      <c r="F541" s="5">
        <v>30.476652999999999</v>
      </c>
      <c r="G541" s="5">
        <v>33.712699999999998</v>
      </c>
      <c r="H541" s="5">
        <v>47.916699999999999</v>
      </c>
      <c r="I541" s="5">
        <v>9.7501750000000005</v>
      </c>
      <c r="J541" s="6">
        <v>2551</v>
      </c>
      <c r="K541" s="6">
        <v>4340</v>
      </c>
      <c r="L541" s="6">
        <v>6891</v>
      </c>
      <c r="N541" s="1" t="s">
        <v>339</v>
      </c>
      <c r="O541" t="str">
        <f t="shared" si="42"/>
        <v>24-06-2019</v>
      </c>
      <c r="P541" t="str">
        <f t="shared" si="43"/>
        <v>2019</v>
      </c>
      <c r="Q541" t="str">
        <f t="shared" si="45"/>
        <v>06</v>
      </c>
      <c r="R541" t="str">
        <f t="shared" si="46"/>
        <v>24</v>
      </c>
      <c r="S541" s="1">
        <f t="shared" si="44"/>
        <v>43640</v>
      </c>
    </row>
    <row r="542" spans="1:19" x14ac:dyDescent="0.5">
      <c r="A542" s="2" t="s">
        <v>459</v>
      </c>
      <c r="B542" s="3">
        <v>43641</v>
      </c>
      <c r="C542" s="6">
        <v>3</v>
      </c>
      <c r="D542" s="6">
        <f>WEEKDAY(Table1[[#This Row],[timestamp]])</f>
        <v>3</v>
      </c>
      <c r="E542" s="6">
        <v>1</v>
      </c>
      <c r="F542" s="5">
        <v>29.349153000000001</v>
      </c>
      <c r="G542" s="5">
        <v>32.702100000000002</v>
      </c>
      <c r="H542" s="5">
        <v>50.416699999999999</v>
      </c>
      <c r="I542" s="5">
        <v>20.125661000000001</v>
      </c>
      <c r="J542" s="6">
        <v>1139</v>
      </c>
      <c r="K542" s="6">
        <v>5640</v>
      </c>
      <c r="L542" s="6">
        <v>6779</v>
      </c>
      <c r="N542" s="1" t="s">
        <v>340</v>
      </c>
      <c r="O542" t="str">
        <f t="shared" si="42"/>
        <v>25-06-2019</v>
      </c>
      <c r="P542" t="str">
        <f t="shared" si="43"/>
        <v>2019</v>
      </c>
      <c r="Q542" t="str">
        <f t="shared" si="45"/>
        <v>06</v>
      </c>
      <c r="R542" t="str">
        <f t="shared" si="46"/>
        <v>25</v>
      </c>
      <c r="S542" s="1">
        <f t="shared" si="44"/>
        <v>43641</v>
      </c>
    </row>
    <row r="543" spans="1:19" x14ac:dyDescent="0.5">
      <c r="A543" s="2" t="s">
        <v>459</v>
      </c>
      <c r="B543" s="3">
        <v>43642</v>
      </c>
      <c r="C543" s="6">
        <v>3</v>
      </c>
      <c r="D543" s="6">
        <f>WEEKDAY(Table1[[#This Row],[timestamp]])</f>
        <v>4</v>
      </c>
      <c r="E543" s="6">
        <v>1</v>
      </c>
      <c r="F543" s="5">
        <v>25.864153000000002</v>
      </c>
      <c r="G543" s="5">
        <v>29.735199999999999</v>
      </c>
      <c r="H543" s="5">
        <v>37.333300000000001</v>
      </c>
      <c r="I543" s="5">
        <v>23.292014000000002</v>
      </c>
      <c r="J543" s="6">
        <v>1077</v>
      </c>
      <c r="K543" s="6">
        <v>6365</v>
      </c>
      <c r="L543" s="6">
        <v>7442</v>
      </c>
      <c r="N543" s="1" t="s">
        <v>341</v>
      </c>
      <c r="O543" t="str">
        <f t="shared" si="42"/>
        <v>26-06-2019</v>
      </c>
      <c r="P543" t="str">
        <f t="shared" si="43"/>
        <v>2019</v>
      </c>
      <c r="Q543" t="str">
        <f t="shared" si="45"/>
        <v>06</v>
      </c>
      <c r="R543" t="str">
        <f t="shared" si="46"/>
        <v>26</v>
      </c>
      <c r="S543" s="1">
        <f t="shared" si="44"/>
        <v>43642</v>
      </c>
    </row>
    <row r="544" spans="1:19" x14ac:dyDescent="0.5">
      <c r="A544" s="2" t="s">
        <v>459</v>
      </c>
      <c r="B544" s="3">
        <v>43643</v>
      </c>
      <c r="C544" s="6">
        <v>3</v>
      </c>
      <c r="D544" s="6">
        <f>WEEKDAY(Table1[[#This Row],[timestamp]])</f>
        <v>5</v>
      </c>
      <c r="E544" s="6">
        <v>1</v>
      </c>
      <c r="F544" s="5">
        <v>28.5975</v>
      </c>
      <c r="G544" s="5">
        <v>32.0396</v>
      </c>
      <c r="H544" s="5">
        <v>36</v>
      </c>
      <c r="I544" s="5">
        <v>18.208925000000001</v>
      </c>
      <c r="J544" s="6">
        <v>1077</v>
      </c>
      <c r="K544" s="6">
        <v>6258</v>
      </c>
      <c r="L544" s="6">
        <v>7335</v>
      </c>
      <c r="N544" s="1" t="s">
        <v>342</v>
      </c>
      <c r="O544" t="str">
        <f t="shared" si="42"/>
        <v>27-06-2019</v>
      </c>
      <c r="P544" t="str">
        <f t="shared" si="43"/>
        <v>2019</v>
      </c>
      <c r="Q544" t="str">
        <f t="shared" si="45"/>
        <v>06</v>
      </c>
      <c r="R544" t="str">
        <f t="shared" si="46"/>
        <v>27</v>
      </c>
      <c r="S544" s="1">
        <f t="shared" si="44"/>
        <v>43643</v>
      </c>
    </row>
    <row r="545" spans="1:19" x14ac:dyDescent="0.5">
      <c r="A545" s="2" t="s">
        <v>459</v>
      </c>
      <c r="B545" s="3">
        <v>43644</v>
      </c>
      <c r="C545" s="6">
        <v>3</v>
      </c>
      <c r="D545" s="6">
        <f>WEEKDAY(Table1[[#This Row],[timestamp]])</f>
        <v>6</v>
      </c>
      <c r="E545" s="6">
        <v>1</v>
      </c>
      <c r="F545" s="5">
        <v>30.715847</v>
      </c>
      <c r="G545" s="5">
        <v>33.775599999999997</v>
      </c>
      <c r="H545" s="5">
        <v>42.25</v>
      </c>
      <c r="I545" s="5">
        <v>11.50055</v>
      </c>
      <c r="J545" s="6">
        <v>921</v>
      </c>
      <c r="K545" s="6">
        <v>5958</v>
      </c>
      <c r="L545" s="6">
        <v>6879</v>
      </c>
      <c r="N545" s="1" t="s">
        <v>343</v>
      </c>
      <c r="O545" t="str">
        <f t="shared" si="42"/>
        <v>28-06-2019</v>
      </c>
      <c r="P545" t="str">
        <f t="shared" si="43"/>
        <v>2019</v>
      </c>
      <c r="Q545" t="str">
        <f t="shared" si="45"/>
        <v>06</v>
      </c>
      <c r="R545" t="str">
        <f t="shared" si="46"/>
        <v>28</v>
      </c>
      <c r="S545" s="1">
        <f t="shared" si="44"/>
        <v>43644</v>
      </c>
    </row>
    <row r="546" spans="1:19" x14ac:dyDescent="0.5">
      <c r="A546" s="2" t="s">
        <v>459</v>
      </c>
      <c r="B546" s="3">
        <v>43645</v>
      </c>
      <c r="C546" s="6">
        <v>3</v>
      </c>
      <c r="D546" s="6">
        <f>WEEKDAY(Table1[[#This Row],[timestamp]])</f>
        <v>7</v>
      </c>
      <c r="E546" s="6">
        <v>1</v>
      </c>
      <c r="F546" s="5">
        <v>34.200847000000003</v>
      </c>
      <c r="G546" s="5">
        <v>39.330649999999999</v>
      </c>
      <c r="H546" s="5">
        <v>48.875</v>
      </c>
      <c r="I546" s="5">
        <v>11.082939</v>
      </c>
      <c r="J546" s="6">
        <v>829</v>
      </c>
      <c r="K546" s="6">
        <v>4634</v>
      </c>
      <c r="L546" s="6">
        <v>5463</v>
      </c>
      <c r="N546" s="1" t="s">
        <v>344</v>
      </c>
      <c r="O546" t="str">
        <f t="shared" si="42"/>
        <v>29-06-2019</v>
      </c>
      <c r="P546" t="str">
        <f t="shared" si="43"/>
        <v>2019</v>
      </c>
      <c r="Q546" t="str">
        <f t="shared" si="45"/>
        <v>06</v>
      </c>
      <c r="R546" t="str">
        <f t="shared" si="46"/>
        <v>29</v>
      </c>
      <c r="S546" s="1">
        <f t="shared" si="44"/>
        <v>43645</v>
      </c>
    </row>
    <row r="547" spans="1:19" x14ac:dyDescent="0.5">
      <c r="A547" s="2" t="s">
        <v>459</v>
      </c>
      <c r="B547" s="3">
        <v>43646</v>
      </c>
      <c r="C547" s="6">
        <v>3</v>
      </c>
      <c r="D547" s="6">
        <f>WEEKDAY(Table1[[#This Row],[timestamp]])</f>
        <v>1</v>
      </c>
      <c r="E547" s="6">
        <v>1</v>
      </c>
      <c r="F547" s="5">
        <v>31.364999999999998</v>
      </c>
      <c r="G547" s="5">
        <v>34.375399999999999</v>
      </c>
      <c r="H547" s="5">
        <v>60.125</v>
      </c>
      <c r="I547" s="5">
        <v>10.791757</v>
      </c>
      <c r="J547" s="6">
        <v>1455</v>
      </c>
      <c r="K547" s="6">
        <v>4232</v>
      </c>
      <c r="L547" s="6">
        <v>5687</v>
      </c>
      <c r="N547" s="1" t="s">
        <v>345</v>
      </c>
      <c r="O547" t="str">
        <f t="shared" si="42"/>
        <v>30-06-2019</v>
      </c>
      <c r="P547" t="str">
        <f t="shared" si="43"/>
        <v>2019</v>
      </c>
      <c r="Q547" t="str">
        <f t="shared" si="45"/>
        <v>06</v>
      </c>
      <c r="R547" t="str">
        <f t="shared" si="46"/>
        <v>30</v>
      </c>
      <c r="S547" s="1">
        <f t="shared" si="44"/>
        <v>43646</v>
      </c>
    </row>
    <row r="548" spans="1:19" x14ac:dyDescent="0.5">
      <c r="A548" s="2" t="s">
        <v>459</v>
      </c>
      <c r="B548" s="3">
        <v>43647</v>
      </c>
      <c r="C548" s="6">
        <v>3</v>
      </c>
      <c r="D548" s="6">
        <f>WEEKDAY(Table1[[#This Row],[timestamp]])</f>
        <v>2</v>
      </c>
      <c r="E548" s="6">
        <v>1</v>
      </c>
      <c r="F548" s="5">
        <v>33.449153000000003</v>
      </c>
      <c r="G548" s="5">
        <v>37.53145</v>
      </c>
      <c r="H548" s="5">
        <v>51.875</v>
      </c>
      <c r="I548" s="5">
        <v>11.291442999999999</v>
      </c>
      <c r="J548" s="6">
        <v>1421</v>
      </c>
      <c r="K548" s="6">
        <v>4110</v>
      </c>
      <c r="L548" s="6">
        <v>5531</v>
      </c>
      <c r="N548" s="1">
        <v>43472</v>
      </c>
      <c r="O548" t="str">
        <f t="shared" si="42"/>
        <v>07/01/2019</v>
      </c>
      <c r="P548" t="str">
        <f t="shared" si="43"/>
        <v>2019</v>
      </c>
      <c r="Q548" t="str">
        <f t="shared" si="45"/>
        <v>07</v>
      </c>
      <c r="R548" t="str">
        <f t="shared" si="46"/>
        <v>01</v>
      </c>
      <c r="S548" s="1">
        <f t="shared" si="44"/>
        <v>43647</v>
      </c>
    </row>
    <row r="549" spans="1:19" x14ac:dyDescent="0.5">
      <c r="A549" s="2" t="s">
        <v>459</v>
      </c>
      <c r="B549" s="3">
        <v>43648</v>
      </c>
      <c r="C549" s="6">
        <v>3</v>
      </c>
      <c r="D549" s="6">
        <f>WEEKDAY(Table1[[#This Row],[timestamp]])</f>
        <v>3</v>
      </c>
      <c r="E549" s="6">
        <v>1</v>
      </c>
      <c r="F549" s="5">
        <v>32.048347</v>
      </c>
      <c r="G549" s="5">
        <v>35.101900000000001</v>
      </c>
      <c r="H549" s="5">
        <v>44.708300000000001</v>
      </c>
      <c r="I549" s="5">
        <v>13.082889</v>
      </c>
      <c r="J549" s="6">
        <v>904</v>
      </c>
      <c r="K549" s="6">
        <v>5323</v>
      </c>
      <c r="L549" s="6">
        <v>6227</v>
      </c>
      <c r="N549" s="1">
        <v>43503</v>
      </c>
      <c r="O549" t="str">
        <f t="shared" si="42"/>
        <v>07/02/2019</v>
      </c>
      <c r="P549" t="str">
        <f t="shared" si="43"/>
        <v>2019</v>
      </c>
      <c r="Q549" t="str">
        <f t="shared" si="45"/>
        <v>07</v>
      </c>
      <c r="R549" t="str">
        <f t="shared" si="46"/>
        <v>02</v>
      </c>
      <c r="S549" s="1">
        <f t="shared" si="44"/>
        <v>43648</v>
      </c>
    </row>
    <row r="550" spans="1:19" x14ac:dyDescent="0.5">
      <c r="A550" s="2" t="s">
        <v>459</v>
      </c>
      <c r="B550" s="3">
        <v>43649</v>
      </c>
      <c r="C550" s="6">
        <v>3</v>
      </c>
      <c r="D550" s="6">
        <f>WEEKDAY(Table1[[#This Row],[timestamp]])</f>
        <v>4</v>
      </c>
      <c r="E550" s="6">
        <v>1</v>
      </c>
      <c r="F550" s="5">
        <v>32.014153</v>
      </c>
      <c r="G550" s="5">
        <v>35.1325</v>
      </c>
      <c r="H550" s="5">
        <v>49.208300000000001</v>
      </c>
      <c r="I550" s="5">
        <v>8.4578790000000001</v>
      </c>
      <c r="J550" s="6">
        <v>1052</v>
      </c>
      <c r="K550" s="6">
        <v>5608</v>
      </c>
      <c r="L550" s="6">
        <v>6660</v>
      </c>
      <c r="N550" s="1">
        <v>43531</v>
      </c>
      <c r="O550" t="str">
        <f t="shared" si="42"/>
        <v>07/03/2019</v>
      </c>
      <c r="P550" t="str">
        <f t="shared" si="43"/>
        <v>2019</v>
      </c>
      <c r="Q550" t="str">
        <f t="shared" si="45"/>
        <v>07</v>
      </c>
      <c r="R550" t="str">
        <f t="shared" si="46"/>
        <v>03</v>
      </c>
      <c r="S550" s="1">
        <f t="shared" si="44"/>
        <v>43649</v>
      </c>
    </row>
    <row r="551" spans="1:19" x14ac:dyDescent="0.5">
      <c r="A551" s="2" t="s">
        <v>459</v>
      </c>
      <c r="B551" s="3">
        <v>43650</v>
      </c>
      <c r="C551" s="6">
        <v>3</v>
      </c>
      <c r="D551" s="6">
        <f>WEEKDAY(Table1[[#This Row],[timestamp]])</f>
        <v>5</v>
      </c>
      <c r="E551" s="6">
        <v>1</v>
      </c>
      <c r="F551" s="5">
        <v>32.355846999999997</v>
      </c>
      <c r="G551" s="5">
        <v>36.616849999999999</v>
      </c>
      <c r="H551" s="5">
        <v>53.875</v>
      </c>
      <c r="I551" s="5">
        <v>9.0416500000000006</v>
      </c>
      <c r="J551" s="6">
        <v>2562</v>
      </c>
      <c r="K551" s="6">
        <v>4841</v>
      </c>
      <c r="L551" s="6">
        <v>7403</v>
      </c>
      <c r="N551" s="1">
        <v>43562</v>
      </c>
      <c r="O551" t="str">
        <f t="shared" si="42"/>
        <v>07/04/2019</v>
      </c>
      <c r="P551" t="str">
        <f t="shared" si="43"/>
        <v>2019</v>
      </c>
      <c r="Q551" t="str">
        <f t="shared" si="45"/>
        <v>07</v>
      </c>
      <c r="R551" t="str">
        <f t="shared" si="46"/>
        <v>04</v>
      </c>
      <c r="S551" s="1">
        <f t="shared" si="44"/>
        <v>43650</v>
      </c>
    </row>
    <row r="552" spans="1:19" x14ac:dyDescent="0.5">
      <c r="A552" s="2" t="s">
        <v>459</v>
      </c>
      <c r="B552" s="3">
        <v>43651</v>
      </c>
      <c r="C552" s="6">
        <v>3</v>
      </c>
      <c r="D552" s="6">
        <f>WEEKDAY(Table1[[#This Row],[timestamp]])</f>
        <v>6</v>
      </c>
      <c r="E552" s="6">
        <v>1</v>
      </c>
      <c r="F552" s="5">
        <v>33.927500000000002</v>
      </c>
      <c r="G552" s="5">
        <v>38.068350000000002</v>
      </c>
      <c r="H552" s="5">
        <v>45.791699999999999</v>
      </c>
      <c r="I552" s="5">
        <v>12.999943</v>
      </c>
      <c r="J552" s="6">
        <v>1405</v>
      </c>
      <c r="K552" s="6">
        <v>4836</v>
      </c>
      <c r="L552" s="6">
        <v>6241</v>
      </c>
      <c r="N552" s="1">
        <v>43592</v>
      </c>
      <c r="O552" t="str">
        <f t="shared" si="42"/>
        <v>07/05/2019</v>
      </c>
      <c r="P552" t="str">
        <f t="shared" si="43"/>
        <v>2019</v>
      </c>
      <c r="Q552" t="str">
        <f t="shared" si="45"/>
        <v>07</v>
      </c>
      <c r="R552" t="str">
        <f t="shared" si="46"/>
        <v>05</v>
      </c>
      <c r="S552" s="1">
        <f t="shared" si="44"/>
        <v>43651</v>
      </c>
    </row>
    <row r="553" spans="1:19" x14ac:dyDescent="0.5">
      <c r="A553" s="2" t="s">
        <v>459</v>
      </c>
      <c r="B553" s="3">
        <v>43652</v>
      </c>
      <c r="C553" s="6">
        <v>3</v>
      </c>
      <c r="D553" s="6">
        <f>WEEKDAY(Table1[[#This Row],[timestamp]])</f>
        <v>7</v>
      </c>
      <c r="E553" s="6">
        <v>1</v>
      </c>
      <c r="F553" s="5">
        <v>33.961652999999998</v>
      </c>
      <c r="G553" s="5">
        <v>37.626649999999998</v>
      </c>
      <c r="H553" s="5">
        <v>45.083300000000001</v>
      </c>
      <c r="I553" s="5">
        <v>9.7915139999999994</v>
      </c>
      <c r="J553" s="6">
        <v>1366</v>
      </c>
      <c r="K553" s="6">
        <v>4841</v>
      </c>
      <c r="L553" s="6">
        <v>6207</v>
      </c>
      <c r="N553" s="1">
        <v>43623</v>
      </c>
      <c r="O553" t="str">
        <f t="shared" si="42"/>
        <v>07/06/2019</v>
      </c>
      <c r="P553" t="str">
        <f t="shared" si="43"/>
        <v>2019</v>
      </c>
      <c r="Q553" t="str">
        <f t="shared" si="45"/>
        <v>07</v>
      </c>
      <c r="R553" t="str">
        <f t="shared" si="46"/>
        <v>06</v>
      </c>
      <c r="S553" s="1">
        <f t="shared" si="44"/>
        <v>43652</v>
      </c>
    </row>
    <row r="554" spans="1:19" x14ac:dyDescent="0.5">
      <c r="A554" s="2" t="s">
        <v>459</v>
      </c>
      <c r="B554" s="3">
        <v>43653</v>
      </c>
      <c r="C554" s="6">
        <v>3</v>
      </c>
      <c r="D554" s="6">
        <f>WEEKDAY(Table1[[#This Row],[timestamp]])</f>
        <v>1</v>
      </c>
      <c r="E554" s="6">
        <v>1</v>
      </c>
      <c r="F554" s="5">
        <v>35.328347000000001</v>
      </c>
      <c r="G554" s="5">
        <v>40.245649999999998</v>
      </c>
      <c r="H554" s="5">
        <v>49.208300000000001</v>
      </c>
      <c r="I554" s="5">
        <v>10.958118000000001</v>
      </c>
      <c r="J554" s="6">
        <v>1448</v>
      </c>
      <c r="K554" s="6">
        <v>3392</v>
      </c>
      <c r="L554" s="6">
        <v>4840</v>
      </c>
      <c r="N554" s="1">
        <v>43653</v>
      </c>
      <c r="O554" t="str">
        <f t="shared" si="42"/>
        <v>07/07/2019</v>
      </c>
      <c r="P554" t="str">
        <f t="shared" si="43"/>
        <v>2019</v>
      </c>
      <c r="Q554" t="str">
        <f t="shared" si="45"/>
        <v>07</v>
      </c>
      <c r="R554" t="str">
        <f t="shared" si="46"/>
        <v>07</v>
      </c>
      <c r="S554" s="1">
        <f t="shared" si="44"/>
        <v>43653</v>
      </c>
    </row>
    <row r="555" spans="1:19" x14ac:dyDescent="0.5">
      <c r="A555" s="2" t="s">
        <v>459</v>
      </c>
      <c r="B555" s="3">
        <v>43654</v>
      </c>
      <c r="C555" s="6">
        <v>3</v>
      </c>
      <c r="D555" s="6">
        <f>WEEKDAY(Table1[[#This Row],[timestamp]])</f>
        <v>2</v>
      </c>
      <c r="E555" s="6">
        <v>1</v>
      </c>
      <c r="F555" s="5">
        <v>33.722499999999997</v>
      </c>
      <c r="G555" s="5">
        <v>39.519799999999996</v>
      </c>
      <c r="H555" s="5">
        <v>57.375</v>
      </c>
      <c r="I555" s="5">
        <v>8.4171429999999994</v>
      </c>
      <c r="J555" s="6">
        <v>1203</v>
      </c>
      <c r="K555" s="6">
        <v>3469</v>
      </c>
      <c r="L555" s="6">
        <v>4672</v>
      </c>
      <c r="N555" s="1">
        <v>43684</v>
      </c>
      <c r="O555" t="str">
        <f t="shared" si="42"/>
        <v>07/08/2019</v>
      </c>
      <c r="P555" t="str">
        <f t="shared" si="43"/>
        <v>2019</v>
      </c>
      <c r="Q555" t="str">
        <f t="shared" si="45"/>
        <v>07</v>
      </c>
      <c r="R555" t="str">
        <f t="shared" si="46"/>
        <v>08</v>
      </c>
      <c r="S555" s="1">
        <f t="shared" si="44"/>
        <v>43654</v>
      </c>
    </row>
    <row r="556" spans="1:19" x14ac:dyDescent="0.5">
      <c r="A556" s="2" t="s">
        <v>459</v>
      </c>
      <c r="B556" s="3">
        <v>43655</v>
      </c>
      <c r="C556" s="6">
        <v>3</v>
      </c>
      <c r="D556" s="6">
        <f>WEEKDAY(Table1[[#This Row],[timestamp]])</f>
        <v>3</v>
      </c>
      <c r="E556" s="6">
        <v>2</v>
      </c>
      <c r="F556" s="5">
        <v>29.144152999999999</v>
      </c>
      <c r="G556" s="5">
        <v>32.7027</v>
      </c>
      <c r="H556" s="5">
        <v>68.333299999999994</v>
      </c>
      <c r="I556" s="5">
        <v>12.125325</v>
      </c>
      <c r="J556" s="6">
        <v>998</v>
      </c>
      <c r="K556" s="6">
        <v>5571</v>
      </c>
      <c r="L556" s="6">
        <v>6569</v>
      </c>
      <c r="N556" s="1">
        <v>43715</v>
      </c>
      <c r="O556" t="str">
        <f t="shared" si="42"/>
        <v>07/09/2019</v>
      </c>
      <c r="P556" t="str">
        <f t="shared" si="43"/>
        <v>2019</v>
      </c>
      <c r="Q556" t="str">
        <f t="shared" si="45"/>
        <v>07</v>
      </c>
      <c r="R556" t="str">
        <f t="shared" si="46"/>
        <v>09</v>
      </c>
      <c r="S556" s="1">
        <f t="shared" si="44"/>
        <v>43655</v>
      </c>
    </row>
    <row r="557" spans="1:19" x14ac:dyDescent="0.5">
      <c r="A557" s="2" t="s">
        <v>459</v>
      </c>
      <c r="B557" s="3">
        <v>43656</v>
      </c>
      <c r="C557" s="6">
        <v>3</v>
      </c>
      <c r="D557" s="6">
        <f>WEEKDAY(Table1[[#This Row],[timestamp]])</f>
        <v>4</v>
      </c>
      <c r="E557" s="6">
        <v>2</v>
      </c>
      <c r="F557" s="5">
        <v>29.554152999999999</v>
      </c>
      <c r="G557" s="5">
        <v>33.239800000000002</v>
      </c>
      <c r="H557" s="5">
        <v>66.75</v>
      </c>
      <c r="I557" s="5">
        <v>10.166378999999999</v>
      </c>
      <c r="J557" s="6">
        <v>954</v>
      </c>
      <c r="K557" s="6">
        <v>5336</v>
      </c>
      <c r="L557" s="6">
        <v>6290</v>
      </c>
      <c r="N557" s="1">
        <v>43745</v>
      </c>
      <c r="O557" t="str">
        <f t="shared" si="42"/>
        <v>07/10/2019</v>
      </c>
      <c r="P557" t="str">
        <f t="shared" si="43"/>
        <v>2019</v>
      </c>
      <c r="Q557" t="str">
        <f t="shared" si="45"/>
        <v>07</v>
      </c>
      <c r="R557" t="str">
        <f t="shared" si="46"/>
        <v>10</v>
      </c>
      <c r="S557" s="1">
        <f t="shared" si="44"/>
        <v>43656</v>
      </c>
    </row>
    <row r="558" spans="1:19" x14ac:dyDescent="0.5">
      <c r="A558" s="2" t="s">
        <v>459</v>
      </c>
      <c r="B558" s="3">
        <v>43657</v>
      </c>
      <c r="C558" s="6">
        <v>3</v>
      </c>
      <c r="D558" s="6">
        <f>WEEKDAY(Table1[[#This Row],[timestamp]])</f>
        <v>5</v>
      </c>
      <c r="E558" s="6">
        <v>1</v>
      </c>
      <c r="F558" s="5">
        <v>29.383347000000001</v>
      </c>
      <c r="G558" s="5">
        <v>32.513550000000002</v>
      </c>
      <c r="H558" s="5">
        <v>63.333300000000001</v>
      </c>
      <c r="I558" s="5">
        <v>10.166111000000001</v>
      </c>
      <c r="J558" s="6">
        <v>975</v>
      </c>
      <c r="K558" s="6">
        <v>6289</v>
      </c>
      <c r="L558" s="6">
        <v>7264</v>
      </c>
      <c r="N558" s="1">
        <v>43776</v>
      </c>
      <c r="O558" t="str">
        <f t="shared" si="42"/>
        <v>07/11/2019</v>
      </c>
      <c r="P558" t="str">
        <f t="shared" si="43"/>
        <v>2019</v>
      </c>
      <c r="Q558" t="str">
        <f t="shared" si="45"/>
        <v>07</v>
      </c>
      <c r="R558" t="str">
        <f t="shared" si="46"/>
        <v>11</v>
      </c>
      <c r="S558" s="1">
        <f t="shared" si="44"/>
        <v>43657</v>
      </c>
    </row>
    <row r="559" spans="1:19" x14ac:dyDescent="0.5">
      <c r="A559" s="2" t="s">
        <v>459</v>
      </c>
      <c r="B559" s="3">
        <v>43658</v>
      </c>
      <c r="C559" s="6">
        <v>3</v>
      </c>
      <c r="D559" s="6">
        <f>WEEKDAY(Table1[[#This Row],[timestamp]])</f>
        <v>6</v>
      </c>
      <c r="E559" s="6">
        <v>1</v>
      </c>
      <c r="F559" s="5">
        <v>29.349153000000001</v>
      </c>
      <c r="G559" s="5">
        <v>32.73415</v>
      </c>
      <c r="H559" s="5">
        <v>52.958300000000001</v>
      </c>
      <c r="I559" s="5">
        <v>9.8339250000000007</v>
      </c>
      <c r="J559" s="6">
        <v>1032</v>
      </c>
      <c r="K559" s="6">
        <v>6414</v>
      </c>
      <c r="L559" s="6">
        <v>7446</v>
      </c>
      <c r="N559" s="1">
        <v>43806</v>
      </c>
      <c r="O559" t="str">
        <f t="shared" si="42"/>
        <v>07/12/2019</v>
      </c>
      <c r="P559" t="str">
        <f t="shared" si="43"/>
        <v>2019</v>
      </c>
      <c r="Q559" t="str">
        <f t="shared" si="45"/>
        <v>07</v>
      </c>
      <c r="R559" t="str">
        <f t="shared" si="46"/>
        <v>12</v>
      </c>
      <c r="S559" s="1">
        <f t="shared" si="44"/>
        <v>43658</v>
      </c>
    </row>
    <row r="560" spans="1:19" x14ac:dyDescent="0.5">
      <c r="A560" s="2" t="s">
        <v>459</v>
      </c>
      <c r="B560" s="3">
        <v>43659</v>
      </c>
      <c r="C560" s="6">
        <v>3</v>
      </c>
      <c r="D560" s="6">
        <f>WEEKDAY(Table1[[#This Row],[timestamp]])</f>
        <v>7</v>
      </c>
      <c r="E560" s="6">
        <v>2</v>
      </c>
      <c r="F560" s="5">
        <v>29.998346999999999</v>
      </c>
      <c r="G560" s="5">
        <v>33.396650000000001</v>
      </c>
      <c r="H560" s="5">
        <v>48.583300000000001</v>
      </c>
      <c r="I560" s="5">
        <v>5.4169499999999999</v>
      </c>
      <c r="J560" s="6">
        <v>1511</v>
      </c>
      <c r="K560" s="6">
        <v>5988</v>
      </c>
      <c r="L560" s="6">
        <v>7499</v>
      </c>
      <c r="N560" s="1" t="s">
        <v>346</v>
      </c>
      <c r="O560" t="str">
        <f t="shared" si="42"/>
        <v>13-07-2019</v>
      </c>
      <c r="P560" t="str">
        <f t="shared" si="43"/>
        <v>2019</v>
      </c>
      <c r="Q560" t="str">
        <f t="shared" si="45"/>
        <v>07</v>
      </c>
      <c r="R560" t="str">
        <f t="shared" si="46"/>
        <v>13</v>
      </c>
      <c r="S560" s="1">
        <f t="shared" si="44"/>
        <v>43659</v>
      </c>
    </row>
    <row r="561" spans="1:19" x14ac:dyDescent="0.5">
      <c r="A561" s="2" t="s">
        <v>459</v>
      </c>
      <c r="B561" s="3">
        <v>43660</v>
      </c>
      <c r="C561" s="6">
        <v>3</v>
      </c>
      <c r="D561" s="6">
        <f>WEEKDAY(Table1[[#This Row],[timestamp]])</f>
        <v>1</v>
      </c>
      <c r="E561" s="6">
        <v>2</v>
      </c>
      <c r="F561" s="5">
        <v>28.836652999999998</v>
      </c>
      <c r="G561" s="5">
        <v>33.302100000000003</v>
      </c>
      <c r="H561" s="5">
        <v>69.916700000000006</v>
      </c>
      <c r="I561" s="5">
        <v>9.626493</v>
      </c>
      <c r="J561" s="6">
        <v>2355</v>
      </c>
      <c r="K561" s="6">
        <v>4614</v>
      </c>
      <c r="L561" s="6">
        <v>6969</v>
      </c>
      <c r="N561" s="1" t="s">
        <v>347</v>
      </c>
      <c r="O561" t="str">
        <f t="shared" si="42"/>
        <v>14-07-2019</v>
      </c>
      <c r="P561" t="str">
        <f t="shared" si="43"/>
        <v>2019</v>
      </c>
      <c r="Q561" t="str">
        <f t="shared" si="45"/>
        <v>07</v>
      </c>
      <c r="R561" t="str">
        <f t="shared" si="46"/>
        <v>14</v>
      </c>
      <c r="S561" s="1">
        <f t="shared" si="44"/>
        <v>43660</v>
      </c>
    </row>
    <row r="562" spans="1:19" x14ac:dyDescent="0.5">
      <c r="A562" s="2" t="s">
        <v>459</v>
      </c>
      <c r="B562" s="3">
        <v>43661</v>
      </c>
      <c r="C562" s="6">
        <v>3</v>
      </c>
      <c r="D562" s="6">
        <f>WEEKDAY(Table1[[#This Row],[timestamp]])</f>
        <v>2</v>
      </c>
      <c r="E562" s="6">
        <v>1</v>
      </c>
      <c r="F562" s="5">
        <v>30.579153000000002</v>
      </c>
      <c r="G562" s="5">
        <v>35.259799999999998</v>
      </c>
      <c r="H562" s="5">
        <v>71.791700000000006</v>
      </c>
      <c r="I562" s="5">
        <v>11.166689</v>
      </c>
      <c r="J562" s="6">
        <v>1920</v>
      </c>
      <c r="K562" s="6">
        <v>4111</v>
      </c>
      <c r="L562" s="6">
        <v>6031</v>
      </c>
      <c r="N562" s="1" t="s">
        <v>348</v>
      </c>
      <c r="O562" t="str">
        <f t="shared" si="42"/>
        <v>15-07-2019</v>
      </c>
      <c r="P562" t="str">
        <f t="shared" si="43"/>
        <v>2019</v>
      </c>
      <c r="Q562" t="str">
        <f t="shared" si="45"/>
        <v>07</v>
      </c>
      <c r="R562" t="str">
        <f t="shared" si="46"/>
        <v>15</v>
      </c>
      <c r="S562" s="1">
        <f t="shared" si="44"/>
        <v>43661</v>
      </c>
    </row>
    <row r="563" spans="1:19" x14ac:dyDescent="0.5">
      <c r="A563" s="2" t="s">
        <v>459</v>
      </c>
      <c r="B563" s="3">
        <v>43662</v>
      </c>
      <c r="C563" s="6">
        <v>3</v>
      </c>
      <c r="D563" s="6">
        <f>WEEKDAY(Table1[[#This Row],[timestamp]])</f>
        <v>3</v>
      </c>
      <c r="E563" s="6">
        <v>1</v>
      </c>
      <c r="F563" s="5">
        <v>31.296652999999999</v>
      </c>
      <c r="G563" s="5">
        <v>36.206249999999997</v>
      </c>
      <c r="H563" s="5">
        <v>64.5</v>
      </c>
      <c r="I563" s="5">
        <v>11.000529</v>
      </c>
      <c r="J563" s="6">
        <v>1088</v>
      </c>
      <c r="K563" s="6">
        <v>5742</v>
      </c>
      <c r="L563" s="6">
        <v>6830</v>
      </c>
      <c r="N563" s="1" t="s">
        <v>349</v>
      </c>
      <c r="O563" t="str">
        <f t="shared" si="42"/>
        <v>16-07-2019</v>
      </c>
      <c r="P563" t="str">
        <f t="shared" si="43"/>
        <v>2019</v>
      </c>
      <c r="Q563" t="str">
        <f t="shared" si="45"/>
        <v>07</v>
      </c>
      <c r="R563" t="str">
        <f t="shared" si="46"/>
        <v>16</v>
      </c>
      <c r="S563" s="1">
        <f t="shared" si="44"/>
        <v>43662</v>
      </c>
    </row>
    <row r="564" spans="1:19" x14ac:dyDescent="0.5">
      <c r="A564" s="2" t="s">
        <v>459</v>
      </c>
      <c r="B564" s="3">
        <v>43663</v>
      </c>
      <c r="C564" s="6">
        <v>3</v>
      </c>
      <c r="D564" s="6">
        <f>WEEKDAY(Table1[[#This Row],[timestamp]])</f>
        <v>4</v>
      </c>
      <c r="E564" s="6">
        <v>1</v>
      </c>
      <c r="F564" s="5">
        <v>33.551653000000002</v>
      </c>
      <c r="G564" s="5">
        <v>37.784149999999997</v>
      </c>
      <c r="H564" s="5">
        <v>50.583300000000001</v>
      </c>
      <c r="I564" s="5">
        <v>7.6667430000000003</v>
      </c>
      <c r="J564" s="6">
        <v>921</v>
      </c>
      <c r="K564" s="6">
        <v>5865</v>
      </c>
      <c r="L564" s="6">
        <v>6786</v>
      </c>
      <c r="N564" s="1" t="s">
        <v>350</v>
      </c>
      <c r="O564" t="str">
        <f t="shared" si="42"/>
        <v>17-07-2019</v>
      </c>
      <c r="P564" t="str">
        <f t="shared" si="43"/>
        <v>2019</v>
      </c>
      <c r="Q564" t="str">
        <f t="shared" si="45"/>
        <v>07</v>
      </c>
      <c r="R564" t="str">
        <f t="shared" si="46"/>
        <v>17</v>
      </c>
      <c r="S564" s="1">
        <f t="shared" si="44"/>
        <v>43663</v>
      </c>
    </row>
    <row r="565" spans="1:19" x14ac:dyDescent="0.5">
      <c r="A565" s="2" t="s">
        <v>459</v>
      </c>
      <c r="B565" s="3">
        <v>43664</v>
      </c>
      <c r="C565" s="6">
        <v>3</v>
      </c>
      <c r="D565" s="6">
        <f>WEEKDAY(Table1[[#This Row],[timestamp]])</f>
        <v>5</v>
      </c>
      <c r="E565" s="6">
        <v>1</v>
      </c>
      <c r="F565" s="5">
        <v>32.526653000000003</v>
      </c>
      <c r="G565" s="5">
        <v>37.279150000000001</v>
      </c>
      <c r="H565" s="5">
        <v>57.708300000000001</v>
      </c>
      <c r="I565" s="5">
        <v>9.2086140000000007</v>
      </c>
      <c r="J565" s="6">
        <v>799</v>
      </c>
      <c r="K565" s="6">
        <v>4914</v>
      </c>
      <c r="L565" s="6">
        <v>5713</v>
      </c>
      <c r="N565" s="1" t="s">
        <v>351</v>
      </c>
      <c r="O565" t="str">
        <f t="shared" si="42"/>
        <v>18-07-2019</v>
      </c>
      <c r="P565" t="str">
        <f t="shared" si="43"/>
        <v>2019</v>
      </c>
      <c r="Q565" t="str">
        <f t="shared" si="45"/>
        <v>07</v>
      </c>
      <c r="R565" t="str">
        <f t="shared" si="46"/>
        <v>18</v>
      </c>
      <c r="S565" s="1">
        <f t="shared" si="44"/>
        <v>43664</v>
      </c>
    </row>
    <row r="566" spans="1:19" x14ac:dyDescent="0.5">
      <c r="A566" s="2" t="s">
        <v>459</v>
      </c>
      <c r="B566" s="3">
        <v>43665</v>
      </c>
      <c r="C566" s="6">
        <v>3</v>
      </c>
      <c r="D566" s="6">
        <f>WEEKDAY(Table1[[#This Row],[timestamp]])</f>
        <v>6</v>
      </c>
      <c r="E566" s="6">
        <v>1</v>
      </c>
      <c r="F566" s="5">
        <v>31.57</v>
      </c>
      <c r="G566" s="5">
        <v>35.732100000000003</v>
      </c>
      <c r="H566" s="5">
        <v>60.041699999999999</v>
      </c>
      <c r="I566" s="5">
        <v>11.083743</v>
      </c>
      <c r="J566" s="6">
        <v>888</v>
      </c>
      <c r="K566" s="6">
        <v>5703</v>
      </c>
      <c r="L566" s="6">
        <v>6591</v>
      </c>
      <c r="N566" s="1" t="s">
        <v>352</v>
      </c>
      <c r="O566" t="str">
        <f t="shared" si="42"/>
        <v>19-07-2019</v>
      </c>
      <c r="P566" t="str">
        <f t="shared" si="43"/>
        <v>2019</v>
      </c>
      <c r="Q566" t="str">
        <f t="shared" si="45"/>
        <v>07</v>
      </c>
      <c r="R566" t="str">
        <f t="shared" si="46"/>
        <v>19</v>
      </c>
      <c r="S566" s="1">
        <f t="shared" si="44"/>
        <v>43665</v>
      </c>
    </row>
    <row r="567" spans="1:19" x14ac:dyDescent="0.5">
      <c r="A567" s="2" t="s">
        <v>459</v>
      </c>
      <c r="B567" s="3">
        <v>43666</v>
      </c>
      <c r="C567" s="6">
        <v>3</v>
      </c>
      <c r="D567" s="6">
        <f>WEEKDAY(Table1[[#This Row],[timestamp]])</f>
        <v>7</v>
      </c>
      <c r="E567" s="6">
        <v>2</v>
      </c>
      <c r="F567" s="5">
        <v>27.299153</v>
      </c>
      <c r="G567" s="5">
        <v>30.651250000000001</v>
      </c>
      <c r="H567" s="5">
        <v>84.416700000000006</v>
      </c>
      <c r="I567" s="5">
        <v>14.000788999999999</v>
      </c>
      <c r="J567" s="6">
        <v>747</v>
      </c>
      <c r="K567" s="6">
        <v>5123</v>
      </c>
      <c r="L567" s="6">
        <v>5870</v>
      </c>
      <c r="N567" s="1" t="s">
        <v>353</v>
      </c>
      <c r="O567" t="str">
        <f t="shared" si="42"/>
        <v>20-07-2019</v>
      </c>
      <c r="P567" t="str">
        <f t="shared" si="43"/>
        <v>2019</v>
      </c>
      <c r="Q567" t="str">
        <f t="shared" si="45"/>
        <v>07</v>
      </c>
      <c r="R567" t="str">
        <f t="shared" si="46"/>
        <v>20</v>
      </c>
      <c r="S567" s="1">
        <f t="shared" si="44"/>
        <v>43666</v>
      </c>
    </row>
    <row r="568" spans="1:19" x14ac:dyDescent="0.5">
      <c r="A568" s="2" t="s">
        <v>459</v>
      </c>
      <c r="B568" s="3">
        <v>43667</v>
      </c>
      <c r="C568" s="6">
        <v>3</v>
      </c>
      <c r="D568" s="6">
        <f>WEEKDAY(Table1[[#This Row],[timestamp]])</f>
        <v>1</v>
      </c>
      <c r="E568" s="6">
        <v>3</v>
      </c>
      <c r="F568" s="5">
        <v>24.429152999999999</v>
      </c>
      <c r="G568" s="5">
        <v>27.4956</v>
      </c>
      <c r="H568" s="5">
        <v>86.541700000000006</v>
      </c>
      <c r="I568" s="5">
        <v>14.2911</v>
      </c>
      <c r="J568" s="6">
        <v>1264</v>
      </c>
      <c r="K568" s="6">
        <v>3195</v>
      </c>
      <c r="L568" s="6">
        <v>4459</v>
      </c>
      <c r="N568" s="1" t="s">
        <v>354</v>
      </c>
      <c r="O568" t="str">
        <f t="shared" si="42"/>
        <v>21-07-2019</v>
      </c>
      <c r="P568" t="str">
        <f t="shared" si="43"/>
        <v>2019</v>
      </c>
      <c r="Q568" t="str">
        <f t="shared" si="45"/>
        <v>07</v>
      </c>
      <c r="R568" t="str">
        <f t="shared" si="46"/>
        <v>21</v>
      </c>
      <c r="S568" s="1">
        <f t="shared" si="44"/>
        <v>43667</v>
      </c>
    </row>
    <row r="569" spans="1:19" x14ac:dyDescent="0.5">
      <c r="A569" s="2" t="s">
        <v>459</v>
      </c>
      <c r="B569" s="3">
        <v>43668</v>
      </c>
      <c r="C569" s="6">
        <v>3</v>
      </c>
      <c r="D569" s="6">
        <f>WEEKDAY(Table1[[#This Row],[timestamp]])</f>
        <v>2</v>
      </c>
      <c r="E569" s="6">
        <v>2</v>
      </c>
      <c r="F569" s="5">
        <v>27.3675</v>
      </c>
      <c r="G569" s="5">
        <v>31.15625</v>
      </c>
      <c r="H569" s="5">
        <v>76.25</v>
      </c>
      <c r="I569" s="5">
        <v>6.2926935999999998</v>
      </c>
      <c r="J569" s="6">
        <v>2544</v>
      </c>
      <c r="K569" s="6">
        <v>4866</v>
      </c>
      <c r="L569" s="6">
        <v>7410</v>
      </c>
      <c r="N569" s="1" t="s">
        <v>355</v>
      </c>
      <c r="O569" t="str">
        <f t="shared" si="42"/>
        <v>22-07-2019</v>
      </c>
      <c r="P569" t="str">
        <f t="shared" si="43"/>
        <v>2019</v>
      </c>
      <c r="Q569" t="str">
        <f t="shared" si="45"/>
        <v>07</v>
      </c>
      <c r="R569" t="str">
        <f t="shared" si="46"/>
        <v>22</v>
      </c>
      <c r="S569" s="1">
        <f t="shared" si="44"/>
        <v>43668</v>
      </c>
    </row>
    <row r="570" spans="1:19" x14ac:dyDescent="0.5">
      <c r="A570" s="2" t="s">
        <v>459</v>
      </c>
      <c r="B570" s="3">
        <v>43669</v>
      </c>
      <c r="C570" s="6">
        <v>3</v>
      </c>
      <c r="D570" s="6">
        <f>WEEKDAY(Table1[[#This Row],[timestamp]])</f>
        <v>3</v>
      </c>
      <c r="E570" s="6">
        <v>1</v>
      </c>
      <c r="F570" s="5">
        <v>30.408346999999999</v>
      </c>
      <c r="G570" s="5">
        <v>34.50085</v>
      </c>
      <c r="H570" s="5">
        <v>69.416700000000006</v>
      </c>
      <c r="I570" s="5">
        <v>9.2917609999999993</v>
      </c>
      <c r="J570" s="6">
        <v>1135</v>
      </c>
      <c r="K570" s="6">
        <v>5831</v>
      </c>
      <c r="L570" s="6">
        <v>6966</v>
      </c>
      <c r="N570" s="1" t="s">
        <v>356</v>
      </c>
      <c r="O570" t="str">
        <f t="shared" si="42"/>
        <v>23-07-2019</v>
      </c>
      <c r="P570" t="str">
        <f t="shared" si="43"/>
        <v>2019</v>
      </c>
      <c r="Q570" t="str">
        <f t="shared" si="45"/>
        <v>07</v>
      </c>
      <c r="R570" t="str">
        <f t="shared" si="46"/>
        <v>23</v>
      </c>
      <c r="S570" s="1">
        <f t="shared" si="44"/>
        <v>43669</v>
      </c>
    </row>
    <row r="571" spans="1:19" x14ac:dyDescent="0.5">
      <c r="A571" s="2" t="s">
        <v>459</v>
      </c>
      <c r="B571" s="3">
        <v>43670</v>
      </c>
      <c r="C571" s="6">
        <v>3</v>
      </c>
      <c r="D571" s="6">
        <f>WEEKDAY(Table1[[#This Row],[timestamp]])</f>
        <v>4</v>
      </c>
      <c r="E571" s="6">
        <v>1</v>
      </c>
      <c r="F571" s="5">
        <v>30.784153</v>
      </c>
      <c r="G571" s="5">
        <v>35.322499999999998</v>
      </c>
      <c r="H571" s="5">
        <v>65.5</v>
      </c>
      <c r="I571" s="5">
        <v>14.167418</v>
      </c>
      <c r="J571" s="6">
        <v>1140</v>
      </c>
      <c r="K571" s="6">
        <v>6452</v>
      </c>
      <c r="L571" s="6">
        <v>7592</v>
      </c>
      <c r="N571" s="1" t="s">
        <v>357</v>
      </c>
      <c r="O571" t="str">
        <f t="shared" si="42"/>
        <v>24-07-2019</v>
      </c>
      <c r="P571" t="str">
        <f t="shared" si="43"/>
        <v>2019</v>
      </c>
      <c r="Q571" t="str">
        <f t="shared" si="45"/>
        <v>07</v>
      </c>
      <c r="R571" t="str">
        <f t="shared" si="46"/>
        <v>24</v>
      </c>
      <c r="S571" s="1">
        <f t="shared" si="44"/>
        <v>43670</v>
      </c>
    </row>
    <row r="572" spans="1:19" x14ac:dyDescent="0.5">
      <c r="A572" s="2" t="s">
        <v>459</v>
      </c>
      <c r="B572" s="3">
        <v>43671</v>
      </c>
      <c r="C572" s="6">
        <v>3</v>
      </c>
      <c r="D572" s="6">
        <f>WEEKDAY(Table1[[#This Row],[timestamp]])</f>
        <v>5</v>
      </c>
      <c r="E572" s="6">
        <v>1</v>
      </c>
      <c r="F572" s="5">
        <v>29.690847000000002</v>
      </c>
      <c r="G572" s="5">
        <v>32.7027</v>
      </c>
      <c r="H572" s="5">
        <v>45</v>
      </c>
      <c r="I572" s="5">
        <v>11.041600000000001</v>
      </c>
      <c r="J572" s="6">
        <v>1383</v>
      </c>
      <c r="K572" s="6">
        <v>6790</v>
      </c>
      <c r="L572" s="6">
        <v>8173</v>
      </c>
      <c r="N572" s="1" t="s">
        <v>358</v>
      </c>
      <c r="O572" t="str">
        <f t="shared" si="42"/>
        <v>25-07-2019</v>
      </c>
      <c r="P572" t="str">
        <f t="shared" si="43"/>
        <v>2019</v>
      </c>
      <c r="Q572" t="str">
        <f t="shared" si="45"/>
        <v>07</v>
      </c>
      <c r="R572" t="str">
        <f t="shared" si="46"/>
        <v>25</v>
      </c>
      <c r="S572" s="1">
        <f t="shared" si="44"/>
        <v>43671</v>
      </c>
    </row>
    <row r="573" spans="1:19" x14ac:dyDescent="0.5">
      <c r="A573" s="2" t="s">
        <v>459</v>
      </c>
      <c r="B573" s="3">
        <v>43672</v>
      </c>
      <c r="C573" s="6">
        <v>3</v>
      </c>
      <c r="D573" s="6">
        <f>WEEKDAY(Table1[[#This Row],[timestamp]])</f>
        <v>6</v>
      </c>
      <c r="E573" s="6">
        <v>1</v>
      </c>
      <c r="F573" s="5">
        <v>31.843347000000001</v>
      </c>
      <c r="G573" s="5">
        <v>36.963149999999999</v>
      </c>
      <c r="H573" s="5">
        <v>59.666699999999999</v>
      </c>
      <c r="I573" s="5">
        <v>19.082471000000002</v>
      </c>
      <c r="J573" s="6">
        <v>1036</v>
      </c>
      <c r="K573" s="6">
        <v>5825</v>
      </c>
      <c r="L573" s="6">
        <v>6861</v>
      </c>
      <c r="N573" s="1" t="s">
        <v>359</v>
      </c>
      <c r="O573" t="str">
        <f t="shared" si="42"/>
        <v>26-07-2019</v>
      </c>
      <c r="P573" t="str">
        <f t="shared" si="43"/>
        <v>2019</v>
      </c>
      <c r="Q573" t="str">
        <f t="shared" si="45"/>
        <v>07</v>
      </c>
      <c r="R573" t="str">
        <f t="shared" si="46"/>
        <v>26</v>
      </c>
      <c r="S573" s="1">
        <f t="shared" si="44"/>
        <v>43672</v>
      </c>
    </row>
    <row r="574" spans="1:19" x14ac:dyDescent="0.5">
      <c r="A574" s="2" t="s">
        <v>459</v>
      </c>
      <c r="B574" s="3">
        <v>43673</v>
      </c>
      <c r="C574" s="6">
        <v>3</v>
      </c>
      <c r="D574" s="6">
        <f>WEEKDAY(Table1[[#This Row],[timestamp]])</f>
        <v>7</v>
      </c>
      <c r="E574" s="6">
        <v>1</v>
      </c>
      <c r="F574" s="5">
        <v>32.048347</v>
      </c>
      <c r="G574" s="5">
        <v>36.710850000000001</v>
      </c>
      <c r="H574" s="5">
        <v>59.458300000000001</v>
      </c>
      <c r="I574" s="5">
        <v>10.250463999999999</v>
      </c>
      <c r="J574" s="6">
        <v>1259</v>
      </c>
      <c r="K574" s="6">
        <v>5645</v>
      </c>
      <c r="L574" s="6">
        <v>6904</v>
      </c>
      <c r="N574" s="1" t="s">
        <v>360</v>
      </c>
      <c r="O574" t="str">
        <f t="shared" si="42"/>
        <v>27-07-2019</v>
      </c>
      <c r="P574" t="str">
        <f t="shared" si="43"/>
        <v>2019</v>
      </c>
      <c r="Q574" t="str">
        <f t="shared" si="45"/>
        <v>07</v>
      </c>
      <c r="R574" t="str">
        <f t="shared" si="46"/>
        <v>27</v>
      </c>
      <c r="S574" s="1">
        <f t="shared" si="44"/>
        <v>43673</v>
      </c>
    </row>
    <row r="575" spans="1:19" x14ac:dyDescent="0.5">
      <c r="A575" s="2" t="s">
        <v>459</v>
      </c>
      <c r="B575" s="3">
        <v>43674</v>
      </c>
      <c r="C575" s="6">
        <v>3</v>
      </c>
      <c r="D575" s="6">
        <f>WEEKDAY(Table1[[#This Row],[timestamp]])</f>
        <v>1</v>
      </c>
      <c r="E575" s="6">
        <v>1</v>
      </c>
      <c r="F575" s="5">
        <v>30.989153000000002</v>
      </c>
      <c r="G575" s="5">
        <v>34.880200000000002</v>
      </c>
      <c r="H575" s="5">
        <v>61.333300000000001</v>
      </c>
      <c r="I575" s="5">
        <v>10.542450000000001</v>
      </c>
      <c r="J575" s="6">
        <v>2234</v>
      </c>
      <c r="K575" s="6">
        <v>4451</v>
      </c>
      <c r="L575" s="6">
        <v>6685</v>
      </c>
      <c r="N575" s="1" t="s">
        <v>361</v>
      </c>
      <c r="O575" t="str">
        <f t="shared" si="42"/>
        <v>28-07-2019</v>
      </c>
      <c r="P575" t="str">
        <f t="shared" si="43"/>
        <v>2019</v>
      </c>
      <c r="Q575" t="str">
        <f t="shared" si="45"/>
        <v>07</v>
      </c>
      <c r="R575" t="str">
        <f t="shared" si="46"/>
        <v>28</v>
      </c>
      <c r="S575" s="1">
        <f t="shared" si="44"/>
        <v>43674</v>
      </c>
    </row>
    <row r="576" spans="1:19" x14ac:dyDescent="0.5">
      <c r="A576" s="2" t="s">
        <v>459</v>
      </c>
      <c r="B576" s="3">
        <v>43675</v>
      </c>
      <c r="C576" s="6">
        <v>3</v>
      </c>
      <c r="D576" s="6">
        <f>WEEKDAY(Table1[[#This Row],[timestamp]])</f>
        <v>2</v>
      </c>
      <c r="E576" s="6">
        <v>1</v>
      </c>
      <c r="F576" s="5">
        <v>29.588346999999999</v>
      </c>
      <c r="G576" s="5">
        <v>33.396650000000001</v>
      </c>
      <c r="H576" s="5">
        <v>62.375</v>
      </c>
      <c r="I576" s="5">
        <v>11.416532</v>
      </c>
      <c r="J576" s="6">
        <v>2153</v>
      </c>
      <c r="K576" s="6">
        <v>4444</v>
      </c>
      <c r="L576" s="6">
        <v>6597</v>
      </c>
      <c r="N576" s="1" t="s">
        <v>362</v>
      </c>
      <c r="O576" t="str">
        <f t="shared" si="42"/>
        <v>29-07-2019</v>
      </c>
      <c r="P576" t="str">
        <f t="shared" si="43"/>
        <v>2019</v>
      </c>
      <c r="Q576" t="str">
        <f t="shared" si="45"/>
        <v>07</v>
      </c>
      <c r="R576" t="str">
        <f t="shared" si="46"/>
        <v>29</v>
      </c>
      <c r="S576" s="1">
        <f t="shared" si="44"/>
        <v>43675</v>
      </c>
    </row>
    <row r="577" spans="1:19" x14ac:dyDescent="0.5">
      <c r="A577" s="2" t="s">
        <v>459</v>
      </c>
      <c r="B577" s="3">
        <v>43676</v>
      </c>
      <c r="C577" s="6">
        <v>3</v>
      </c>
      <c r="D577" s="6">
        <f>WEEKDAY(Table1[[#This Row],[timestamp]])</f>
        <v>3</v>
      </c>
      <c r="E577" s="6">
        <v>1</v>
      </c>
      <c r="F577" s="5">
        <v>29.964153</v>
      </c>
      <c r="G577" s="5">
        <v>34.24935</v>
      </c>
      <c r="H577" s="5">
        <v>66.875</v>
      </c>
      <c r="I577" s="5">
        <v>10.292339</v>
      </c>
      <c r="J577" s="6">
        <v>1040</v>
      </c>
      <c r="K577" s="6">
        <v>6065</v>
      </c>
      <c r="L577" s="6">
        <v>7105</v>
      </c>
      <c r="N577" s="1" t="s">
        <v>363</v>
      </c>
      <c r="O577" t="str">
        <f t="shared" si="42"/>
        <v>30-07-2019</v>
      </c>
      <c r="P577" t="str">
        <f t="shared" si="43"/>
        <v>2019</v>
      </c>
      <c r="Q577" t="str">
        <f t="shared" si="45"/>
        <v>07</v>
      </c>
      <c r="R577" t="str">
        <f t="shared" si="46"/>
        <v>30</v>
      </c>
      <c r="S577" s="1">
        <f t="shared" si="44"/>
        <v>43676</v>
      </c>
    </row>
    <row r="578" spans="1:19" x14ac:dyDescent="0.5">
      <c r="A578" s="2" t="s">
        <v>459</v>
      </c>
      <c r="B578" s="3">
        <v>43677</v>
      </c>
      <c r="C578" s="6">
        <v>3</v>
      </c>
      <c r="D578" s="6">
        <f>WEEKDAY(Table1[[#This Row],[timestamp]])</f>
        <v>4</v>
      </c>
      <c r="E578" s="6">
        <v>1</v>
      </c>
      <c r="F578" s="5">
        <v>29.246652999999998</v>
      </c>
      <c r="G578" s="5">
        <v>33.144799999999996</v>
      </c>
      <c r="H578" s="5">
        <v>70.416700000000006</v>
      </c>
      <c r="I578" s="5">
        <v>11.083475</v>
      </c>
      <c r="J578" s="6">
        <v>968</v>
      </c>
      <c r="K578" s="6">
        <v>6248</v>
      </c>
      <c r="L578" s="6">
        <v>7216</v>
      </c>
      <c r="N578" s="1" t="s">
        <v>364</v>
      </c>
      <c r="O578" t="str">
        <f t="shared" si="42"/>
        <v>31-07-2019</v>
      </c>
      <c r="P578" t="str">
        <f t="shared" si="43"/>
        <v>2019</v>
      </c>
      <c r="Q578" t="str">
        <f t="shared" si="45"/>
        <v>07</v>
      </c>
      <c r="R578" t="str">
        <f t="shared" si="46"/>
        <v>31</v>
      </c>
      <c r="S578" s="1">
        <f t="shared" si="44"/>
        <v>43677</v>
      </c>
    </row>
    <row r="579" spans="1:19" x14ac:dyDescent="0.5">
      <c r="A579" s="2" t="s">
        <v>459</v>
      </c>
      <c r="B579" s="3">
        <v>43678</v>
      </c>
      <c r="C579" s="6">
        <v>3</v>
      </c>
      <c r="D579" s="6">
        <f>WEEKDAY(Table1[[#This Row],[timestamp]])</f>
        <v>5</v>
      </c>
      <c r="E579" s="6">
        <v>1</v>
      </c>
      <c r="F579" s="5">
        <v>29.4175</v>
      </c>
      <c r="G579" s="5">
        <v>33.365400000000001</v>
      </c>
      <c r="H579" s="5">
        <v>67.75</v>
      </c>
      <c r="I579" s="5">
        <v>9.4589929999999995</v>
      </c>
      <c r="J579" s="6">
        <v>1074</v>
      </c>
      <c r="K579" s="6">
        <v>6506</v>
      </c>
      <c r="L579" s="6">
        <v>7580</v>
      </c>
      <c r="N579" s="1">
        <v>43473</v>
      </c>
      <c r="O579" t="str">
        <f t="shared" ref="O579:O642" si="47">TEXT(N579, "dd/mm/yyyy")</f>
        <v>08/01/2019</v>
      </c>
      <c r="P579" t="str">
        <f t="shared" ref="P579:P642" si="48">RIGHT(O579,4)</f>
        <v>2019</v>
      </c>
      <c r="Q579" t="str">
        <f t="shared" si="45"/>
        <v>08</v>
      </c>
      <c r="R579" t="str">
        <f t="shared" si="46"/>
        <v>01</v>
      </c>
      <c r="S579" s="1">
        <f t="shared" ref="S579:S642" si="49">DATE(P579,Q579,R579)</f>
        <v>43678</v>
      </c>
    </row>
    <row r="580" spans="1:19" x14ac:dyDescent="0.5">
      <c r="A580" s="2" t="s">
        <v>459</v>
      </c>
      <c r="B580" s="3">
        <v>43679</v>
      </c>
      <c r="C580" s="6">
        <v>3</v>
      </c>
      <c r="D580" s="6">
        <f>WEEKDAY(Table1[[#This Row],[timestamp]])</f>
        <v>6</v>
      </c>
      <c r="E580" s="6">
        <v>1</v>
      </c>
      <c r="F580" s="5">
        <v>30.852499999999999</v>
      </c>
      <c r="G580" s="5">
        <v>35.354399999999998</v>
      </c>
      <c r="H580" s="5">
        <v>65.958299999999994</v>
      </c>
      <c r="I580" s="5">
        <v>8.6667179999999995</v>
      </c>
      <c r="J580" s="6">
        <v>983</v>
      </c>
      <c r="K580" s="6">
        <v>6278</v>
      </c>
      <c r="L580" s="6">
        <v>7261</v>
      </c>
      <c r="N580" s="1">
        <v>43504</v>
      </c>
      <c r="O580" t="str">
        <f t="shared" si="47"/>
        <v>08/02/2019</v>
      </c>
      <c r="P580" t="str">
        <f t="shared" si="48"/>
        <v>2019</v>
      </c>
      <c r="Q580" t="str">
        <f t="shared" si="45"/>
        <v>08</v>
      </c>
      <c r="R580" t="str">
        <f t="shared" si="46"/>
        <v>02</v>
      </c>
      <c r="S580" s="1">
        <f t="shared" si="49"/>
        <v>43679</v>
      </c>
    </row>
    <row r="581" spans="1:19" x14ac:dyDescent="0.5">
      <c r="A581" s="2" t="s">
        <v>459</v>
      </c>
      <c r="B581" s="3">
        <v>43680</v>
      </c>
      <c r="C581" s="6">
        <v>3</v>
      </c>
      <c r="D581" s="6">
        <f>WEEKDAY(Table1[[#This Row],[timestamp]])</f>
        <v>7</v>
      </c>
      <c r="E581" s="6">
        <v>2</v>
      </c>
      <c r="F581" s="5">
        <v>31.399152999999998</v>
      </c>
      <c r="G581" s="5">
        <v>36.143349999999998</v>
      </c>
      <c r="H581" s="5">
        <v>64.25</v>
      </c>
      <c r="I581" s="5">
        <v>14.458064</v>
      </c>
      <c r="J581" s="6">
        <v>1328</v>
      </c>
      <c r="K581" s="6">
        <v>5847</v>
      </c>
      <c r="L581" s="6">
        <v>7175</v>
      </c>
      <c r="N581" s="1">
        <v>43532</v>
      </c>
      <c r="O581" t="str">
        <f t="shared" si="47"/>
        <v>08/03/2019</v>
      </c>
      <c r="P581" t="str">
        <f t="shared" si="48"/>
        <v>2019</v>
      </c>
      <c r="Q581" t="str">
        <f t="shared" si="45"/>
        <v>08</v>
      </c>
      <c r="R581" t="str">
        <f t="shared" si="46"/>
        <v>03</v>
      </c>
      <c r="S581" s="1">
        <f t="shared" si="49"/>
        <v>43680</v>
      </c>
    </row>
    <row r="582" spans="1:19" x14ac:dyDescent="0.5">
      <c r="A582" s="2" t="s">
        <v>459</v>
      </c>
      <c r="B582" s="3">
        <v>43681</v>
      </c>
      <c r="C582" s="6">
        <v>3</v>
      </c>
      <c r="D582" s="6">
        <f>WEEKDAY(Table1[[#This Row],[timestamp]])</f>
        <v>1</v>
      </c>
      <c r="E582" s="6">
        <v>1</v>
      </c>
      <c r="F582" s="5">
        <v>32.526653000000003</v>
      </c>
      <c r="G582" s="5">
        <v>37.56335</v>
      </c>
      <c r="H582" s="5">
        <v>61.333300000000001</v>
      </c>
      <c r="I582" s="5">
        <v>17.249686000000001</v>
      </c>
      <c r="J582" s="6">
        <v>2345</v>
      </c>
      <c r="K582" s="6">
        <v>4479</v>
      </c>
      <c r="L582" s="6">
        <v>6824</v>
      </c>
      <c r="N582" s="1">
        <v>43563</v>
      </c>
      <c r="O582" t="str">
        <f t="shared" si="47"/>
        <v>08/04/2019</v>
      </c>
      <c r="P582" t="str">
        <f t="shared" si="48"/>
        <v>2019</v>
      </c>
      <c r="Q582" t="str">
        <f t="shared" si="45"/>
        <v>08</v>
      </c>
      <c r="R582" t="str">
        <f t="shared" si="46"/>
        <v>04</v>
      </c>
      <c r="S582" s="1">
        <f t="shared" si="49"/>
        <v>43681</v>
      </c>
    </row>
    <row r="583" spans="1:19" x14ac:dyDescent="0.5">
      <c r="A583" s="2" t="s">
        <v>459</v>
      </c>
      <c r="B583" s="3">
        <v>43682</v>
      </c>
      <c r="C583" s="6">
        <v>3</v>
      </c>
      <c r="D583" s="6">
        <f>WEEKDAY(Table1[[#This Row],[timestamp]])</f>
        <v>2</v>
      </c>
      <c r="E583" s="6">
        <v>1</v>
      </c>
      <c r="F583" s="5">
        <v>31.535847</v>
      </c>
      <c r="G583" s="5">
        <v>36.55395</v>
      </c>
      <c r="H583" s="5">
        <v>65.25</v>
      </c>
      <c r="I583" s="5">
        <v>19.458207000000002</v>
      </c>
      <c r="J583" s="6">
        <v>1707</v>
      </c>
      <c r="K583" s="6">
        <v>3757</v>
      </c>
      <c r="L583" s="6">
        <v>5464</v>
      </c>
      <c r="N583" s="1">
        <v>43593</v>
      </c>
      <c r="O583" t="str">
        <f t="shared" si="47"/>
        <v>08/05/2019</v>
      </c>
      <c r="P583" t="str">
        <f t="shared" si="48"/>
        <v>2019</v>
      </c>
      <c r="Q583" t="str">
        <f t="shared" si="45"/>
        <v>08</v>
      </c>
      <c r="R583" t="str">
        <f t="shared" si="46"/>
        <v>05</v>
      </c>
      <c r="S583" s="1">
        <f t="shared" si="49"/>
        <v>43682</v>
      </c>
    </row>
    <row r="584" spans="1:19" x14ac:dyDescent="0.5">
      <c r="A584" s="2" t="s">
        <v>459</v>
      </c>
      <c r="B584" s="3">
        <v>43683</v>
      </c>
      <c r="C584" s="6">
        <v>3</v>
      </c>
      <c r="D584" s="6">
        <f>WEEKDAY(Table1[[#This Row],[timestamp]])</f>
        <v>3</v>
      </c>
      <c r="E584" s="6">
        <v>2</v>
      </c>
      <c r="F584" s="5">
        <v>30.852499999999999</v>
      </c>
      <c r="G584" s="5">
        <v>35.512300000000003</v>
      </c>
      <c r="H584" s="5">
        <v>65.416700000000006</v>
      </c>
      <c r="I584" s="5">
        <v>8.6667179999999995</v>
      </c>
      <c r="J584" s="6">
        <v>1233</v>
      </c>
      <c r="K584" s="6">
        <v>5780</v>
      </c>
      <c r="L584" s="6">
        <v>7013</v>
      </c>
      <c r="N584" s="1">
        <v>43624</v>
      </c>
      <c r="O584" t="str">
        <f t="shared" si="47"/>
        <v>08/06/2019</v>
      </c>
      <c r="P584" t="str">
        <f t="shared" si="48"/>
        <v>2019</v>
      </c>
      <c r="Q584" t="str">
        <f t="shared" si="45"/>
        <v>08</v>
      </c>
      <c r="R584" t="str">
        <f t="shared" si="46"/>
        <v>06</v>
      </c>
      <c r="S584" s="1">
        <f t="shared" si="49"/>
        <v>43683</v>
      </c>
    </row>
    <row r="585" spans="1:19" x14ac:dyDescent="0.5">
      <c r="A585" s="2" t="s">
        <v>459</v>
      </c>
      <c r="B585" s="3">
        <v>43684</v>
      </c>
      <c r="C585" s="6">
        <v>3</v>
      </c>
      <c r="D585" s="6">
        <f>WEEKDAY(Table1[[#This Row],[timestamp]])</f>
        <v>4</v>
      </c>
      <c r="E585" s="6">
        <v>2</v>
      </c>
      <c r="F585" s="5">
        <v>30.169153000000001</v>
      </c>
      <c r="G585" s="5">
        <v>34.881050000000002</v>
      </c>
      <c r="H585" s="5">
        <v>70.375</v>
      </c>
      <c r="I585" s="5">
        <v>7.8328360000000004</v>
      </c>
      <c r="J585" s="6">
        <v>1278</v>
      </c>
      <c r="K585" s="6">
        <v>5995</v>
      </c>
      <c r="L585" s="6">
        <v>7273</v>
      </c>
      <c r="N585" s="1">
        <v>43654</v>
      </c>
      <c r="O585" t="str">
        <f t="shared" si="47"/>
        <v>08/07/2019</v>
      </c>
      <c r="P585" t="str">
        <f t="shared" si="48"/>
        <v>2019</v>
      </c>
      <c r="Q585" t="str">
        <f t="shared" si="45"/>
        <v>08</v>
      </c>
      <c r="R585" t="str">
        <f t="shared" si="46"/>
        <v>07</v>
      </c>
      <c r="S585" s="1">
        <f t="shared" si="49"/>
        <v>43684</v>
      </c>
    </row>
    <row r="586" spans="1:19" x14ac:dyDescent="0.5">
      <c r="A586" s="2" t="s">
        <v>459</v>
      </c>
      <c r="B586" s="3">
        <v>43685</v>
      </c>
      <c r="C586" s="6">
        <v>3</v>
      </c>
      <c r="D586" s="6">
        <f>WEEKDAY(Table1[[#This Row],[timestamp]])</f>
        <v>5</v>
      </c>
      <c r="E586" s="6">
        <v>2</v>
      </c>
      <c r="F586" s="5">
        <v>30.75</v>
      </c>
      <c r="G586" s="5">
        <v>35.385849999999998</v>
      </c>
      <c r="H586" s="5">
        <v>67.291700000000006</v>
      </c>
      <c r="I586" s="5">
        <v>7.4169</v>
      </c>
      <c r="J586" s="6">
        <v>1263</v>
      </c>
      <c r="K586" s="6">
        <v>6271</v>
      </c>
      <c r="L586" s="6">
        <v>7534</v>
      </c>
      <c r="N586" s="1">
        <v>43685</v>
      </c>
      <c r="O586" t="str">
        <f t="shared" si="47"/>
        <v>08/08/2019</v>
      </c>
      <c r="P586" t="str">
        <f t="shared" si="48"/>
        <v>2019</v>
      </c>
      <c r="Q586" t="str">
        <f t="shared" si="45"/>
        <v>08</v>
      </c>
      <c r="R586" t="str">
        <f t="shared" si="46"/>
        <v>08</v>
      </c>
      <c r="S586" s="1">
        <f t="shared" si="49"/>
        <v>43685</v>
      </c>
    </row>
    <row r="587" spans="1:19" x14ac:dyDescent="0.5">
      <c r="A587" s="2" t="s">
        <v>459</v>
      </c>
      <c r="B587" s="3">
        <v>43686</v>
      </c>
      <c r="C587" s="6">
        <v>3</v>
      </c>
      <c r="D587" s="6">
        <f>WEEKDAY(Table1[[#This Row],[timestamp]])</f>
        <v>6</v>
      </c>
      <c r="E587" s="6">
        <v>1</v>
      </c>
      <c r="F587" s="5">
        <v>30.989153000000002</v>
      </c>
      <c r="G587" s="5">
        <v>34.9754</v>
      </c>
      <c r="H587" s="5">
        <v>62.041699999999999</v>
      </c>
      <c r="I587" s="5">
        <v>10.4587</v>
      </c>
      <c r="J587" s="6">
        <v>1196</v>
      </c>
      <c r="K587" s="6">
        <v>6090</v>
      </c>
      <c r="L587" s="6">
        <v>7286</v>
      </c>
      <c r="N587" s="1">
        <v>43716</v>
      </c>
      <c r="O587" t="str">
        <f t="shared" si="47"/>
        <v>08/09/2019</v>
      </c>
      <c r="P587" t="str">
        <f t="shared" si="48"/>
        <v>2019</v>
      </c>
      <c r="Q587" t="str">
        <f t="shared" si="45"/>
        <v>08</v>
      </c>
      <c r="R587" t="str">
        <f t="shared" si="46"/>
        <v>09</v>
      </c>
      <c r="S587" s="1">
        <f t="shared" si="49"/>
        <v>43686</v>
      </c>
    </row>
    <row r="588" spans="1:19" x14ac:dyDescent="0.5">
      <c r="A588" s="2" t="s">
        <v>459</v>
      </c>
      <c r="B588" s="3">
        <v>43687</v>
      </c>
      <c r="C588" s="6">
        <v>3</v>
      </c>
      <c r="D588" s="6">
        <f>WEEKDAY(Table1[[#This Row],[timestamp]])</f>
        <v>7</v>
      </c>
      <c r="E588" s="6">
        <v>2</v>
      </c>
      <c r="F588" s="5">
        <v>29.349153000000001</v>
      </c>
      <c r="G588" s="5">
        <v>33.397100000000002</v>
      </c>
      <c r="H588" s="5">
        <v>71.583299999999994</v>
      </c>
      <c r="I588" s="5">
        <v>16.000471000000001</v>
      </c>
      <c r="J588" s="6">
        <v>1065</v>
      </c>
      <c r="K588" s="6">
        <v>4721</v>
      </c>
      <c r="L588" s="6">
        <v>5786</v>
      </c>
      <c r="N588" s="1">
        <v>43746</v>
      </c>
      <c r="O588" t="str">
        <f t="shared" si="47"/>
        <v>08/10/2019</v>
      </c>
      <c r="P588" t="str">
        <f t="shared" si="48"/>
        <v>2019</v>
      </c>
      <c r="Q588" t="str">
        <f t="shared" si="45"/>
        <v>08</v>
      </c>
      <c r="R588" t="str">
        <f t="shared" si="46"/>
        <v>10</v>
      </c>
      <c r="S588" s="1">
        <f t="shared" si="49"/>
        <v>43687</v>
      </c>
    </row>
    <row r="589" spans="1:19" x14ac:dyDescent="0.5">
      <c r="A589" s="2" t="s">
        <v>459</v>
      </c>
      <c r="B589" s="3">
        <v>43688</v>
      </c>
      <c r="C589" s="6">
        <v>3</v>
      </c>
      <c r="D589" s="6">
        <f>WEEKDAY(Table1[[#This Row],[timestamp]])</f>
        <v>1</v>
      </c>
      <c r="E589" s="6">
        <v>2</v>
      </c>
      <c r="F589" s="5">
        <v>28.392499999999998</v>
      </c>
      <c r="G589" s="5">
        <v>31.913350000000001</v>
      </c>
      <c r="H589" s="5">
        <v>73.291700000000006</v>
      </c>
      <c r="I589" s="5">
        <v>13.834092999999999</v>
      </c>
      <c r="J589" s="6">
        <v>2247</v>
      </c>
      <c r="K589" s="6">
        <v>4052</v>
      </c>
      <c r="L589" s="6">
        <v>6299</v>
      </c>
      <c r="N589" s="1">
        <v>43777</v>
      </c>
      <c r="O589" t="str">
        <f t="shared" si="47"/>
        <v>08/11/2019</v>
      </c>
      <c r="P589" t="str">
        <f t="shared" si="48"/>
        <v>2019</v>
      </c>
      <c r="Q589" t="str">
        <f t="shared" si="45"/>
        <v>08</v>
      </c>
      <c r="R589" t="str">
        <f t="shared" si="46"/>
        <v>11</v>
      </c>
      <c r="S589" s="1">
        <f t="shared" si="49"/>
        <v>43688</v>
      </c>
    </row>
    <row r="590" spans="1:19" x14ac:dyDescent="0.5">
      <c r="A590" s="2" t="s">
        <v>459</v>
      </c>
      <c r="B590" s="3">
        <v>43689</v>
      </c>
      <c r="C590" s="6">
        <v>3</v>
      </c>
      <c r="D590" s="6">
        <f>WEEKDAY(Table1[[#This Row],[timestamp]])</f>
        <v>2</v>
      </c>
      <c r="E590" s="6">
        <v>1</v>
      </c>
      <c r="F590" s="5">
        <v>28.734152999999999</v>
      </c>
      <c r="G590" s="5">
        <v>32.228949999999998</v>
      </c>
      <c r="H590" s="5">
        <v>53.041699999999999</v>
      </c>
      <c r="I590" s="5">
        <v>8.208304</v>
      </c>
      <c r="J590" s="6">
        <v>2182</v>
      </c>
      <c r="K590" s="6">
        <v>4362</v>
      </c>
      <c r="L590" s="6">
        <v>6544</v>
      </c>
      <c r="N590" s="1">
        <v>43807</v>
      </c>
      <c r="O590" t="str">
        <f t="shared" si="47"/>
        <v>08/12/2019</v>
      </c>
      <c r="P590" t="str">
        <f t="shared" si="48"/>
        <v>2019</v>
      </c>
      <c r="Q590" t="str">
        <f t="shared" si="45"/>
        <v>08</v>
      </c>
      <c r="R590" t="str">
        <f t="shared" si="46"/>
        <v>12</v>
      </c>
      <c r="S590" s="1">
        <f t="shared" si="49"/>
        <v>43689</v>
      </c>
    </row>
    <row r="591" spans="1:19" x14ac:dyDescent="0.5">
      <c r="A591" s="2" t="s">
        <v>459</v>
      </c>
      <c r="B591" s="3">
        <v>43690</v>
      </c>
      <c r="C591" s="6">
        <v>3</v>
      </c>
      <c r="D591" s="6">
        <f>WEEKDAY(Table1[[#This Row],[timestamp]])</f>
        <v>3</v>
      </c>
      <c r="E591" s="6">
        <v>1</v>
      </c>
      <c r="F591" s="5">
        <v>29.554152999999999</v>
      </c>
      <c r="G591" s="5">
        <v>33.112699999999997</v>
      </c>
      <c r="H591" s="5">
        <v>54.541699999999999</v>
      </c>
      <c r="I591" s="5">
        <v>9.1262039999999995</v>
      </c>
      <c r="J591" s="6">
        <v>1207</v>
      </c>
      <c r="K591" s="6">
        <v>5676</v>
      </c>
      <c r="L591" s="6">
        <v>6883</v>
      </c>
      <c r="N591" s="1" t="s">
        <v>365</v>
      </c>
      <c r="O591" t="str">
        <f t="shared" si="47"/>
        <v>13-08-2019</v>
      </c>
      <c r="P591" t="str">
        <f t="shared" si="48"/>
        <v>2019</v>
      </c>
      <c r="Q591" t="str">
        <f t="shared" ref="Q591:Q654" si="50">IF(MID(O591,3,1) = "/", LEFT(O591,2),MID(O591,4,2))</f>
        <v>08</v>
      </c>
      <c r="R591" t="str">
        <f t="shared" si="46"/>
        <v>13</v>
      </c>
      <c r="S591" s="1">
        <f t="shared" si="49"/>
        <v>43690</v>
      </c>
    </row>
    <row r="592" spans="1:19" x14ac:dyDescent="0.5">
      <c r="A592" s="2" t="s">
        <v>459</v>
      </c>
      <c r="B592" s="3">
        <v>43691</v>
      </c>
      <c r="C592" s="6">
        <v>3</v>
      </c>
      <c r="D592" s="6">
        <f>WEEKDAY(Table1[[#This Row],[timestamp]])</f>
        <v>4</v>
      </c>
      <c r="E592" s="6">
        <v>1</v>
      </c>
      <c r="F592" s="5">
        <v>29.793347000000001</v>
      </c>
      <c r="G592" s="5">
        <v>33.838949999999997</v>
      </c>
      <c r="H592" s="5">
        <v>68.666700000000006</v>
      </c>
      <c r="I592" s="5">
        <v>11.333586</v>
      </c>
      <c r="J592" s="6">
        <v>1128</v>
      </c>
      <c r="K592" s="6">
        <v>5656</v>
      </c>
      <c r="L592" s="6">
        <v>6784</v>
      </c>
      <c r="N592" s="1" t="s">
        <v>366</v>
      </c>
      <c r="O592" t="str">
        <f t="shared" si="47"/>
        <v>14-08-2019</v>
      </c>
      <c r="P592" t="str">
        <f t="shared" si="48"/>
        <v>2019</v>
      </c>
      <c r="Q592" t="str">
        <f t="shared" si="50"/>
        <v>08</v>
      </c>
      <c r="R592" t="str">
        <f t="shared" ref="R592:R655" si="51">IF(MID(O592,3,1) = "-", LEFT(O592,2),MID(O592,4,2))</f>
        <v>14</v>
      </c>
      <c r="S592" s="1">
        <f t="shared" si="49"/>
        <v>43691</v>
      </c>
    </row>
    <row r="593" spans="1:19" x14ac:dyDescent="0.5">
      <c r="A593" s="2" t="s">
        <v>459</v>
      </c>
      <c r="B593" s="3">
        <v>43692</v>
      </c>
      <c r="C593" s="6">
        <v>3</v>
      </c>
      <c r="D593" s="6">
        <f>WEEKDAY(Table1[[#This Row],[timestamp]])</f>
        <v>5</v>
      </c>
      <c r="E593" s="6">
        <v>1</v>
      </c>
      <c r="F593" s="5">
        <v>28.973347</v>
      </c>
      <c r="G593" s="5">
        <v>32.70185</v>
      </c>
      <c r="H593" s="5">
        <v>61.958300000000001</v>
      </c>
      <c r="I593" s="5">
        <v>11.374656999999999</v>
      </c>
      <c r="J593" s="6">
        <v>1198</v>
      </c>
      <c r="K593" s="6">
        <v>6149</v>
      </c>
      <c r="L593" s="6">
        <v>7347</v>
      </c>
      <c r="N593" s="1" t="s">
        <v>367</v>
      </c>
      <c r="O593" t="str">
        <f t="shared" si="47"/>
        <v>15-08-2019</v>
      </c>
      <c r="P593" t="str">
        <f t="shared" si="48"/>
        <v>2019</v>
      </c>
      <c r="Q593" t="str">
        <f t="shared" si="50"/>
        <v>08</v>
      </c>
      <c r="R593" t="str">
        <f t="shared" si="51"/>
        <v>15</v>
      </c>
      <c r="S593" s="1">
        <f t="shared" si="49"/>
        <v>43692</v>
      </c>
    </row>
    <row r="594" spans="1:19" x14ac:dyDescent="0.5">
      <c r="A594" s="2" t="s">
        <v>459</v>
      </c>
      <c r="B594" s="3">
        <v>43693</v>
      </c>
      <c r="C594" s="6">
        <v>3</v>
      </c>
      <c r="D594" s="6">
        <f>WEEKDAY(Table1[[#This Row],[timestamp]])</f>
        <v>6</v>
      </c>
      <c r="E594" s="6">
        <v>1</v>
      </c>
      <c r="F594" s="5">
        <v>29.485847</v>
      </c>
      <c r="G594" s="5">
        <v>32.734400000000001</v>
      </c>
      <c r="H594" s="5">
        <v>51.916699999999999</v>
      </c>
      <c r="I594" s="5">
        <v>9.5003320000000002</v>
      </c>
      <c r="J594" s="6">
        <v>1338</v>
      </c>
      <c r="K594" s="6">
        <v>6267</v>
      </c>
      <c r="L594" s="6">
        <v>7605</v>
      </c>
      <c r="N594" s="1" t="s">
        <v>368</v>
      </c>
      <c r="O594" t="str">
        <f t="shared" si="47"/>
        <v>16-08-2019</v>
      </c>
      <c r="P594" t="str">
        <f t="shared" si="48"/>
        <v>2019</v>
      </c>
      <c r="Q594" t="str">
        <f t="shared" si="50"/>
        <v>08</v>
      </c>
      <c r="R594" t="str">
        <f t="shared" si="51"/>
        <v>16</v>
      </c>
      <c r="S594" s="1">
        <f t="shared" si="49"/>
        <v>43693</v>
      </c>
    </row>
    <row r="595" spans="1:19" x14ac:dyDescent="0.5">
      <c r="A595" s="2" t="s">
        <v>459</v>
      </c>
      <c r="B595" s="3">
        <v>43694</v>
      </c>
      <c r="C595" s="6">
        <v>3</v>
      </c>
      <c r="D595" s="6">
        <f>WEEKDAY(Table1[[#This Row],[timestamp]])</f>
        <v>7</v>
      </c>
      <c r="E595" s="6">
        <v>1</v>
      </c>
      <c r="F595" s="5">
        <v>29.656652999999999</v>
      </c>
      <c r="G595" s="5">
        <v>12.12</v>
      </c>
      <c r="H595" s="5">
        <v>57.083300000000001</v>
      </c>
      <c r="I595" s="5">
        <v>15.500718000000001</v>
      </c>
      <c r="J595" s="6">
        <v>1483</v>
      </c>
      <c r="K595" s="6">
        <v>5665</v>
      </c>
      <c r="L595" s="6">
        <v>7148</v>
      </c>
      <c r="N595" s="1" t="s">
        <v>369</v>
      </c>
      <c r="O595" t="str">
        <f t="shared" si="47"/>
        <v>17-08-2019</v>
      </c>
      <c r="P595" t="str">
        <f t="shared" si="48"/>
        <v>2019</v>
      </c>
      <c r="Q595" t="str">
        <f t="shared" si="50"/>
        <v>08</v>
      </c>
      <c r="R595" t="str">
        <f t="shared" si="51"/>
        <v>17</v>
      </c>
      <c r="S595" s="1">
        <f t="shared" si="49"/>
        <v>43694</v>
      </c>
    </row>
    <row r="596" spans="1:19" x14ac:dyDescent="0.5">
      <c r="A596" s="2" t="s">
        <v>459</v>
      </c>
      <c r="B596" s="3">
        <v>43695</v>
      </c>
      <c r="C596" s="6">
        <v>3</v>
      </c>
      <c r="D596" s="6">
        <f>WEEKDAY(Table1[[#This Row],[timestamp]])</f>
        <v>1</v>
      </c>
      <c r="E596" s="6">
        <v>1</v>
      </c>
      <c r="F596" s="5">
        <v>27.811653</v>
      </c>
      <c r="G596" s="5">
        <v>30.903549999999999</v>
      </c>
      <c r="H596" s="5">
        <v>60.333300000000001</v>
      </c>
      <c r="I596" s="5">
        <v>11.917089000000001</v>
      </c>
      <c r="J596" s="6">
        <v>2827</v>
      </c>
      <c r="K596" s="6">
        <v>5038</v>
      </c>
      <c r="L596" s="6">
        <v>7865</v>
      </c>
      <c r="N596" s="1" t="s">
        <v>370</v>
      </c>
      <c r="O596" t="str">
        <f t="shared" si="47"/>
        <v>18-08-2019</v>
      </c>
      <c r="P596" t="str">
        <f t="shared" si="48"/>
        <v>2019</v>
      </c>
      <c r="Q596" t="str">
        <f t="shared" si="50"/>
        <v>08</v>
      </c>
      <c r="R596" t="str">
        <f t="shared" si="51"/>
        <v>18</v>
      </c>
      <c r="S596" s="1">
        <f t="shared" si="49"/>
        <v>43695</v>
      </c>
    </row>
    <row r="597" spans="1:19" x14ac:dyDescent="0.5">
      <c r="A597" s="2" t="s">
        <v>459</v>
      </c>
      <c r="B597" s="3">
        <v>43696</v>
      </c>
      <c r="C597" s="6">
        <v>3</v>
      </c>
      <c r="D597" s="6">
        <f>WEEKDAY(Table1[[#This Row],[timestamp]])</f>
        <v>2</v>
      </c>
      <c r="E597" s="6">
        <v>2</v>
      </c>
      <c r="F597" s="5">
        <v>26.069153</v>
      </c>
      <c r="G597" s="5">
        <v>30.177700000000002</v>
      </c>
      <c r="H597" s="5">
        <v>71.166700000000006</v>
      </c>
      <c r="I597" s="5">
        <v>5.7921500000000004</v>
      </c>
      <c r="J597" s="6">
        <v>1208</v>
      </c>
      <c r="K597" s="6">
        <v>3341</v>
      </c>
      <c r="L597" s="6">
        <v>4549</v>
      </c>
      <c r="N597" s="1" t="s">
        <v>371</v>
      </c>
      <c r="O597" t="str">
        <f t="shared" si="47"/>
        <v>19-08-2019</v>
      </c>
      <c r="P597" t="str">
        <f t="shared" si="48"/>
        <v>2019</v>
      </c>
      <c r="Q597" t="str">
        <f t="shared" si="50"/>
        <v>08</v>
      </c>
      <c r="R597" t="str">
        <f t="shared" si="51"/>
        <v>19</v>
      </c>
      <c r="S597" s="1">
        <f t="shared" si="49"/>
        <v>43696</v>
      </c>
    </row>
    <row r="598" spans="1:19" x14ac:dyDescent="0.5">
      <c r="A598" s="2" t="s">
        <v>459</v>
      </c>
      <c r="B598" s="3">
        <v>43697</v>
      </c>
      <c r="C598" s="6">
        <v>3</v>
      </c>
      <c r="D598" s="6">
        <f>WEEKDAY(Table1[[#This Row],[timestamp]])</f>
        <v>3</v>
      </c>
      <c r="E598" s="6">
        <v>2</v>
      </c>
      <c r="F598" s="5">
        <v>26.069153</v>
      </c>
      <c r="G598" s="5">
        <v>29.798349999999999</v>
      </c>
      <c r="H598" s="5">
        <v>73.416700000000006</v>
      </c>
      <c r="I598" s="5">
        <v>8.7085930000000005</v>
      </c>
      <c r="J598" s="6">
        <v>1026</v>
      </c>
      <c r="K598" s="6">
        <v>5504</v>
      </c>
      <c r="L598" s="6">
        <v>6530</v>
      </c>
      <c r="N598" s="1" t="s">
        <v>372</v>
      </c>
      <c r="O598" t="str">
        <f t="shared" si="47"/>
        <v>20-08-2019</v>
      </c>
      <c r="P598" t="str">
        <f t="shared" si="48"/>
        <v>2019</v>
      </c>
      <c r="Q598" t="str">
        <f t="shared" si="50"/>
        <v>08</v>
      </c>
      <c r="R598" t="str">
        <f t="shared" si="51"/>
        <v>20</v>
      </c>
      <c r="S598" s="1">
        <f t="shared" si="49"/>
        <v>43697</v>
      </c>
    </row>
    <row r="599" spans="1:19" x14ac:dyDescent="0.5">
      <c r="A599" s="2" t="s">
        <v>459</v>
      </c>
      <c r="B599" s="3">
        <v>43698</v>
      </c>
      <c r="C599" s="6">
        <v>3</v>
      </c>
      <c r="D599" s="6">
        <f>WEEKDAY(Table1[[#This Row],[timestamp]])</f>
        <v>4</v>
      </c>
      <c r="E599" s="6">
        <v>1</v>
      </c>
      <c r="F599" s="5">
        <v>26.615846999999999</v>
      </c>
      <c r="G599" s="5">
        <v>30.05125</v>
      </c>
      <c r="H599" s="5">
        <v>67.375</v>
      </c>
      <c r="I599" s="5">
        <v>4.8756436000000001</v>
      </c>
      <c r="J599" s="6">
        <v>1081</v>
      </c>
      <c r="K599" s="6">
        <v>5925</v>
      </c>
      <c r="L599" s="6">
        <v>7006</v>
      </c>
      <c r="N599" s="1" t="s">
        <v>373</v>
      </c>
      <c r="O599" t="str">
        <f t="shared" si="47"/>
        <v>21-08-2019</v>
      </c>
      <c r="P599" t="str">
        <f t="shared" si="48"/>
        <v>2019</v>
      </c>
      <c r="Q599" t="str">
        <f t="shared" si="50"/>
        <v>08</v>
      </c>
      <c r="R599" t="str">
        <f t="shared" si="51"/>
        <v>21</v>
      </c>
      <c r="S599" s="1">
        <f t="shared" si="49"/>
        <v>43698</v>
      </c>
    </row>
    <row r="600" spans="1:19" x14ac:dyDescent="0.5">
      <c r="A600" s="2" t="s">
        <v>459</v>
      </c>
      <c r="B600" s="3">
        <v>43699</v>
      </c>
      <c r="C600" s="6">
        <v>3</v>
      </c>
      <c r="D600" s="6">
        <f>WEEKDAY(Table1[[#This Row],[timestamp]])</f>
        <v>5</v>
      </c>
      <c r="E600" s="6">
        <v>1</v>
      </c>
      <c r="F600" s="5">
        <v>27.3675</v>
      </c>
      <c r="G600" s="5">
        <v>31.092700000000001</v>
      </c>
      <c r="H600" s="5">
        <v>67.708299999999994</v>
      </c>
      <c r="I600" s="5">
        <v>4.7089810999999999</v>
      </c>
      <c r="J600" s="6">
        <v>1094</v>
      </c>
      <c r="K600" s="6">
        <v>6281</v>
      </c>
      <c r="L600" s="6">
        <v>7375</v>
      </c>
      <c r="N600" s="1" t="s">
        <v>374</v>
      </c>
      <c r="O600" t="str">
        <f t="shared" si="47"/>
        <v>22-08-2019</v>
      </c>
      <c r="P600" t="str">
        <f t="shared" si="48"/>
        <v>2019</v>
      </c>
      <c r="Q600" t="str">
        <f t="shared" si="50"/>
        <v>08</v>
      </c>
      <c r="R600" t="str">
        <f t="shared" si="51"/>
        <v>22</v>
      </c>
      <c r="S600" s="1">
        <f t="shared" si="49"/>
        <v>43699</v>
      </c>
    </row>
    <row r="601" spans="1:19" x14ac:dyDescent="0.5">
      <c r="A601" s="2" t="s">
        <v>459</v>
      </c>
      <c r="B601" s="3">
        <v>43700</v>
      </c>
      <c r="C601" s="6">
        <v>3</v>
      </c>
      <c r="D601" s="6">
        <f>WEEKDAY(Table1[[#This Row],[timestamp]])</f>
        <v>6</v>
      </c>
      <c r="E601" s="6">
        <v>1</v>
      </c>
      <c r="F601" s="5">
        <v>28.529153000000001</v>
      </c>
      <c r="G601" s="5">
        <v>31.8504</v>
      </c>
      <c r="H601" s="5">
        <v>63.583300000000001</v>
      </c>
      <c r="I601" s="5">
        <v>5.6679186000000001</v>
      </c>
      <c r="J601" s="6">
        <v>1363</v>
      </c>
      <c r="K601" s="6">
        <v>6402</v>
      </c>
      <c r="L601" s="6">
        <v>7765</v>
      </c>
      <c r="N601" s="1" t="s">
        <v>375</v>
      </c>
      <c r="O601" t="str">
        <f t="shared" si="47"/>
        <v>23-08-2019</v>
      </c>
      <c r="P601" t="str">
        <f t="shared" si="48"/>
        <v>2019</v>
      </c>
      <c r="Q601" t="str">
        <f t="shared" si="50"/>
        <v>08</v>
      </c>
      <c r="R601" t="str">
        <f t="shared" si="51"/>
        <v>23</v>
      </c>
      <c r="S601" s="1">
        <f t="shared" si="49"/>
        <v>43700</v>
      </c>
    </row>
    <row r="602" spans="1:19" x14ac:dyDescent="0.5">
      <c r="A602" s="2" t="s">
        <v>459</v>
      </c>
      <c r="B602" s="3">
        <v>43701</v>
      </c>
      <c r="C602" s="6">
        <v>3</v>
      </c>
      <c r="D602" s="6">
        <f>WEEKDAY(Table1[[#This Row],[timestamp]])</f>
        <v>7</v>
      </c>
      <c r="E602" s="6">
        <v>2</v>
      </c>
      <c r="F602" s="5">
        <v>28.802499999999998</v>
      </c>
      <c r="G602" s="5">
        <v>32.354999999999997</v>
      </c>
      <c r="H602" s="5">
        <v>61.5</v>
      </c>
      <c r="I602" s="5">
        <v>4.8337686</v>
      </c>
      <c r="J602" s="6">
        <v>1325</v>
      </c>
      <c r="K602" s="6">
        <v>6257</v>
      </c>
      <c r="L602" s="6">
        <v>7582</v>
      </c>
      <c r="N602" s="1" t="s">
        <v>376</v>
      </c>
      <c r="O602" t="str">
        <f t="shared" si="47"/>
        <v>24-08-2019</v>
      </c>
      <c r="P602" t="str">
        <f t="shared" si="48"/>
        <v>2019</v>
      </c>
      <c r="Q602" t="str">
        <f t="shared" si="50"/>
        <v>08</v>
      </c>
      <c r="R602" t="str">
        <f t="shared" si="51"/>
        <v>24</v>
      </c>
      <c r="S602" s="1">
        <f t="shared" si="49"/>
        <v>43701</v>
      </c>
    </row>
    <row r="603" spans="1:19" x14ac:dyDescent="0.5">
      <c r="A603" s="2" t="s">
        <v>459</v>
      </c>
      <c r="B603" s="3">
        <v>43702</v>
      </c>
      <c r="C603" s="6">
        <v>3</v>
      </c>
      <c r="D603" s="6">
        <f>WEEKDAY(Table1[[#This Row],[timestamp]])</f>
        <v>1</v>
      </c>
      <c r="E603" s="6">
        <v>2</v>
      </c>
      <c r="F603" s="5">
        <v>27.128347000000002</v>
      </c>
      <c r="G603" s="5">
        <v>30.934799999999999</v>
      </c>
      <c r="H603" s="5">
        <v>71.291700000000006</v>
      </c>
      <c r="I603" s="5">
        <v>16.375336000000001</v>
      </c>
      <c r="J603" s="6">
        <v>1829</v>
      </c>
      <c r="K603" s="6">
        <v>4224</v>
      </c>
      <c r="L603" s="6">
        <v>6053</v>
      </c>
      <c r="N603" s="1" t="s">
        <v>377</v>
      </c>
      <c r="O603" t="str">
        <f t="shared" si="47"/>
        <v>25-08-2019</v>
      </c>
      <c r="P603" t="str">
        <f t="shared" si="48"/>
        <v>2019</v>
      </c>
      <c r="Q603" t="str">
        <f t="shared" si="50"/>
        <v>08</v>
      </c>
      <c r="R603" t="str">
        <f t="shared" si="51"/>
        <v>25</v>
      </c>
      <c r="S603" s="1">
        <f t="shared" si="49"/>
        <v>43702</v>
      </c>
    </row>
    <row r="604" spans="1:19" x14ac:dyDescent="0.5">
      <c r="A604" s="2" t="s">
        <v>459</v>
      </c>
      <c r="B604" s="3">
        <v>43703</v>
      </c>
      <c r="C604" s="6">
        <v>3</v>
      </c>
      <c r="D604" s="6">
        <f>WEEKDAY(Table1[[#This Row],[timestamp]])</f>
        <v>2</v>
      </c>
      <c r="E604" s="6">
        <v>2</v>
      </c>
      <c r="F604" s="5">
        <v>26.786653000000001</v>
      </c>
      <c r="G604" s="5">
        <v>29.799800000000001</v>
      </c>
      <c r="H604" s="5">
        <v>84.583299999999994</v>
      </c>
      <c r="I604" s="5">
        <v>15.333486000000001</v>
      </c>
      <c r="J604" s="6">
        <v>1483</v>
      </c>
      <c r="K604" s="6">
        <v>3772</v>
      </c>
      <c r="L604" s="6">
        <v>5255</v>
      </c>
      <c r="N604" s="1" t="s">
        <v>378</v>
      </c>
      <c r="O604" t="str">
        <f t="shared" si="47"/>
        <v>26-08-2019</v>
      </c>
      <c r="P604" t="str">
        <f t="shared" si="48"/>
        <v>2019</v>
      </c>
      <c r="Q604" t="str">
        <f t="shared" si="50"/>
        <v>08</v>
      </c>
      <c r="R604" t="str">
        <f t="shared" si="51"/>
        <v>26</v>
      </c>
      <c r="S604" s="1">
        <f t="shared" si="49"/>
        <v>43703</v>
      </c>
    </row>
    <row r="605" spans="1:19" x14ac:dyDescent="0.5">
      <c r="A605" s="2" t="s">
        <v>459</v>
      </c>
      <c r="B605" s="3">
        <v>43704</v>
      </c>
      <c r="C605" s="6">
        <v>3</v>
      </c>
      <c r="D605" s="6">
        <f>WEEKDAY(Table1[[#This Row],[timestamp]])</f>
        <v>3</v>
      </c>
      <c r="E605" s="6">
        <v>1</v>
      </c>
      <c r="F605" s="5">
        <v>28.836652999999998</v>
      </c>
      <c r="G605" s="5">
        <v>32.734400000000001</v>
      </c>
      <c r="H605" s="5">
        <v>73.041700000000006</v>
      </c>
      <c r="I605" s="5">
        <v>8.6251110000000004</v>
      </c>
      <c r="J605" s="6">
        <v>989</v>
      </c>
      <c r="K605" s="6">
        <v>5928</v>
      </c>
      <c r="L605" s="6">
        <v>6917</v>
      </c>
      <c r="N605" s="1" t="s">
        <v>379</v>
      </c>
      <c r="O605" t="str">
        <f t="shared" si="47"/>
        <v>27-08-2019</v>
      </c>
      <c r="P605" t="str">
        <f t="shared" si="48"/>
        <v>2019</v>
      </c>
      <c r="Q605" t="str">
        <f t="shared" si="50"/>
        <v>08</v>
      </c>
      <c r="R605" t="str">
        <f t="shared" si="51"/>
        <v>27</v>
      </c>
      <c r="S605" s="1">
        <f t="shared" si="49"/>
        <v>43704</v>
      </c>
    </row>
    <row r="606" spans="1:19" x14ac:dyDescent="0.5">
      <c r="A606" s="2" t="s">
        <v>459</v>
      </c>
      <c r="B606" s="3">
        <v>43705</v>
      </c>
      <c r="C606" s="6">
        <v>3</v>
      </c>
      <c r="D606" s="6">
        <f>WEEKDAY(Table1[[#This Row],[timestamp]])</f>
        <v>4</v>
      </c>
      <c r="E606" s="6">
        <v>1</v>
      </c>
      <c r="F606" s="5">
        <v>29.861653</v>
      </c>
      <c r="G606" s="5">
        <v>33.302500000000002</v>
      </c>
      <c r="H606" s="5">
        <v>62</v>
      </c>
      <c r="I606" s="5">
        <v>12.791975000000001</v>
      </c>
      <c r="J606" s="6">
        <v>935</v>
      </c>
      <c r="K606" s="6">
        <v>6105</v>
      </c>
      <c r="L606" s="6">
        <v>7040</v>
      </c>
      <c r="N606" s="1" t="s">
        <v>380</v>
      </c>
      <c r="O606" t="str">
        <f t="shared" si="47"/>
        <v>28-08-2019</v>
      </c>
      <c r="P606" t="str">
        <f t="shared" si="48"/>
        <v>2019</v>
      </c>
      <c r="Q606" t="str">
        <f t="shared" si="50"/>
        <v>08</v>
      </c>
      <c r="R606" t="str">
        <f t="shared" si="51"/>
        <v>28</v>
      </c>
      <c r="S606" s="1">
        <f t="shared" si="49"/>
        <v>43705</v>
      </c>
    </row>
    <row r="607" spans="1:19" x14ac:dyDescent="0.5">
      <c r="A607" s="2" t="s">
        <v>459</v>
      </c>
      <c r="B607" s="3">
        <v>43706</v>
      </c>
      <c r="C607" s="6">
        <v>3</v>
      </c>
      <c r="D607" s="6">
        <f>WEEKDAY(Table1[[#This Row],[timestamp]])</f>
        <v>5</v>
      </c>
      <c r="E607" s="6">
        <v>1</v>
      </c>
      <c r="F607" s="5">
        <v>28.085000000000001</v>
      </c>
      <c r="G607" s="5">
        <v>31.786650000000002</v>
      </c>
      <c r="H607" s="5">
        <v>55.208300000000001</v>
      </c>
      <c r="I607" s="5">
        <v>7.5416540000000003</v>
      </c>
      <c r="J607" s="6">
        <v>1177</v>
      </c>
      <c r="K607" s="6">
        <v>6520</v>
      </c>
      <c r="L607" s="6">
        <v>7697</v>
      </c>
      <c r="N607" s="1" t="s">
        <v>381</v>
      </c>
      <c r="O607" t="str">
        <f t="shared" si="47"/>
        <v>29-08-2019</v>
      </c>
      <c r="P607" t="str">
        <f t="shared" si="48"/>
        <v>2019</v>
      </c>
      <c r="Q607" t="str">
        <f t="shared" si="50"/>
        <v>08</v>
      </c>
      <c r="R607" t="str">
        <f t="shared" si="51"/>
        <v>29</v>
      </c>
      <c r="S607" s="1">
        <f t="shared" si="49"/>
        <v>43706</v>
      </c>
    </row>
    <row r="608" spans="1:19" x14ac:dyDescent="0.5">
      <c r="A608" s="2" t="s">
        <v>459</v>
      </c>
      <c r="B608" s="3">
        <v>43707</v>
      </c>
      <c r="C608" s="6">
        <v>3</v>
      </c>
      <c r="D608" s="6">
        <f>WEEKDAY(Table1[[#This Row],[timestamp]])</f>
        <v>6</v>
      </c>
      <c r="E608" s="6">
        <v>1</v>
      </c>
      <c r="F608" s="5">
        <v>28.973347</v>
      </c>
      <c r="G608" s="5">
        <v>32.638950000000001</v>
      </c>
      <c r="H608" s="5">
        <v>59.041699999999999</v>
      </c>
      <c r="I608" s="5">
        <v>5.1668189</v>
      </c>
      <c r="J608" s="6">
        <v>1172</v>
      </c>
      <c r="K608" s="6">
        <v>6541</v>
      </c>
      <c r="L608" s="6">
        <v>7713</v>
      </c>
      <c r="N608" s="1" t="s">
        <v>382</v>
      </c>
      <c r="O608" t="str">
        <f t="shared" si="47"/>
        <v>30-08-2019</v>
      </c>
      <c r="P608" t="str">
        <f t="shared" si="48"/>
        <v>2019</v>
      </c>
      <c r="Q608" t="str">
        <f t="shared" si="50"/>
        <v>08</v>
      </c>
      <c r="R608" t="str">
        <f t="shared" si="51"/>
        <v>30</v>
      </c>
      <c r="S608" s="1">
        <f t="shared" si="49"/>
        <v>43707</v>
      </c>
    </row>
    <row r="609" spans="1:19" x14ac:dyDescent="0.5">
      <c r="A609" s="2" t="s">
        <v>459</v>
      </c>
      <c r="B609" s="3">
        <v>43708</v>
      </c>
      <c r="C609" s="6">
        <v>3</v>
      </c>
      <c r="D609" s="6">
        <f>WEEKDAY(Table1[[#This Row],[timestamp]])</f>
        <v>7</v>
      </c>
      <c r="E609" s="6">
        <v>1</v>
      </c>
      <c r="F609" s="5">
        <v>31.330846999999999</v>
      </c>
      <c r="G609" s="5">
        <v>34.47</v>
      </c>
      <c r="H609" s="5">
        <v>58.75</v>
      </c>
      <c r="I609" s="5">
        <v>11.291710999999999</v>
      </c>
      <c r="J609" s="6">
        <v>1433</v>
      </c>
      <c r="K609" s="6">
        <v>5917</v>
      </c>
      <c r="L609" s="6">
        <v>7350</v>
      </c>
      <c r="N609" s="1" t="s">
        <v>383</v>
      </c>
      <c r="O609" t="str">
        <f t="shared" si="47"/>
        <v>31-08-2019</v>
      </c>
      <c r="P609" t="str">
        <f t="shared" si="48"/>
        <v>2019</v>
      </c>
      <c r="Q609" t="str">
        <f t="shared" si="50"/>
        <v>08</v>
      </c>
      <c r="R609" t="str">
        <f t="shared" si="51"/>
        <v>31</v>
      </c>
      <c r="S609" s="1">
        <f t="shared" si="49"/>
        <v>43708</v>
      </c>
    </row>
    <row r="610" spans="1:19" x14ac:dyDescent="0.5">
      <c r="A610" s="2" t="s">
        <v>459</v>
      </c>
      <c r="B610" s="3">
        <v>43709</v>
      </c>
      <c r="C610" s="6">
        <v>3</v>
      </c>
      <c r="D610" s="6">
        <f>WEEKDAY(Table1[[#This Row],[timestamp]])</f>
        <v>1</v>
      </c>
      <c r="E610" s="6">
        <v>2</v>
      </c>
      <c r="F610" s="5">
        <v>30.886652999999999</v>
      </c>
      <c r="G610" s="5">
        <v>35.1327</v>
      </c>
      <c r="H610" s="5">
        <v>63.833300000000001</v>
      </c>
      <c r="I610" s="5">
        <v>7.5835290000000004</v>
      </c>
      <c r="J610" s="6">
        <v>2352</v>
      </c>
      <c r="K610" s="6">
        <v>3788</v>
      </c>
      <c r="L610" s="6">
        <v>6140</v>
      </c>
      <c r="N610" s="1">
        <v>43474</v>
      </c>
      <c r="O610" t="str">
        <f t="shared" si="47"/>
        <v>09/01/2019</v>
      </c>
      <c r="P610" t="str">
        <f t="shared" si="48"/>
        <v>2019</v>
      </c>
      <c r="Q610" t="str">
        <f t="shared" si="50"/>
        <v>09</v>
      </c>
      <c r="R610" t="str">
        <f t="shared" si="51"/>
        <v>01</v>
      </c>
      <c r="S610" s="1">
        <f t="shared" si="49"/>
        <v>43709</v>
      </c>
    </row>
    <row r="611" spans="1:19" x14ac:dyDescent="0.5">
      <c r="A611" s="2" t="s">
        <v>459</v>
      </c>
      <c r="B611" s="3">
        <v>43710</v>
      </c>
      <c r="C611" s="6">
        <v>3</v>
      </c>
      <c r="D611" s="6">
        <f>WEEKDAY(Table1[[#This Row],[timestamp]])</f>
        <v>2</v>
      </c>
      <c r="E611" s="6">
        <v>2</v>
      </c>
      <c r="F611" s="5">
        <v>28.563347</v>
      </c>
      <c r="G611" s="5">
        <v>32.450000000000003</v>
      </c>
      <c r="H611" s="5">
        <v>81.5</v>
      </c>
      <c r="I611" s="5">
        <v>4.2927435999999997</v>
      </c>
      <c r="J611" s="6">
        <v>2613</v>
      </c>
      <c r="K611" s="6">
        <v>3197</v>
      </c>
      <c r="L611" s="6">
        <v>5810</v>
      </c>
      <c r="N611" s="1">
        <v>43505</v>
      </c>
      <c r="O611" t="str">
        <f t="shared" si="47"/>
        <v>09/02/2019</v>
      </c>
      <c r="P611" t="str">
        <f t="shared" si="48"/>
        <v>2019</v>
      </c>
      <c r="Q611" t="str">
        <f t="shared" si="50"/>
        <v>09</v>
      </c>
      <c r="R611" t="str">
        <f t="shared" si="51"/>
        <v>02</v>
      </c>
      <c r="S611" s="1">
        <f t="shared" si="49"/>
        <v>43710</v>
      </c>
    </row>
    <row r="612" spans="1:19" x14ac:dyDescent="0.5">
      <c r="A612" s="2" t="s">
        <v>459</v>
      </c>
      <c r="B612" s="3">
        <v>43711</v>
      </c>
      <c r="C612" s="6">
        <v>3</v>
      </c>
      <c r="D612" s="6">
        <f>WEEKDAY(Table1[[#This Row],[timestamp]])</f>
        <v>3</v>
      </c>
      <c r="E612" s="6">
        <v>1</v>
      </c>
      <c r="F612" s="5">
        <v>29.0075</v>
      </c>
      <c r="G612" s="5">
        <v>33.081449999999997</v>
      </c>
      <c r="H612" s="5">
        <v>79.083299999999994</v>
      </c>
      <c r="I612" s="5">
        <v>10.125107</v>
      </c>
      <c r="J612" s="6">
        <v>1965</v>
      </c>
      <c r="K612" s="6">
        <v>4069</v>
      </c>
      <c r="L612" s="6">
        <v>6034</v>
      </c>
      <c r="N612" s="1">
        <v>43533</v>
      </c>
      <c r="O612" t="str">
        <f t="shared" si="47"/>
        <v>09/03/2019</v>
      </c>
      <c r="P612" t="str">
        <f t="shared" si="48"/>
        <v>2019</v>
      </c>
      <c r="Q612" t="str">
        <f t="shared" si="50"/>
        <v>09</v>
      </c>
      <c r="R612" t="str">
        <f t="shared" si="51"/>
        <v>03</v>
      </c>
      <c r="S612" s="1">
        <f t="shared" si="49"/>
        <v>43711</v>
      </c>
    </row>
    <row r="613" spans="1:19" x14ac:dyDescent="0.5">
      <c r="A613" s="2" t="s">
        <v>459</v>
      </c>
      <c r="B613" s="3">
        <v>43712</v>
      </c>
      <c r="C613" s="6">
        <v>3</v>
      </c>
      <c r="D613" s="6">
        <f>WEEKDAY(Table1[[#This Row],[timestamp]])</f>
        <v>4</v>
      </c>
      <c r="E613" s="6">
        <v>1</v>
      </c>
      <c r="F613" s="5">
        <v>29.759153000000001</v>
      </c>
      <c r="G613" s="5">
        <v>34.3444</v>
      </c>
      <c r="H613" s="5">
        <v>75.5</v>
      </c>
      <c r="I613" s="5">
        <v>15.833507000000001</v>
      </c>
      <c r="J613" s="6">
        <v>867</v>
      </c>
      <c r="K613" s="6">
        <v>5997</v>
      </c>
      <c r="L613" s="6">
        <v>6864</v>
      </c>
      <c r="N613" s="1">
        <v>43564</v>
      </c>
      <c r="O613" t="str">
        <f t="shared" si="47"/>
        <v>09/04/2019</v>
      </c>
      <c r="P613" t="str">
        <f t="shared" si="48"/>
        <v>2019</v>
      </c>
      <c r="Q613" t="str">
        <f t="shared" si="50"/>
        <v>09</v>
      </c>
      <c r="R613" t="str">
        <f t="shared" si="51"/>
        <v>04</v>
      </c>
      <c r="S613" s="1">
        <f t="shared" si="49"/>
        <v>43712</v>
      </c>
    </row>
    <row r="614" spans="1:19" x14ac:dyDescent="0.5">
      <c r="A614" s="2" t="s">
        <v>459</v>
      </c>
      <c r="B614" s="3">
        <v>43713</v>
      </c>
      <c r="C614" s="6">
        <v>3</v>
      </c>
      <c r="D614" s="6">
        <f>WEEKDAY(Table1[[#This Row],[timestamp]])</f>
        <v>5</v>
      </c>
      <c r="E614" s="6">
        <v>1</v>
      </c>
      <c r="F614" s="5">
        <v>30.203347000000001</v>
      </c>
      <c r="G614" s="5">
        <v>35.449150000000003</v>
      </c>
      <c r="H614" s="5">
        <v>74.125</v>
      </c>
      <c r="I614" s="5">
        <v>12.583136</v>
      </c>
      <c r="J614" s="6">
        <v>832</v>
      </c>
      <c r="K614" s="6">
        <v>6280</v>
      </c>
      <c r="L614" s="6">
        <v>7112</v>
      </c>
      <c r="N614" s="1">
        <v>43594</v>
      </c>
      <c r="O614" t="str">
        <f t="shared" si="47"/>
        <v>09/05/2019</v>
      </c>
      <c r="P614" t="str">
        <f t="shared" si="48"/>
        <v>2019</v>
      </c>
      <c r="Q614" t="str">
        <f t="shared" si="50"/>
        <v>09</v>
      </c>
      <c r="R614" t="str">
        <f t="shared" si="51"/>
        <v>05</v>
      </c>
      <c r="S614" s="1">
        <f t="shared" si="49"/>
        <v>43713</v>
      </c>
    </row>
    <row r="615" spans="1:19" x14ac:dyDescent="0.5">
      <c r="A615" s="2" t="s">
        <v>459</v>
      </c>
      <c r="B615" s="3">
        <v>43714</v>
      </c>
      <c r="C615" s="6">
        <v>3</v>
      </c>
      <c r="D615" s="6">
        <f>WEEKDAY(Table1[[#This Row],[timestamp]])</f>
        <v>6</v>
      </c>
      <c r="E615" s="6">
        <v>2</v>
      </c>
      <c r="F615" s="5">
        <v>28.563347</v>
      </c>
      <c r="G615" s="5">
        <v>32.766449999999999</v>
      </c>
      <c r="H615" s="5">
        <v>81.041700000000006</v>
      </c>
      <c r="I615" s="5">
        <v>9.5422069999999994</v>
      </c>
      <c r="J615" s="6">
        <v>611</v>
      </c>
      <c r="K615" s="6">
        <v>5592</v>
      </c>
      <c r="L615" s="6">
        <v>6203</v>
      </c>
      <c r="N615" s="1">
        <v>43625</v>
      </c>
      <c r="O615" t="str">
        <f t="shared" si="47"/>
        <v>09/06/2019</v>
      </c>
      <c r="P615" t="str">
        <f t="shared" si="48"/>
        <v>2019</v>
      </c>
      <c r="Q615" t="str">
        <f t="shared" si="50"/>
        <v>09</v>
      </c>
      <c r="R615" t="str">
        <f t="shared" si="51"/>
        <v>06</v>
      </c>
      <c r="S615" s="1">
        <f t="shared" si="49"/>
        <v>43714</v>
      </c>
    </row>
    <row r="616" spans="1:19" x14ac:dyDescent="0.5">
      <c r="A616" s="2" t="s">
        <v>459</v>
      </c>
      <c r="B616" s="3">
        <v>43715</v>
      </c>
      <c r="C616" s="6">
        <v>3</v>
      </c>
      <c r="D616" s="6">
        <f>WEEKDAY(Table1[[#This Row],[timestamp]])</f>
        <v>7</v>
      </c>
      <c r="E616" s="6">
        <v>1</v>
      </c>
      <c r="F616" s="5">
        <v>28.836652999999998</v>
      </c>
      <c r="G616" s="5">
        <v>32.860199999999999</v>
      </c>
      <c r="H616" s="5">
        <v>73.625</v>
      </c>
      <c r="I616" s="5">
        <v>11.500282</v>
      </c>
      <c r="J616" s="6">
        <v>1045</v>
      </c>
      <c r="K616" s="6">
        <v>6459</v>
      </c>
      <c r="L616" s="6">
        <v>7504</v>
      </c>
      <c r="N616" s="1">
        <v>43655</v>
      </c>
      <c r="O616" t="str">
        <f t="shared" si="47"/>
        <v>09/07/2019</v>
      </c>
      <c r="P616" t="str">
        <f t="shared" si="48"/>
        <v>2019</v>
      </c>
      <c r="Q616" t="str">
        <f t="shared" si="50"/>
        <v>09</v>
      </c>
      <c r="R616" t="str">
        <f t="shared" si="51"/>
        <v>07</v>
      </c>
      <c r="S616" s="1">
        <f t="shared" si="49"/>
        <v>43715</v>
      </c>
    </row>
    <row r="617" spans="1:19" x14ac:dyDescent="0.5">
      <c r="A617" s="2" t="s">
        <v>459</v>
      </c>
      <c r="B617" s="3">
        <v>43716</v>
      </c>
      <c r="C617" s="6">
        <v>3</v>
      </c>
      <c r="D617" s="6">
        <f>WEEKDAY(Table1[[#This Row],[timestamp]])</f>
        <v>1</v>
      </c>
      <c r="E617" s="6">
        <v>2</v>
      </c>
      <c r="F617" s="5">
        <v>27.025846999999999</v>
      </c>
      <c r="G617" s="5">
        <v>30.556049999999999</v>
      </c>
      <c r="H617" s="5">
        <v>79.916700000000006</v>
      </c>
      <c r="I617" s="5">
        <v>18.833967999999999</v>
      </c>
      <c r="J617" s="6">
        <v>1557</v>
      </c>
      <c r="K617" s="6">
        <v>4419</v>
      </c>
      <c r="L617" s="6">
        <v>5976</v>
      </c>
      <c r="N617" s="1">
        <v>43686</v>
      </c>
      <c r="O617" t="str">
        <f t="shared" si="47"/>
        <v>09/08/2019</v>
      </c>
      <c r="P617" t="str">
        <f t="shared" si="48"/>
        <v>2019</v>
      </c>
      <c r="Q617" t="str">
        <f t="shared" si="50"/>
        <v>09</v>
      </c>
      <c r="R617" t="str">
        <f t="shared" si="51"/>
        <v>08</v>
      </c>
      <c r="S617" s="1">
        <f t="shared" si="49"/>
        <v>43716</v>
      </c>
    </row>
    <row r="618" spans="1:19" x14ac:dyDescent="0.5">
      <c r="A618" s="2" t="s">
        <v>459</v>
      </c>
      <c r="B618" s="3">
        <v>43717</v>
      </c>
      <c r="C618" s="6">
        <v>3</v>
      </c>
      <c r="D618" s="6">
        <f>WEEKDAY(Table1[[#This Row],[timestamp]])</f>
        <v>2</v>
      </c>
      <c r="E618" s="6">
        <v>1</v>
      </c>
      <c r="F618" s="5">
        <v>25.01</v>
      </c>
      <c r="G618" s="5">
        <v>28.946249999999999</v>
      </c>
      <c r="H618" s="5">
        <v>54.75</v>
      </c>
      <c r="I618" s="5">
        <v>15.041232000000001</v>
      </c>
      <c r="J618" s="6">
        <v>2570</v>
      </c>
      <c r="K618" s="6">
        <v>5657</v>
      </c>
      <c r="L618" s="6">
        <v>8227</v>
      </c>
      <c r="N618" s="1">
        <v>43717</v>
      </c>
      <c r="O618" t="str">
        <f t="shared" si="47"/>
        <v>09/09/2019</v>
      </c>
      <c r="P618" t="str">
        <f t="shared" si="48"/>
        <v>2019</v>
      </c>
      <c r="Q618" t="str">
        <f t="shared" si="50"/>
        <v>09</v>
      </c>
      <c r="R618" t="str">
        <f t="shared" si="51"/>
        <v>09</v>
      </c>
      <c r="S618" s="1">
        <f t="shared" si="49"/>
        <v>43717</v>
      </c>
    </row>
    <row r="619" spans="1:19" x14ac:dyDescent="0.5">
      <c r="A619" s="2" t="s">
        <v>459</v>
      </c>
      <c r="B619" s="3">
        <v>43718</v>
      </c>
      <c r="C619" s="6">
        <v>3</v>
      </c>
      <c r="D619" s="6">
        <f>WEEKDAY(Table1[[#This Row],[timestamp]])</f>
        <v>3</v>
      </c>
      <c r="E619" s="6">
        <v>1</v>
      </c>
      <c r="F619" s="5">
        <v>23.916653</v>
      </c>
      <c r="G619" s="5">
        <v>28.282699999999998</v>
      </c>
      <c r="H619" s="5">
        <v>50.375</v>
      </c>
      <c r="I619" s="5">
        <v>17.333770999999999</v>
      </c>
      <c r="J619" s="6">
        <v>1118</v>
      </c>
      <c r="K619" s="6">
        <v>6407</v>
      </c>
      <c r="L619" s="6">
        <v>7525</v>
      </c>
      <c r="N619" s="1">
        <v>43747</v>
      </c>
      <c r="O619" t="str">
        <f t="shared" si="47"/>
        <v>09/10/2019</v>
      </c>
      <c r="P619" t="str">
        <f t="shared" si="48"/>
        <v>2019</v>
      </c>
      <c r="Q619" t="str">
        <f t="shared" si="50"/>
        <v>09</v>
      </c>
      <c r="R619" t="str">
        <f t="shared" si="51"/>
        <v>10</v>
      </c>
      <c r="S619" s="1">
        <f t="shared" si="49"/>
        <v>43718</v>
      </c>
    </row>
    <row r="620" spans="1:19" x14ac:dyDescent="0.5">
      <c r="A620" s="2" t="s">
        <v>459</v>
      </c>
      <c r="B620" s="3">
        <v>43719</v>
      </c>
      <c r="C620" s="6">
        <v>3</v>
      </c>
      <c r="D620" s="6">
        <f>WEEKDAY(Table1[[#This Row],[timestamp]])</f>
        <v>4</v>
      </c>
      <c r="E620" s="6">
        <v>1</v>
      </c>
      <c r="F620" s="5">
        <v>23.677499999999998</v>
      </c>
      <c r="G620" s="5">
        <v>27.714600000000001</v>
      </c>
      <c r="H620" s="5">
        <v>52</v>
      </c>
      <c r="I620" s="5">
        <v>6.1676314000000003</v>
      </c>
      <c r="J620" s="6">
        <v>1070</v>
      </c>
      <c r="K620" s="6">
        <v>6697</v>
      </c>
      <c r="L620" s="6">
        <v>7767</v>
      </c>
      <c r="N620" s="1">
        <v>43778</v>
      </c>
      <c r="O620" t="str">
        <f t="shared" si="47"/>
        <v>09/11/2019</v>
      </c>
      <c r="P620" t="str">
        <f t="shared" si="48"/>
        <v>2019</v>
      </c>
      <c r="Q620" t="str">
        <f t="shared" si="50"/>
        <v>09</v>
      </c>
      <c r="R620" t="str">
        <f t="shared" si="51"/>
        <v>11</v>
      </c>
      <c r="S620" s="1">
        <f t="shared" si="49"/>
        <v>43719</v>
      </c>
    </row>
    <row r="621" spans="1:19" x14ac:dyDescent="0.5">
      <c r="A621" s="2" t="s">
        <v>459</v>
      </c>
      <c r="B621" s="3">
        <v>43720</v>
      </c>
      <c r="C621" s="6">
        <v>3</v>
      </c>
      <c r="D621" s="6">
        <f>WEEKDAY(Table1[[#This Row],[timestamp]])</f>
        <v>5</v>
      </c>
      <c r="E621" s="6">
        <v>1</v>
      </c>
      <c r="F621" s="5">
        <v>24.565847000000002</v>
      </c>
      <c r="G621" s="5">
        <v>28.50375</v>
      </c>
      <c r="H621" s="5">
        <v>57.708300000000001</v>
      </c>
      <c r="I621" s="5">
        <v>8.8336819999999996</v>
      </c>
      <c r="J621" s="6">
        <v>1050</v>
      </c>
      <c r="K621" s="6">
        <v>6820</v>
      </c>
      <c r="L621" s="6">
        <v>7870</v>
      </c>
      <c r="N621" s="1">
        <v>43808</v>
      </c>
      <c r="O621" t="str">
        <f t="shared" si="47"/>
        <v>09/12/2019</v>
      </c>
      <c r="P621" t="str">
        <f t="shared" si="48"/>
        <v>2019</v>
      </c>
      <c r="Q621" t="str">
        <f t="shared" si="50"/>
        <v>09</v>
      </c>
      <c r="R621" t="str">
        <f t="shared" si="51"/>
        <v>12</v>
      </c>
      <c r="S621" s="1">
        <f t="shared" si="49"/>
        <v>43720</v>
      </c>
    </row>
    <row r="622" spans="1:19" x14ac:dyDescent="0.5">
      <c r="A622" s="2" t="s">
        <v>459</v>
      </c>
      <c r="B622" s="3">
        <v>43721</v>
      </c>
      <c r="C622" s="6">
        <v>3</v>
      </c>
      <c r="D622" s="6">
        <f>WEEKDAY(Table1[[#This Row],[timestamp]])</f>
        <v>6</v>
      </c>
      <c r="E622" s="6">
        <v>1</v>
      </c>
      <c r="F622" s="5">
        <v>25.112500000000001</v>
      </c>
      <c r="G622" s="5">
        <v>28.977900000000002</v>
      </c>
      <c r="H622" s="5">
        <v>63.708300000000001</v>
      </c>
      <c r="I622" s="5">
        <v>5.5422935999999998</v>
      </c>
      <c r="J622" s="6">
        <v>1054</v>
      </c>
      <c r="K622" s="6">
        <v>6750</v>
      </c>
      <c r="L622" s="6">
        <v>7804</v>
      </c>
      <c r="N622" s="1" t="s">
        <v>384</v>
      </c>
      <c r="O622" t="str">
        <f t="shared" si="47"/>
        <v>13-09-2019</v>
      </c>
      <c r="P622" t="str">
        <f t="shared" si="48"/>
        <v>2019</v>
      </c>
      <c r="Q622" t="str">
        <f t="shared" si="50"/>
        <v>09</v>
      </c>
      <c r="R622" t="str">
        <f t="shared" si="51"/>
        <v>13</v>
      </c>
      <c r="S622" s="1">
        <f t="shared" si="49"/>
        <v>43721</v>
      </c>
    </row>
    <row r="623" spans="1:19" x14ac:dyDescent="0.5">
      <c r="A623" s="2" t="s">
        <v>459</v>
      </c>
      <c r="B623" s="3">
        <v>43722</v>
      </c>
      <c r="C623" s="6">
        <v>3</v>
      </c>
      <c r="D623" s="6">
        <f>WEEKDAY(Table1[[#This Row],[timestamp]])</f>
        <v>7</v>
      </c>
      <c r="E623" s="6">
        <v>1</v>
      </c>
      <c r="F623" s="5">
        <v>25.966653000000001</v>
      </c>
      <c r="G623" s="5">
        <v>29.704149999999998</v>
      </c>
      <c r="H623" s="5">
        <v>67.25</v>
      </c>
      <c r="I623" s="5">
        <v>6.9588210000000004</v>
      </c>
      <c r="J623" s="6">
        <v>1379</v>
      </c>
      <c r="K623" s="6">
        <v>6630</v>
      </c>
      <c r="L623" s="6">
        <v>8009</v>
      </c>
      <c r="N623" s="1" t="s">
        <v>385</v>
      </c>
      <c r="O623" t="str">
        <f t="shared" si="47"/>
        <v>14-09-2019</v>
      </c>
      <c r="P623" t="str">
        <f t="shared" si="48"/>
        <v>2019</v>
      </c>
      <c r="Q623" t="str">
        <f t="shared" si="50"/>
        <v>09</v>
      </c>
      <c r="R623" t="str">
        <f t="shared" si="51"/>
        <v>14</v>
      </c>
      <c r="S623" s="1">
        <f t="shared" si="49"/>
        <v>43722</v>
      </c>
    </row>
    <row r="624" spans="1:19" x14ac:dyDescent="0.5">
      <c r="A624" s="2" t="s">
        <v>459</v>
      </c>
      <c r="B624" s="3">
        <v>43723</v>
      </c>
      <c r="C624" s="6">
        <v>3</v>
      </c>
      <c r="D624" s="6">
        <f>WEEKDAY(Table1[[#This Row],[timestamp]])</f>
        <v>1</v>
      </c>
      <c r="E624" s="6">
        <v>1</v>
      </c>
      <c r="F624" s="5">
        <v>24.941652999999999</v>
      </c>
      <c r="G624" s="5">
        <v>29.29335</v>
      </c>
      <c r="H624" s="5">
        <v>50.166699999999999</v>
      </c>
      <c r="I624" s="5">
        <v>16.583907</v>
      </c>
      <c r="J624" s="6">
        <v>3160</v>
      </c>
      <c r="K624" s="6">
        <v>5554</v>
      </c>
      <c r="L624" s="6">
        <v>8714</v>
      </c>
      <c r="N624" s="1" t="s">
        <v>386</v>
      </c>
      <c r="O624" t="str">
        <f t="shared" si="47"/>
        <v>15-09-2019</v>
      </c>
      <c r="P624" t="str">
        <f t="shared" si="48"/>
        <v>2019</v>
      </c>
      <c r="Q624" t="str">
        <f t="shared" si="50"/>
        <v>09</v>
      </c>
      <c r="R624" t="str">
        <f t="shared" si="51"/>
        <v>15</v>
      </c>
      <c r="S624" s="1">
        <f t="shared" si="49"/>
        <v>43723</v>
      </c>
    </row>
    <row r="625" spans="1:19" x14ac:dyDescent="0.5">
      <c r="A625" s="2" t="s">
        <v>459</v>
      </c>
      <c r="B625" s="3">
        <v>43724</v>
      </c>
      <c r="C625" s="6">
        <v>3</v>
      </c>
      <c r="D625" s="6">
        <f>WEEKDAY(Table1[[#This Row],[timestamp]])</f>
        <v>2</v>
      </c>
      <c r="E625" s="6">
        <v>1</v>
      </c>
      <c r="F625" s="5">
        <v>23.78</v>
      </c>
      <c r="G625" s="5">
        <v>28.15625</v>
      </c>
      <c r="H625" s="5">
        <v>57</v>
      </c>
      <c r="I625" s="5">
        <v>6.0422811000000003</v>
      </c>
      <c r="J625" s="6">
        <v>2166</v>
      </c>
      <c r="K625" s="6">
        <v>5167</v>
      </c>
      <c r="L625" s="6">
        <v>7333</v>
      </c>
      <c r="N625" s="1" t="s">
        <v>387</v>
      </c>
      <c r="O625" t="str">
        <f t="shared" si="47"/>
        <v>16-09-2019</v>
      </c>
      <c r="P625" t="str">
        <f t="shared" si="48"/>
        <v>2019</v>
      </c>
      <c r="Q625" t="str">
        <f t="shared" si="50"/>
        <v>09</v>
      </c>
      <c r="R625" t="str">
        <f t="shared" si="51"/>
        <v>16</v>
      </c>
      <c r="S625" s="1">
        <f t="shared" si="49"/>
        <v>43724</v>
      </c>
    </row>
    <row r="626" spans="1:19" x14ac:dyDescent="0.5">
      <c r="A626" s="2" t="s">
        <v>459</v>
      </c>
      <c r="B626" s="3">
        <v>43725</v>
      </c>
      <c r="C626" s="6">
        <v>3</v>
      </c>
      <c r="D626" s="6">
        <f>WEEKDAY(Table1[[#This Row],[timestamp]])</f>
        <v>3</v>
      </c>
      <c r="E626" s="6">
        <v>2</v>
      </c>
      <c r="F626" s="5">
        <v>23.814153000000001</v>
      </c>
      <c r="G626" s="5">
        <v>27.6525</v>
      </c>
      <c r="H626" s="5">
        <v>73.458299999999994</v>
      </c>
      <c r="I626" s="5">
        <v>10.166714000000001</v>
      </c>
      <c r="J626" s="6">
        <v>1022</v>
      </c>
      <c r="K626" s="6">
        <v>5847</v>
      </c>
      <c r="L626" s="6">
        <v>6869</v>
      </c>
      <c r="N626" s="1" t="s">
        <v>388</v>
      </c>
      <c r="O626" t="str">
        <f t="shared" si="47"/>
        <v>17-09-2019</v>
      </c>
      <c r="P626" t="str">
        <f t="shared" si="48"/>
        <v>2019</v>
      </c>
      <c r="Q626" t="str">
        <f t="shared" si="50"/>
        <v>09</v>
      </c>
      <c r="R626" t="str">
        <f t="shared" si="51"/>
        <v>17</v>
      </c>
      <c r="S626" s="1">
        <f t="shared" si="49"/>
        <v>43725</v>
      </c>
    </row>
    <row r="627" spans="1:19" x14ac:dyDescent="0.5">
      <c r="A627" s="2" t="s">
        <v>459</v>
      </c>
      <c r="B627" s="3">
        <v>43726</v>
      </c>
      <c r="C627" s="6">
        <v>3</v>
      </c>
      <c r="D627" s="6">
        <f>WEEKDAY(Table1[[#This Row],[timestamp]])</f>
        <v>4</v>
      </c>
      <c r="E627" s="6">
        <v>2</v>
      </c>
      <c r="F627" s="5">
        <v>25.556653000000001</v>
      </c>
      <c r="G627" s="5">
        <v>28.253350000000001</v>
      </c>
      <c r="H627" s="5">
        <v>87.25</v>
      </c>
      <c r="I627" s="5">
        <v>23.958328999999999</v>
      </c>
      <c r="J627" s="6">
        <v>371</v>
      </c>
      <c r="K627" s="6">
        <v>3702</v>
      </c>
      <c r="L627" s="6">
        <v>4073</v>
      </c>
      <c r="N627" s="1" t="s">
        <v>389</v>
      </c>
      <c r="O627" t="str">
        <f t="shared" si="47"/>
        <v>18-09-2019</v>
      </c>
      <c r="P627" t="str">
        <f t="shared" si="48"/>
        <v>2019</v>
      </c>
      <c r="Q627" t="str">
        <f t="shared" si="50"/>
        <v>09</v>
      </c>
      <c r="R627" t="str">
        <f t="shared" si="51"/>
        <v>18</v>
      </c>
      <c r="S627" s="1">
        <f t="shared" si="49"/>
        <v>43726</v>
      </c>
    </row>
    <row r="628" spans="1:19" x14ac:dyDescent="0.5">
      <c r="A628" s="2" t="s">
        <v>459</v>
      </c>
      <c r="B628" s="3">
        <v>43727</v>
      </c>
      <c r="C628" s="6">
        <v>3</v>
      </c>
      <c r="D628" s="6">
        <f>WEEKDAY(Table1[[#This Row],[timestamp]])</f>
        <v>5</v>
      </c>
      <c r="E628" s="6">
        <v>1</v>
      </c>
      <c r="F628" s="5">
        <v>22.6525</v>
      </c>
      <c r="G628" s="5">
        <v>27.020199999999999</v>
      </c>
      <c r="H628" s="5">
        <v>53.666699999999999</v>
      </c>
      <c r="I628" s="5">
        <v>14.416725</v>
      </c>
      <c r="J628" s="6">
        <v>788</v>
      </c>
      <c r="K628" s="6">
        <v>6803</v>
      </c>
      <c r="L628" s="6">
        <v>7591</v>
      </c>
      <c r="N628" s="1" t="s">
        <v>390</v>
      </c>
      <c r="O628" t="str">
        <f t="shared" si="47"/>
        <v>19-09-2019</v>
      </c>
      <c r="P628" t="str">
        <f t="shared" si="48"/>
        <v>2019</v>
      </c>
      <c r="Q628" t="str">
        <f t="shared" si="50"/>
        <v>09</v>
      </c>
      <c r="R628" t="str">
        <f t="shared" si="51"/>
        <v>19</v>
      </c>
      <c r="S628" s="1">
        <f t="shared" si="49"/>
        <v>43727</v>
      </c>
    </row>
    <row r="629" spans="1:19" x14ac:dyDescent="0.5">
      <c r="A629" s="2" t="s">
        <v>459</v>
      </c>
      <c r="B629" s="3">
        <v>43728</v>
      </c>
      <c r="C629" s="6">
        <v>3</v>
      </c>
      <c r="D629" s="6">
        <f>WEEKDAY(Table1[[#This Row],[timestamp]])</f>
        <v>6</v>
      </c>
      <c r="E629" s="6">
        <v>1</v>
      </c>
      <c r="F629" s="5">
        <v>22.413347000000002</v>
      </c>
      <c r="G629" s="5">
        <v>26.6096</v>
      </c>
      <c r="H629" s="5">
        <v>61.833300000000001</v>
      </c>
      <c r="I629" s="5">
        <v>7.9171889999999996</v>
      </c>
      <c r="J629" s="6">
        <v>939</v>
      </c>
      <c r="K629" s="6">
        <v>6781</v>
      </c>
      <c r="L629" s="6">
        <v>7720</v>
      </c>
      <c r="N629" s="1" t="s">
        <v>391</v>
      </c>
      <c r="O629" t="str">
        <f t="shared" si="47"/>
        <v>20-09-2019</v>
      </c>
      <c r="P629" t="str">
        <f t="shared" si="48"/>
        <v>2019</v>
      </c>
      <c r="Q629" t="str">
        <f t="shared" si="50"/>
        <v>09</v>
      </c>
      <c r="R629" t="str">
        <f t="shared" si="51"/>
        <v>20</v>
      </c>
      <c r="S629" s="1">
        <f t="shared" si="49"/>
        <v>43728</v>
      </c>
    </row>
    <row r="630" spans="1:19" x14ac:dyDescent="0.5">
      <c r="A630" s="2" t="s">
        <v>459</v>
      </c>
      <c r="B630" s="3">
        <v>43729</v>
      </c>
      <c r="C630" s="6">
        <v>3</v>
      </c>
      <c r="D630" s="6">
        <f>WEEKDAY(Table1[[#This Row],[timestamp]])</f>
        <v>7</v>
      </c>
      <c r="E630" s="6">
        <v>1</v>
      </c>
      <c r="F630" s="5">
        <v>24.565847000000002</v>
      </c>
      <c r="G630" s="5">
        <v>28.598549999999999</v>
      </c>
      <c r="H630" s="5">
        <v>66.875</v>
      </c>
      <c r="I630" s="5">
        <v>10.333342999999999</v>
      </c>
      <c r="J630" s="6">
        <v>1250</v>
      </c>
      <c r="K630" s="6">
        <v>6917</v>
      </c>
      <c r="L630" s="6">
        <v>8167</v>
      </c>
      <c r="N630" s="1" t="s">
        <v>392</v>
      </c>
      <c r="O630" t="str">
        <f t="shared" si="47"/>
        <v>21-09-2019</v>
      </c>
      <c r="P630" t="str">
        <f t="shared" si="48"/>
        <v>2019</v>
      </c>
      <c r="Q630" t="str">
        <f t="shared" si="50"/>
        <v>09</v>
      </c>
      <c r="R630" t="str">
        <f t="shared" si="51"/>
        <v>21</v>
      </c>
      <c r="S630" s="1">
        <f t="shared" si="49"/>
        <v>43729</v>
      </c>
    </row>
    <row r="631" spans="1:19" x14ac:dyDescent="0.5">
      <c r="A631" s="2" t="s">
        <v>459</v>
      </c>
      <c r="B631" s="3">
        <v>43730</v>
      </c>
      <c r="C631" s="6">
        <v>3</v>
      </c>
      <c r="D631" s="6">
        <f>WEEKDAY(Table1[[#This Row],[timestamp]])</f>
        <v>1</v>
      </c>
      <c r="E631" s="6">
        <v>1</v>
      </c>
      <c r="F631" s="5">
        <v>26.65</v>
      </c>
      <c r="G631" s="5">
        <v>30.5244</v>
      </c>
      <c r="H631" s="5">
        <v>64.666700000000006</v>
      </c>
      <c r="I631" s="5">
        <v>19.000060999999999</v>
      </c>
      <c r="J631" s="6">
        <v>2512</v>
      </c>
      <c r="K631" s="6">
        <v>5883</v>
      </c>
      <c r="L631" s="6">
        <v>8395</v>
      </c>
      <c r="N631" s="1" t="s">
        <v>393</v>
      </c>
      <c r="O631" t="str">
        <f t="shared" si="47"/>
        <v>22-09-2019</v>
      </c>
      <c r="P631" t="str">
        <f t="shared" si="48"/>
        <v>2019</v>
      </c>
      <c r="Q631" t="str">
        <f t="shared" si="50"/>
        <v>09</v>
      </c>
      <c r="R631" t="str">
        <f t="shared" si="51"/>
        <v>22</v>
      </c>
      <c r="S631" s="1">
        <f t="shared" si="49"/>
        <v>43730</v>
      </c>
    </row>
    <row r="632" spans="1:19" x14ac:dyDescent="0.5">
      <c r="A632" s="2" t="s">
        <v>459</v>
      </c>
      <c r="B632" s="3">
        <v>43731</v>
      </c>
      <c r="C632" s="6">
        <v>4</v>
      </c>
      <c r="D632" s="6">
        <f>WEEKDAY(Table1[[#This Row],[timestamp]])</f>
        <v>2</v>
      </c>
      <c r="E632" s="6">
        <v>1</v>
      </c>
      <c r="F632" s="5">
        <v>21.695847000000001</v>
      </c>
      <c r="G632" s="5">
        <v>25.946650000000002</v>
      </c>
      <c r="H632" s="5">
        <v>46.708300000000001</v>
      </c>
      <c r="I632" s="5">
        <v>14.958285999999999</v>
      </c>
      <c r="J632" s="6">
        <v>2454</v>
      </c>
      <c r="K632" s="6">
        <v>5453</v>
      </c>
      <c r="L632" s="6">
        <v>7907</v>
      </c>
      <c r="N632" s="1" t="s">
        <v>394</v>
      </c>
      <c r="O632" t="str">
        <f t="shared" si="47"/>
        <v>23-09-2019</v>
      </c>
      <c r="P632" t="str">
        <f t="shared" si="48"/>
        <v>2019</v>
      </c>
      <c r="Q632" t="str">
        <f t="shared" si="50"/>
        <v>09</v>
      </c>
      <c r="R632" t="str">
        <f t="shared" si="51"/>
        <v>23</v>
      </c>
      <c r="S632" s="1">
        <f t="shared" si="49"/>
        <v>43731</v>
      </c>
    </row>
    <row r="633" spans="1:19" x14ac:dyDescent="0.5">
      <c r="A633" s="2" t="s">
        <v>459</v>
      </c>
      <c r="B633" s="3">
        <v>43732</v>
      </c>
      <c r="C633" s="6">
        <v>4</v>
      </c>
      <c r="D633" s="6">
        <f>WEEKDAY(Table1[[#This Row],[timestamp]])</f>
        <v>3</v>
      </c>
      <c r="E633" s="6">
        <v>1</v>
      </c>
      <c r="F633" s="5">
        <v>21.080846999999999</v>
      </c>
      <c r="G633" s="5">
        <v>25.12565</v>
      </c>
      <c r="H633" s="5">
        <v>49.291699999999999</v>
      </c>
      <c r="I633" s="5">
        <v>9.5410679999999992</v>
      </c>
      <c r="J633" s="6">
        <v>1001</v>
      </c>
      <c r="K633" s="6">
        <v>6435</v>
      </c>
      <c r="L633" s="6">
        <v>7436</v>
      </c>
      <c r="N633" s="1" t="s">
        <v>395</v>
      </c>
      <c r="O633" t="str">
        <f t="shared" si="47"/>
        <v>24-09-2019</v>
      </c>
      <c r="P633" t="str">
        <f t="shared" si="48"/>
        <v>2019</v>
      </c>
      <c r="Q633" t="str">
        <f t="shared" si="50"/>
        <v>09</v>
      </c>
      <c r="R633" t="str">
        <f t="shared" si="51"/>
        <v>24</v>
      </c>
      <c r="S633" s="1">
        <f t="shared" si="49"/>
        <v>43732</v>
      </c>
    </row>
    <row r="634" spans="1:19" x14ac:dyDescent="0.5">
      <c r="A634" s="2" t="s">
        <v>459</v>
      </c>
      <c r="B634" s="3">
        <v>43733</v>
      </c>
      <c r="C634" s="6">
        <v>4</v>
      </c>
      <c r="D634" s="6">
        <f>WEEKDAY(Table1[[#This Row],[timestamp]])</f>
        <v>4</v>
      </c>
      <c r="E634" s="6">
        <v>1</v>
      </c>
      <c r="F634" s="5">
        <v>22.55</v>
      </c>
      <c r="G634" s="5">
        <v>27.208950000000002</v>
      </c>
      <c r="H634" s="5">
        <v>57</v>
      </c>
      <c r="I634" s="5">
        <v>15.833507000000001</v>
      </c>
      <c r="J634" s="6">
        <v>845</v>
      </c>
      <c r="K634" s="6">
        <v>6693</v>
      </c>
      <c r="L634" s="6">
        <v>7538</v>
      </c>
      <c r="N634" s="1" t="s">
        <v>396</v>
      </c>
      <c r="O634" t="str">
        <f t="shared" si="47"/>
        <v>25-09-2019</v>
      </c>
      <c r="P634" t="str">
        <f t="shared" si="48"/>
        <v>2019</v>
      </c>
      <c r="Q634" t="str">
        <f t="shared" si="50"/>
        <v>09</v>
      </c>
      <c r="R634" t="str">
        <f t="shared" si="51"/>
        <v>25</v>
      </c>
      <c r="S634" s="1">
        <f t="shared" si="49"/>
        <v>43733</v>
      </c>
    </row>
    <row r="635" spans="1:19" x14ac:dyDescent="0.5">
      <c r="A635" s="2" t="s">
        <v>459</v>
      </c>
      <c r="B635" s="3">
        <v>43734</v>
      </c>
      <c r="C635" s="6">
        <v>4</v>
      </c>
      <c r="D635" s="6">
        <f>WEEKDAY(Table1[[#This Row],[timestamp]])</f>
        <v>5</v>
      </c>
      <c r="E635" s="6">
        <v>1</v>
      </c>
      <c r="F635" s="5">
        <v>26.035</v>
      </c>
      <c r="G635" s="5">
        <v>29.830649999999999</v>
      </c>
      <c r="H635" s="5">
        <v>63.083300000000001</v>
      </c>
      <c r="I635" s="5">
        <v>16.3748</v>
      </c>
      <c r="J635" s="6">
        <v>787</v>
      </c>
      <c r="K635" s="6">
        <v>6946</v>
      </c>
      <c r="L635" s="6">
        <v>7733</v>
      </c>
      <c r="N635" s="1" t="s">
        <v>397</v>
      </c>
      <c r="O635" t="str">
        <f t="shared" si="47"/>
        <v>26-09-2019</v>
      </c>
      <c r="P635" t="str">
        <f t="shared" si="48"/>
        <v>2019</v>
      </c>
      <c r="Q635" t="str">
        <f t="shared" si="50"/>
        <v>09</v>
      </c>
      <c r="R635" t="str">
        <f t="shared" si="51"/>
        <v>26</v>
      </c>
      <c r="S635" s="1">
        <f t="shared" si="49"/>
        <v>43734</v>
      </c>
    </row>
    <row r="636" spans="1:19" x14ac:dyDescent="0.5">
      <c r="A636" s="2" t="s">
        <v>459</v>
      </c>
      <c r="B636" s="3">
        <v>43735</v>
      </c>
      <c r="C636" s="6">
        <v>4</v>
      </c>
      <c r="D636" s="6">
        <f>WEEKDAY(Table1[[#This Row],[timestamp]])</f>
        <v>6</v>
      </c>
      <c r="E636" s="6">
        <v>2</v>
      </c>
      <c r="F636" s="5">
        <v>26.65</v>
      </c>
      <c r="G636" s="5">
        <v>30.39875</v>
      </c>
      <c r="H636" s="5">
        <v>69.083299999999994</v>
      </c>
      <c r="I636" s="5">
        <v>9.0009139999999999</v>
      </c>
      <c r="J636" s="6">
        <v>751</v>
      </c>
      <c r="K636" s="6">
        <v>6642</v>
      </c>
      <c r="L636" s="6">
        <v>7393</v>
      </c>
      <c r="N636" s="1" t="s">
        <v>398</v>
      </c>
      <c r="O636" t="str">
        <f t="shared" si="47"/>
        <v>27-09-2019</v>
      </c>
      <c r="P636" t="str">
        <f t="shared" si="48"/>
        <v>2019</v>
      </c>
      <c r="Q636" t="str">
        <f t="shared" si="50"/>
        <v>09</v>
      </c>
      <c r="R636" t="str">
        <f t="shared" si="51"/>
        <v>27</v>
      </c>
      <c r="S636" s="1">
        <f t="shared" si="49"/>
        <v>43735</v>
      </c>
    </row>
    <row r="637" spans="1:19" x14ac:dyDescent="0.5">
      <c r="A637" s="2" t="s">
        <v>459</v>
      </c>
      <c r="B637" s="3">
        <v>43736</v>
      </c>
      <c r="C637" s="6">
        <v>4</v>
      </c>
      <c r="D637" s="6">
        <f>WEEKDAY(Table1[[#This Row],[timestamp]])</f>
        <v>7</v>
      </c>
      <c r="E637" s="6">
        <v>2</v>
      </c>
      <c r="F637" s="5">
        <v>25.385846999999998</v>
      </c>
      <c r="G637" s="5">
        <v>29.293150000000001</v>
      </c>
      <c r="H637" s="5">
        <v>69</v>
      </c>
      <c r="I637" s="5">
        <v>10.999993</v>
      </c>
      <c r="J637" s="6">
        <v>1045</v>
      </c>
      <c r="K637" s="6">
        <v>6370</v>
      </c>
      <c r="L637" s="6">
        <v>7415</v>
      </c>
      <c r="N637" s="1" t="s">
        <v>399</v>
      </c>
      <c r="O637" t="str">
        <f t="shared" si="47"/>
        <v>28-09-2019</v>
      </c>
      <c r="P637" t="str">
        <f t="shared" si="48"/>
        <v>2019</v>
      </c>
      <c r="Q637" t="str">
        <f t="shared" si="50"/>
        <v>09</v>
      </c>
      <c r="R637" t="str">
        <f t="shared" si="51"/>
        <v>28</v>
      </c>
      <c r="S637" s="1">
        <f t="shared" si="49"/>
        <v>43736</v>
      </c>
    </row>
    <row r="638" spans="1:19" x14ac:dyDescent="0.5">
      <c r="A638" s="2" t="s">
        <v>459</v>
      </c>
      <c r="B638" s="3">
        <v>43737</v>
      </c>
      <c r="C638" s="6">
        <v>4</v>
      </c>
      <c r="D638" s="6">
        <f>WEEKDAY(Table1[[#This Row],[timestamp]])</f>
        <v>1</v>
      </c>
      <c r="E638" s="6">
        <v>1</v>
      </c>
      <c r="F638" s="5">
        <v>22.2425</v>
      </c>
      <c r="G638" s="5">
        <v>26.514800000000001</v>
      </c>
      <c r="H638" s="5">
        <v>54.291699999999999</v>
      </c>
      <c r="I638" s="5">
        <v>15.249468</v>
      </c>
      <c r="J638" s="6">
        <v>2589</v>
      </c>
      <c r="K638" s="6">
        <v>5966</v>
      </c>
      <c r="L638" s="6">
        <v>8555</v>
      </c>
      <c r="N638" s="1" t="s">
        <v>400</v>
      </c>
      <c r="O638" t="str">
        <f t="shared" si="47"/>
        <v>29-09-2019</v>
      </c>
      <c r="P638" t="str">
        <f t="shared" si="48"/>
        <v>2019</v>
      </c>
      <c r="Q638" t="str">
        <f t="shared" si="50"/>
        <v>09</v>
      </c>
      <c r="R638" t="str">
        <f t="shared" si="51"/>
        <v>29</v>
      </c>
      <c r="S638" s="1">
        <f t="shared" si="49"/>
        <v>43737</v>
      </c>
    </row>
    <row r="639" spans="1:19" x14ac:dyDescent="0.5">
      <c r="A639" s="2" t="s">
        <v>459</v>
      </c>
      <c r="B639" s="3">
        <v>43738</v>
      </c>
      <c r="C639" s="6">
        <v>4</v>
      </c>
      <c r="D639" s="6">
        <f>WEEKDAY(Table1[[#This Row],[timestamp]])</f>
        <v>2</v>
      </c>
      <c r="E639" s="6">
        <v>1</v>
      </c>
      <c r="F639" s="5">
        <v>21.593347000000001</v>
      </c>
      <c r="G639" s="5">
        <v>25.883150000000001</v>
      </c>
      <c r="H639" s="5">
        <v>58.333300000000001</v>
      </c>
      <c r="I639" s="5">
        <v>9.0421859999999992</v>
      </c>
      <c r="J639" s="6">
        <v>2015</v>
      </c>
      <c r="K639" s="6">
        <v>4874</v>
      </c>
      <c r="L639" s="6">
        <v>6889</v>
      </c>
      <c r="N639" s="1" t="s">
        <v>401</v>
      </c>
      <c r="O639" t="str">
        <f t="shared" si="47"/>
        <v>30-09-2019</v>
      </c>
      <c r="P639" t="str">
        <f t="shared" si="48"/>
        <v>2019</v>
      </c>
      <c r="Q639" t="str">
        <f t="shared" si="50"/>
        <v>09</v>
      </c>
      <c r="R639" t="str">
        <f t="shared" si="51"/>
        <v>30</v>
      </c>
      <c r="S639" s="1">
        <f t="shared" si="49"/>
        <v>43738</v>
      </c>
    </row>
    <row r="640" spans="1:19" x14ac:dyDescent="0.5">
      <c r="A640" s="2" t="s">
        <v>459</v>
      </c>
      <c r="B640" s="3">
        <v>43739</v>
      </c>
      <c r="C640" s="6">
        <v>4</v>
      </c>
      <c r="D640" s="6">
        <f>WEEKDAY(Table1[[#This Row],[timestamp]])</f>
        <v>3</v>
      </c>
      <c r="E640" s="6">
        <v>2</v>
      </c>
      <c r="F640" s="5">
        <v>21.354153</v>
      </c>
      <c r="G640" s="5">
        <v>25.6</v>
      </c>
      <c r="H640" s="5">
        <v>64.916700000000006</v>
      </c>
      <c r="I640" s="5">
        <v>6.0838814000000001</v>
      </c>
      <c r="J640" s="6">
        <v>763</v>
      </c>
      <c r="K640" s="6">
        <v>6015</v>
      </c>
      <c r="L640" s="6">
        <v>6778</v>
      </c>
      <c r="N640" s="1">
        <v>43475</v>
      </c>
      <c r="O640" t="str">
        <f t="shared" si="47"/>
        <v>10/01/2019</v>
      </c>
      <c r="P640" t="str">
        <f t="shared" si="48"/>
        <v>2019</v>
      </c>
      <c r="Q640" t="str">
        <f t="shared" si="50"/>
        <v>10</v>
      </c>
      <c r="R640" t="str">
        <f t="shared" si="51"/>
        <v>01</v>
      </c>
      <c r="S640" s="1">
        <f t="shared" si="49"/>
        <v>43739</v>
      </c>
    </row>
    <row r="641" spans="1:19" x14ac:dyDescent="0.5">
      <c r="A641" s="2" t="s">
        <v>459</v>
      </c>
      <c r="B641" s="3">
        <v>43740</v>
      </c>
      <c r="C641" s="6">
        <v>4</v>
      </c>
      <c r="D641" s="6">
        <f>WEEKDAY(Table1[[#This Row],[timestamp]])</f>
        <v>4</v>
      </c>
      <c r="E641" s="6">
        <v>3</v>
      </c>
      <c r="F641" s="5">
        <v>24.224153000000001</v>
      </c>
      <c r="G641" s="5">
        <v>27.11665</v>
      </c>
      <c r="H641" s="5">
        <v>87.166700000000006</v>
      </c>
      <c r="I641" s="5">
        <v>6.9998250000000004</v>
      </c>
      <c r="J641" s="6">
        <v>315</v>
      </c>
      <c r="K641" s="6">
        <v>4324</v>
      </c>
      <c r="L641" s="6">
        <v>4639</v>
      </c>
      <c r="N641" s="1">
        <v>43506</v>
      </c>
      <c r="O641" t="str">
        <f t="shared" si="47"/>
        <v>10/02/2019</v>
      </c>
      <c r="P641" t="str">
        <f t="shared" si="48"/>
        <v>2019</v>
      </c>
      <c r="Q641" t="str">
        <f t="shared" si="50"/>
        <v>10</v>
      </c>
      <c r="R641" t="str">
        <f t="shared" si="51"/>
        <v>02</v>
      </c>
      <c r="S641" s="1">
        <f t="shared" si="49"/>
        <v>43740</v>
      </c>
    </row>
    <row r="642" spans="1:19" x14ac:dyDescent="0.5">
      <c r="A642" s="2" t="s">
        <v>459</v>
      </c>
      <c r="B642" s="3">
        <v>43741</v>
      </c>
      <c r="C642" s="6">
        <v>4</v>
      </c>
      <c r="D642" s="6">
        <f>WEEKDAY(Table1[[#This Row],[timestamp]])</f>
        <v>5</v>
      </c>
      <c r="E642" s="6">
        <v>2</v>
      </c>
      <c r="F642" s="5">
        <v>26.9575</v>
      </c>
      <c r="G642" s="5">
        <v>29.95665</v>
      </c>
      <c r="H642" s="5">
        <v>79.375</v>
      </c>
      <c r="I642" s="5">
        <v>4.4585686000000004</v>
      </c>
      <c r="J642" s="6">
        <v>728</v>
      </c>
      <c r="K642" s="6">
        <v>6844</v>
      </c>
      <c r="L642" s="6">
        <v>7572</v>
      </c>
      <c r="N642" s="1">
        <v>43534</v>
      </c>
      <c r="O642" t="str">
        <f t="shared" si="47"/>
        <v>10/03/2019</v>
      </c>
      <c r="P642" t="str">
        <f t="shared" si="48"/>
        <v>2019</v>
      </c>
      <c r="Q642" t="str">
        <f t="shared" si="50"/>
        <v>10</v>
      </c>
      <c r="R642" t="str">
        <f t="shared" si="51"/>
        <v>03</v>
      </c>
      <c r="S642" s="1">
        <f t="shared" si="49"/>
        <v>43741</v>
      </c>
    </row>
    <row r="643" spans="1:19" x14ac:dyDescent="0.5">
      <c r="A643" s="2" t="s">
        <v>459</v>
      </c>
      <c r="B643" s="3">
        <v>43742</v>
      </c>
      <c r="C643" s="6">
        <v>4</v>
      </c>
      <c r="D643" s="6">
        <f>WEEKDAY(Table1[[#This Row],[timestamp]])</f>
        <v>6</v>
      </c>
      <c r="E643" s="6">
        <v>2</v>
      </c>
      <c r="F643" s="5">
        <v>26.9575</v>
      </c>
      <c r="G643" s="5">
        <v>30.39875</v>
      </c>
      <c r="H643" s="5">
        <v>72.291700000000006</v>
      </c>
      <c r="I643" s="5">
        <v>7.8755819999999996</v>
      </c>
      <c r="J643" s="6">
        <v>891</v>
      </c>
      <c r="K643" s="6">
        <v>6437</v>
      </c>
      <c r="L643" s="6">
        <v>7328</v>
      </c>
      <c r="N643" s="1">
        <v>43565</v>
      </c>
      <c r="O643" t="str">
        <f t="shared" ref="O643:O706" si="52">TEXT(N643, "dd/mm/yyyy")</f>
        <v>10/04/2019</v>
      </c>
      <c r="P643" t="str">
        <f t="shared" ref="P643:P706" si="53">RIGHT(O643,4)</f>
        <v>2019</v>
      </c>
      <c r="Q643" t="str">
        <f t="shared" si="50"/>
        <v>10</v>
      </c>
      <c r="R643" t="str">
        <f t="shared" si="51"/>
        <v>04</v>
      </c>
      <c r="S643" s="1">
        <f t="shared" ref="S643:S706" si="54">DATE(P643,Q643,R643)</f>
        <v>43742</v>
      </c>
    </row>
    <row r="644" spans="1:19" x14ac:dyDescent="0.5">
      <c r="A644" s="2" t="s">
        <v>459</v>
      </c>
      <c r="B644" s="3">
        <v>43743</v>
      </c>
      <c r="C644" s="6">
        <v>4</v>
      </c>
      <c r="D644" s="6">
        <f>WEEKDAY(Table1[[#This Row],[timestamp]])</f>
        <v>7</v>
      </c>
      <c r="E644" s="6">
        <v>1</v>
      </c>
      <c r="F644" s="5">
        <v>25.215</v>
      </c>
      <c r="G644" s="5">
        <v>29.009350000000001</v>
      </c>
      <c r="H644" s="5">
        <v>62.75</v>
      </c>
      <c r="I644" s="5">
        <v>7.1254499999999998</v>
      </c>
      <c r="J644" s="6">
        <v>1516</v>
      </c>
      <c r="K644" s="6">
        <v>6640</v>
      </c>
      <c r="L644" s="6">
        <v>8156</v>
      </c>
      <c r="N644" s="1">
        <v>43595</v>
      </c>
      <c r="O644" t="str">
        <f t="shared" si="52"/>
        <v>10/05/2019</v>
      </c>
      <c r="P644" t="str">
        <f t="shared" si="53"/>
        <v>2019</v>
      </c>
      <c r="Q644" t="str">
        <f t="shared" si="50"/>
        <v>10</v>
      </c>
      <c r="R644" t="str">
        <f t="shared" si="51"/>
        <v>05</v>
      </c>
      <c r="S644" s="1">
        <f t="shared" si="54"/>
        <v>43743</v>
      </c>
    </row>
    <row r="645" spans="1:19" x14ac:dyDescent="0.5">
      <c r="A645" s="2" t="s">
        <v>459</v>
      </c>
      <c r="B645" s="3">
        <v>43744</v>
      </c>
      <c r="C645" s="6">
        <v>4</v>
      </c>
      <c r="D645" s="6">
        <f>WEEKDAY(Table1[[#This Row],[timestamp]])</f>
        <v>1</v>
      </c>
      <c r="E645" s="6">
        <v>1</v>
      </c>
      <c r="F645" s="5">
        <v>22.720846999999999</v>
      </c>
      <c r="G645" s="5">
        <v>26.92605</v>
      </c>
      <c r="H645" s="5">
        <v>66.416700000000006</v>
      </c>
      <c r="I645" s="5">
        <v>17.957674999999998</v>
      </c>
      <c r="J645" s="6">
        <v>3031</v>
      </c>
      <c r="K645" s="6">
        <v>4934</v>
      </c>
      <c r="L645" s="6">
        <v>7965</v>
      </c>
      <c r="N645" s="1">
        <v>43626</v>
      </c>
      <c r="O645" t="str">
        <f t="shared" si="52"/>
        <v>10/06/2019</v>
      </c>
      <c r="P645" t="str">
        <f t="shared" si="53"/>
        <v>2019</v>
      </c>
      <c r="Q645" t="str">
        <f t="shared" si="50"/>
        <v>10</v>
      </c>
      <c r="R645" t="str">
        <f t="shared" si="51"/>
        <v>06</v>
      </c>
      <c r="S645" s="1">
        <f t="shared" si="54"/>
        <v>43744</v>
      </c>
    </row>
    <row r="646" spans="1:19" x14ac:dyDescent="0.5">
      <c r="A646" s="2" t="s">
        <v>459</v>
      </c>
      <c r="B646" s="3">
        <v>43745</v>
      </c>
      <c r="C646" s="6">
        <v>4</v>
      </c>
      <c r="D646" s="6">
        <f>WEEKDAY(Table1[[#This Row],[timestamp]])</f>
        <v>2</v>
      </c>
      <c r="E646" s="6">
        <v>2</v>
      </c>
      <c r="F646" s="5">
        <v>17.049153</v>
      </c>
      <c r="G646" s="5">
        <v>20.990649999999999</v>
      </c>
      <c r="H646" s="5">
        <v>70.833299999999994</v>
      </c>
      <c r="I646" s="5">
        <v>9.4578539999999993</v>
      </c>
      <c r="J646" s="6">
        <v>781</v>
      </c>
      <c r="K646" s="6">
        <v>2729</v>
      </c>
      <c r="L646" s="6">
        <v>3510</v>
      </c>
      <c r="N646" s="1">
        <v>43656</v>
      </c>
      <c r="O646" t="str">
        <f t="shared" si="52"/>
        <v>10/07/2019</v>
      </c>
      <c r="P646" t="str">
        <f t="shared" si="53"/>
        <v>2019</v>
      </c>
      <c r="Q646" t="str">
        <f t="shared" si="50"/>
        <v>10</v>
      </c>
      <c r="R646" t="str">
        <f t="shared" si="51"/>
        <v>07</v>
      </c>
      <c r="S646" s="1">
        <f t="shared" si="54"/>
        <v>43745</v>
      </c>
    </row>
    <row r="647" spans="1:19" x14ac:dyDescent="0.5">
      <c r="A647" s="2" t="s">
        <v>459</v>
      </c>
      <c r="B647" s="3">
        <v>43746</v>
      </c>
      <c r="C647" s="6">
        <v>4</v>
      </c>
      <c r="D647" s="6">
        <f>WEEKDAY(Table1[[#This Row],[timestamp]])</f>
        <v>3</v>
      </c>
      <c r="E647" s="6">
        <v>2</v>
      </c>
      <c r="F647" s="5">
        <v>15.716653000000001</v>
      </c>
      <c r="G647" s="5">
        <v>19.380400000000002</v>
      </c>
      <c r="H647" s="5">
        <v>70.958299999999994</v>
      </c>
      <c r="I647" s="5">
        <v>12.708493000000001</v>
      </c>
      <c r="J647" s="6">
        <v>874</v>
      </c>
      <c r="K647" s="6">
        <v>4604</v>
      </c>
      <c r="L647" s="6">
        <v>5478</v>
      </c>
      <c r="N647" s="1">
        <v>43687</v>
      </c>
      <c r="O647" t="str">
        <f t="shared" si="52"/>
        <v>10/08/2019</v>
      </c>
      <c r="P647" t="str">
        <f t="shared" si="53"/>
        <v>2019</v>
      </c>
      <c r="Q647" t="str">
        <f t="shared" si="50"/>
        <v>10</v>
      </c>
      <c r="R647" t="str">
        <f t="shared" si="51"/>
        <v>08</v>
      </c>
      <c r="S647" s="1">
        <f t="shared" si="54"/>
        <v>43746</v>
      </c>
    </row>
    <row r="648" spans="1:19" x14ac:dyDescent="0.5">
      <c r="A648" s="2" t="s">
        <v>459</v>
      </c>
      <c r="B648" s="3">
        <v>43747</v>
      </c>
      <c r="C648" s="6">
        <v>4</v>
      </c>
      <c r="D648" s="6">
        <f>WEEKDAY(Table1[[#This Row],[timestamp]])</f>
        <v>4</v>
      </c>
      <c r="E648" s="6">
        <v>2</v>
      </c>
      <c r="F648" s="5">
        <v>18.313347</v>
      </c>
      <c r="G648" s="5">
        <v>21.9056</v>
      </c>
      <c r="H648" s="5">
        <v>76.166700000000006</v>
      </c>
      <c r="I648" s="5">
        <v>12.7501</v>
      </c>
      <c r="J648" s="6">
        <v>601</v>
      </c>
      <c r="K648" s="6">
        <v>5791</v>
      </c>
      <c r="L648" s="6">
        <v>6392</v>
      </c>
      <c r="N648" s="1">
        <v>43718</v>
      </c>
      <c r="O648" t="str">
        <f t="shared" si="52"/>
        <v>10/09/2019</v>
      </c>
      <c r="P648" t="str">
        <f t="shared" si="53"/>
        <v>2019</v>
      </c>
      <c r="Q648" t="str">
        <f t="shared" si="50"/>
        <v>10</v>
      </c>
      <c r="R648" t="str">
        <f t="shared" si="51"/>
        <v>09</v>
      </c>
      <c r="S648" s="1">
        <f t="shared" si="54"/>
        <v>43747</v>
      </c>
    </row>
    <row r="649" spans="1:19" x14ac:dyDescent="0.5">
      <c r="A649" s="2" t="s">
        <v>459</v>
      </c>
      <c r="B649" s="3">
        <v>43748</v>
      </c>
      <c r="C649" s="6">
        <v>4</v>
      </c>
      <c r="D649" s="6">
        <f>WEEKDAY(Table1[[#This Row],[timestamp]])</f>
        <v>5</v>
      </c>
      <c r="E649" s="6">
        <v>1</v>
      </c>
      <c r="F649" s="5">
        <v>21.080846999999999</v>
      </c>
      <c r="G649" s="5">
        <v>25.1571</v>
      </c>
      <c r="H649" s="5">
        <v>63.083300000000001</v>
      </c>
      <c r="I649" s="5">
        <v>12.584007</v>
      </c>
      <c r="J649" s="6">
        <v>780</v>
      </c>
      <c r="K649" s="6">
        <v>6911</v>
      </c>
      <c r="L649" s="6">
        <v>7691</v>
      </c>
      <c r="N649" s="1">
        <v>43748</v>
      </c>
      <c r="O649" t="str">
        <f t="shared" si="52"/>
        <v>10/10/2019</v>
      </c>
      <c r="P649" t="str">
        <f t="shared" si="53"/>
        <v>2019</v>
      </c>
      <c r="Q649" t="str">
        <f t="shared" si="50"/>
        <v>10</v>
      </c>
      <c r="R649" t="str">
        <f t="shared" si="51"/>
        <v>10</v>
      </c>
      <c r="S649" s="1">
        <f t="shared" si="54"/>
        <v>43748</v>
      </c>
    </row>
    <row r="650" spans="1:19" x14ac:dyDescent="0.5">
      <c r="A650" s="2" t="s">
        <v>459</v>
      </c>
      <c r="B650" s="3">
        <v>43749</v>
      </c>
      <c r="C650" s="6">
        <v>4</v>
      </c>
      <c r="D650" s="6">
        <f>WEEKDAY(Table1[[#This Row],[timestamp]])</f>
        <v>6</v>
      </c>
      <c r="E650" s="6">
        <v>1</v>
      </c>
      <c r="F650" s="5">
        <v>17.835000000000001</v>
      </c>
      <c r="G650" s="5">
        <v>21.558350000000001</v>
      </c>
      <c r="H650" s="5">
        <v>46.333300000000001</v>
      </c>
      <c r="I650" s="5">
        <v>12.166931999999999</v>
      </c>
      <c r="J650" s="6">
        <v>834</v>
      </c>
      <c r="K650" s="6">
        <v>6736</v>
      </c>
      <c r="L650" s="6">
        <v>7570</v>
      </c>
      <c r="N650" s="1">
        <v>43779</v>
      </c>
      <c r="O650" t="str">
        <f t="shared" si="52"/>
        <v>10/11/2019</v>
      </c>
      <c r="P650" t="str">
        <f t="shared" si="53"/>
        <v>2019</v>
      </c>
      <c r="Q650" t="str">
        <f t="shared" si="50"/>
        <v>10</v>
      </c>
      <c r="R650" t="str">
        <f t="shared" si="51"/>
        <v>11</v>
      </c>
      <c r="S650" s="1">
        <f t="shared" si="54"/>
        <v>43749</v>
      </c>
    </row>
    <row r="651" spans="1:19" x14ac:dyDescent="0.5">
      <c r="A651" s="2" t="s">
        <v>459</v>
      </c>
      <c r="B651" s="3">
        <v>43750</v>
      </c>
      <c r="C651" s="6">
        <v>4</v>
      </c>
      <c r="D651" s="6">
        <f>WEEKDAY(Table1[[#This Row],[timestamp]])</f>
        <v>7</v>
      </c>
      <c r="E651" s="6">
        <v>1</v>
      </c>
      <c r="F651" s="5">
        <v>17.9375</v>
      </c>
      <c r="G651" s="5">
        <v>21.653549999999999</v>
      </c>
      <c r="H651" s="5">
        <v>53.916699999999999</v>
      </c>
      <c r="I651" s="5">
        <v>15.751163999999999</v>
      </c>
      <c r="J651" s="6">
        <v>1060</v>
      </c>
      <c r="K651" s="6">
        <v>6222</v>
      </c>
      <c r="L651" s="6">
        <v>7282</v>
      </c>
      <c r="N651" s="1">
        <v>43809</v>
      </c>
      <c r="O651" t="str">
        <f t="shared" si="52"/>
        <v>10/12/2019</v>
      </c>
      <c r="P651" t="str">
        <f t="shared" si="53"/>
        <v>2019</v>
      </c>
      <c r="Q651" t="str">
        <f t="shared" si="50"/>
        <v>10</v>
      </c>
      <c r="R651" t="str">
        <f t="shared" si="51"/>
        <v>12</v>
      </c>
      <c r="S651" s="1">
        <f t="shared" si="54"/>
        <v>43750</v>
      </c>
    </row>
    <row r="652" spans="1:19" x14ac:dyDescent="0.5">
      <c r="A652" s="2" t="s">
        <v>459</v>
      </c>
      <c r="B652" s="3">
        <v>43751</v>
      </c>
      <c r="C652" s="6">
        <v>4</v>
      </c>
      <c r="D652" s="6">
        <f>WEEKDAY(Table1[[#This Row],[timestamp]])</f>
        <v>1</v>
      </c>
      <c r="E652" s="6">
        <v>1</v>
      </c>
      <c r="F652" s="5">
        <v>16.126653000000001</v>
      </c>
      <c r="G652" s="5">
        <v>19.569800000000001</v>
      </c>
      <c r="H652" s="5">
        <v>49.458300000000001</v>
      </c>
      <c r="I652" s="5">
        <v>9.7915139999999994</v>
      </c>
      <c r="J652" s="6">
        <v>2252</v>
      </c>
      <c r="K652" s="6">
        <v>4857</v>
      </c>
      <c r="L652" s="6">
        <v>7109</v>
      </c>
      <c r="N652" s="1" t="s">
        <v>402</v>
      </c>
      <c r="O652" t="str">
        <f t="shared" si="52"/>
        <v>13-10-2019</v>
      </c>
      <c r="P652" t="str">
        <f t="shared" si="53"/>
        <v>2019</v>
      </c>
      <c r="Q652" t="str">
        <f t="shared" si="50"/>
        <v>10</v>
      </c>
      <c r="R652" t="str">
        <f t="shared" si="51"/>
        <v>13</v>
      </c>
      <c r="S652" s="1">
        <f t="shared" si="54"/>
        <v>43751</v>
      </c>
    </row>
    <row r="653" spans="1:19" x14ac:dyDescent="0.5">
      <c r="A653" s="2" t="s">
        <v>459</v>
      </c>
      <c r="B653" s="3">
        <v>43752</v>
      </c>
      <c r="C653" s="6">
        <v>4</v>
      </c>
      <c r="D653" s="6">
        <f>WEEKDAY(Table1[[#This Row],[timestamp]])</f>
        <v>2</v>
      </c>
      <c r="E653" s="6">
        <v>1</v>
      </c>
      <c r="F653" s="5">
        <v>21.388347</v>
      </c>
      <c r="G653" s="5">
        <v>25.4102</v>
      </c>
      <c r="H653" s="5">
        <v>64.041700000000006</v>
      </c>
      <c r="I653" s="5">
        <v>18.667003999999999</v>
      </c>
      <c r="J653" s="6">
        <v>2080</v>
      </c>
      <c r="K653" s="6">
        <v>4559</v>
      </c>
      <c r="L653" s="6">
        <v>6639</v>
      </c>
      <c r="N653" s="1" t="s">
        <v>403</v>
      </c>
      <c r="O653" t="str">
        <f t="shared" si="52"/>
        <v>14-10-2019</v>
      </c>
      <c r="P653" t="str">
        <f t="shared" si="53"/>
        <v>2019</v>
      </c>
      <c r="Q653" t="str">
        <f t="shared" si="50"/>
        <v>10</v>
      </c>
      <c r="R653" t="str">
        <f t="shared" si="51"/>
        <v>14</v>
      </c>
      <c r="S653" s="1">
        <f t="shared" si="54"/>
        <v>43752</v>
      </c>
    </row>
    <row r="654" spans="1:19" x14ac:dyDescent="0.5">
      <c r="A654" s="2" t="s">
        <v>459</v>
      </c>
      <c r="B654" s="3">
        <v>43753</v>
      </c>
      <c r="C654" s="6">
        <v>4</v>
      </c>
      <c r="D654" s="6">
        <f>WEEKDAY(Table1[[#This Row],[timestamp]])</f>
        <v>3</v>
      </c>
      <c r="E654" s="6">
        <v>2</v>
      </c>
      <c r="F654" s="5">
        <v>23.028347</v>
      </c>
      <c r="G654" s="5">
        <v>26.9575</v>
      </c>
      <c r="H654" s="5">
        <v>70.75</v>
      </c>
      <c r="I654" s="5">
        <v>19.834479000000002</v>
      </c>
      <c r="J654" s="6">
        <v>760</v>
      </c>
      <c r="K654" s="6">
        <v>5115</v>
      </c>
      <c r="L654" s="6">
        <v>5875</v>
      </c>
      <c r="N654" s="1" t="s">
        <v>404</v>
      </c>
      <c r="O654" t="str">
        <f t="shared" si="52"/>
        <v>15-10-2019</v>
      </c>
      <c r="P654" t="str">
        <f t="shared" si="53"/>
        <v>2019</v>
      </c>
      <c r="Q654" t="str">
        <f t="shared" si="50"/>
        <v>10</v>
      </c>
      <c r="R654" t="str">
        <f t="shared" si="51"/>
        <v>15</v>
      </c>
      <c r="S654" s="1">
        <f t="shared" si="54"/>
        <v>43753</v>
      </c>
    </row>
    <row r="655" spans="1:19" x14ac:dyDescent="0.5">
      <c r="A655" s="2" t="s">
        <v>459</v>
      </c>
      <c r="B655" s="3">
        <v>43754</v>
      </c>
      <c r="C655" s="6">
        <v>4</v>
      </c>
      <c r="D655" s="6">
        <f>WEEKDAY(Table1[[#This Row],[timestamp]])</f>
        <v>4</v>
      </c>
      <c r="E655" s="6">
        <v>1</v>
      </c>
      <c r="F655" s="5">
        <v>19.201653</v>
      </c>
      <c r="G655" s="5">
        <v>23.042300000000001</v>
      </c>
      <c r="H655" s="5">
        <v>55.833300000000001</v>
      </c>
      <c r="I655" s="5">
        <v>12.208807</v>
      </c>
      <c r="J655" s="6">
        <v>922</v>
      </c>
      <c r="K655" s="6">
        <v>6612</v>
      </c>
      <c r="L655" s="6">
        <v>7534</v>
      </c>
      <c r="N655" s="1" t="s">
        <v>405</v>
      </c>
      <c r="O655" t="str">
        <f t="shared" si="52"/>
        <v>16-10-2019</v>
      </c>
      <c r="P655" t="str">
        <f t="shared" si="53"/>
        <v>2019</v>
      </c>
      <c r="Q655" t="str">
        <f t="shared" ref="Q655:Q718" si="55">IF(MID(O655,3,1) = "/", LEFT(O655,2),MID(O655,4,2))</f>
        <v>10</v>
      </c>
      <c r="R655" t="str">
        <f t="shared" si="51"/>
        <v>16</v>
      </c>
      <c r="S655" s="1">
        <f t="shared" si="54"/>
        <v>43754</v>
      </c>
    </row>
    <row r="656" spans="1:19" x14ac:dyDescent="0.5">
      <c r="A656" s="2" t="s">
        <v>459</v>
      </c>
      <c r="B656" s="3">
        <v>43755</v>
      </c>
      <c r="C656" s="6">
        <v>4</v>
      </c>
      <c r="D656" s="6">
        <f>WEEKDAY(Table1[[#This Row],[timestamp]])</f>
        <v>5</v>
      </c>
      <c r="E656" s="6">
        <v>1</v>
      </c>
      <c r="F656" s="5">
        <v>18.689153000000001</v>
      </c>
      <c r="G656" s="5">
        <v>22.505400000000002</v>
      </c>
      <c r="H656" s="5">
        <v>69.291700000000006</v>
      </c>
      <c r="I656" s="5">
        <v>6.7918570000000003</v>
      </c>
      <c r="J656" s="6">
        <v>979</v>
      </c>
      <c r="K656" s="6">
        <v>6482</v>
      </c>
      <c r="L656" s="6">
        <v>7461</v>
      </c>
      <c r="N656" s="1" t="s">
        <v>406</v>
      </c>
      <c r="O656" t="str">
        <f t="shared" si="52"/>
        <v>17-10-2019</v>
      </c>
      <c r="P656" t="str">
        <f t="shared" si="53"/>
        <v>2019</v>
      </c>
      <c r="Q656" t="str">
        <f t="shared" si="55"/>
        <v>10</v>
      </c>
      <c r="R656" t="str">
        <f t="shared" ref="R656:R719" si="56">IF(MID(O656,3,1) = "-", LEFT(O656,2),MID(O656,4,2))</f>
        <v>17</v>
      </c>
      <c r="S656" s="1">
        <f t="shared" si="54"/>
        <v>43755</v>
      </c>
    </row>
    <row r="657" spans="1:19" x14ac:dyDescent="0.5">
      <c r="A657" s="2" t="s">
        <v>459</v>
      </c>
      <c r="B657" s="3">
        <v>43756</v>
      </c>
      <c r="C657" s="6">
        <v>4</v>
      </c>
      <c r="D657" s="6">
        <f>WEEKDAY(Table1[[#This Row],[timestamp]])</f>
        <v>6</v>
      </c>
      <c r="E657" s="6">
        <v>2</v>
      </c>
      <c r="F657" s="5">
        <v>21.422499999999999</v>
      </c>
      <c r="G657" s="5">
        <v>25.631250000000001</v>
      </c>
      <c r="H657" s="5">
        <v>72.833299999999994</v>
      </c>
      <c r="I657" s="5">
        <v>15.874779</v>
      </c>
      <c r="J657" s="6">
        <v>1008</v>
      </c>
      <c r="K657" s="6">
        <v>6501</v>
      </c>
      <c r="L657" s="6">
        <v>7509</v>
      </c>
      <c r="N657" s="1" t="s">
        <v>407</v>
      </c>
      <c r="O657" t="str">
        <f t="shared" si="52"/>
        <v>18-10-2019</v>
      </c>
      <c r="P657" t="str">
        <f t="shared" si="53"/>
        <v>2019</v>
      </c>
      <c r="Q657" t="str">
        <f t="shared" si="55"/>
        <v>10</v>
      </c>
      <c r="R657" t="str">
        <f t="shared" si="56"/>
        <v>18</v>
      </c>
      <c r="S657" s="1">
        <f t="shared" si="54"/>
        <v>43756</v>
      </c>
    </row>
    <row r="658" spans="1:19" x14ac:dyDescent="0.5">
      <c r="A658" s="2" t="s">
        <v>459</v>
      </c>
      <c r="B658" s="3">
        <v>43757</v>
      </c>
      <c r="C658" s="6">
        <v>4</v>
      </c>
      <c r="D658" s="6">
        <f>WEEKDAY(Table1[[#This Row],[timestamp]])</f>
        <v>7</v>
      </c>
      <c r="E658" s="6">
        <v>2</v>
      </c>
      <c r="F658" s="5">
        <v>23.096653</v>
      </c>
      <c r="G658" s="5">
        <v>26.8948</v>
      </c>
      <c r="H658" s="5">
        <v>81.5</v>
      </c>
      <c r="I658" s="5">
        <v>9.0419180000000008</v>
      </c>
      <c r="J658" s="6">
        <v>753</v>
      </c>
      <c r="K658" s="6">
        <v>4671</v>
      </c>
      <c r="L658" s="6">
        <v>5424</v>
      </c>
      <c r="N658" s="1" t="s">
        <v>408</v>
      </c>
      <c r="O658" t="str">
        <f t="shared" si="52"/>
        <v>19-10-2019</v>
      </c>
      <c r="P658" t="str">
        <f t="shared" si="53"/>
        <v>2019</v>
      </c>
      <c r="Q658" t="str">
        <f t="shared" si="55"/>
        <v>10</v>
      </c>
      <c r="R658" t="str">
        <f t="shared" si="56"/>
        <v>19</v>
      </c>
      <c r="S658" s="1">
        <f t="shared" si="54"/>
        <v>43757</v>
      </c>
    </row>
    <row r="659" spans="1:19" x14ac:dyDescent="0.5">
      <c r="A659" s="2" t="s">
        <v>459</v>
      </c>
      <c r="B659" s="3">
        <v>43758</v>
      </c>
      <c r="C659" s="6">
        <v>4</v>
      </c>
      <c r="D659" s="6">
        <f>WEEKDAY(Table1[[#This Row],[timestamp]])</f>
        <v>1</v>
      </c>
      <c r="E659" s="6">
        <v>1</v>
      </c>
      <c r="F659" s="5">
        <v>19.850847000000002</v>
      </c>
      <c r="G659" s="5">
        <v>23.642099999999999</v>
      </c>
      <c r="H659" s="5">
        <v>57.291699999999999</v>
      </c>
      <c r="I659" s="5">
        <v>7.8749789999999997</v>
      </c>
      <c r="J659" s="6">
        <v>2806</v>
      </c>
      <c r="K659" s="6">
        <v>5284</v>
      </c>
      <c r="L659" s="6">
        <v>8090</v>
      </c>
      <c r="N659" s="1" t="s">
        <v>409</v>
      </c>
      <c r="O659" t="str">
        <f t="shared" si="52"/>
        <v>20-10-2019</v>
      </c>
      <c r="P659" t="str">
        <f t="shared" si="53"/>
        <v>2019</v>
      </c>
      <c r="Q659" t="str">
        <f t="shared" si="55"/>
        <v>10</v>
      </c>
      <c r="R659" t="str">
        <f t="shared" si="56"/>
        <v>20</v>
      </c>
      <c r="S659" s="1">
        <f t="shared" si="54"/>
        <v>43758</v>
      </c>
    </row>
    <row r="660" spans="1:19" x14ac:dyDescent="0.5">
      <c r="A660" s="2" t="s">
        <v>459</v>
      </c>
      <c r="B660" s="3">
        <v>43759</v>
      </c>
      <c r="C660" s="6">
        <v>4</v>
      </c>
      <c r="D660" s="6">
        <f>WEEKDAY(Table1[[#This Row],[timestamp]])</f>
        <v>2</v>
      </c>
      <c r="E660" s="6">
        <v>1</v>
      </c>
      <c r="F660" s="5">
        <v>19.030847000000001</v>
      </c>
      <c r="G660" s="5">
        <v>22.821449999999999</v>
      </c>
      <c r="H660" s="5">
        <v>51</v>
      </c>
      <c r="I660" s="5">
        <v>11.125617999999999</v>
      </c>
      <c r="J660" s="6">
        <v>2132</v>
      </c>
      <c r="K660" s="6">
        <v>4692</v>
      </c>
      <c r="L660" s="6">
        <v>6824</v>
      </c>
      <c r="N660" s="1" t="s">
        <v>410</v>
      </c>
      <c r="O660" t="str">
        <f t="shared" si="52"/>
        <v>21-10-2019</v>
      </c>
      <c r="P660" t="str">
        <f t="shared" si="53"/>
        <v>2019</v>
      </c>
      <c r="Q660" t="str">
        <f t="shared" si="55"/>
        <v>10</v>
      </c>
      <c r="R660" t="str">
        <f t="shared" si="56"/>
        <v>21</v>
      </c>
      <c r="S660" s="1">
        <f t="shared" si="54"/>
        <v>43759</v>
      </c>
    </row>
    <row r="661" spans="1:19" x14ac:dyDescent="0.5">
      <c r="A661" s="2" t="s">
        <v>459</v>
      </c>
      <c r="B661" s="3">
        <v>43760</v>
      </c>
      <c r="C661" s="6">
        <v>4</v>
      </c>
      <c r="D661" s="6">
        <f>WEEKDAY(Table1[[#This Row],[timestamp]])</f>
        <v>3</v>
      </c>
      <c r="E661" s="6">
        <v>1</v>
      </c>
      <c r="F661" s="5">
        <v>19.987500000000001</v>
      </c>
      <c r="G661" s="5">
        <v>24.147099999999998</v>
      </c>
      <c r="H661" s="5">
        <v>56.833300000000001</v>
      </c>
      <c r="I661" s="5">
        <v>5.4593810999999999</v>
      </c>
      <c r="J661" s="6">
        <v>830</v>
      </c>
      <c r="K661" s="6">
        <v>6228</v>
      </c>
      <c r="L661" s="6">
        <v>7058</v>
      </c>
      <c r="N661" s="1" t="s">
        <v>411</v>
      </c>
      <c r="O661" t="str">
        <f t="shared" si="52"/>
        <v>22-10-2019</v>
      </c>
      <c r="P661" t="str">
        <f t="shared" si="53"/>
        <v>2019</v>
      </c>
      <c r="Q661" t="str">
        <f t="shared" si="55"/>
        <v>10</v>
      </c>
      <c r="R661" t="str">
        <f t="shared" si="56"/>
        <v>22</v>
      </c>
      <c r="S661" s="1">
        <f t="shared" si="54"/>
        <v>43760</v>
      </c>
    </row>
    <row r="662" spans="1:19" x14ac:dyDescent="0.5">
      <c r="A662" s="2" t="s">
        <v>459</v>
      </c>
      <c r="B662" s="3">
        <v>43761</v>
      </c>
      <c r="C662" s="6">
        <v>4</v>
      </c>
      <c r="D662" s="6">
        <f>WEEKDAY(Table1[[#This Row],[timestamp]])</f>
        <v>4</v>
      </c>
      <c r="E662" s="6">
        <v>1</v>
      </c>
      <c r="F662" s="5">
        <v>22.310846999999999</v>
      </c>
      <c r="G662" s="5">
        <v>26.5152</v>
      </c>
      <c r="H662" s="5">
        <v>64.166700000000006</v>
      </c>
      <c r="I662" s="5">
        <v>6.3345685999999999</v>
      </c>
      <c r="J662" s="6">
        <v>841</v>
      </c>
      <c r="K662" s="6">
        <v>6625</v>
      </c>
      <c r="L662" s="6">
        <v>7466</v>
      </c>
      <c r="N662" s="1" t="s">
        <v>412</v>
      </c>
      <c r="O662" t="str">
        <f t="shared" si="52"/>
        <v>23-10-2019</v>
      </c>
      <c r="P662" t="str">
        <f t="shared" si="53"/>
        <v>2019</v>
      </c>
      <c r="Q662" t="str">
        <f t="shared" si="55"/>
        <v>10</v>
      </c>
      <c r="R662" t="str">
        <f t="shared" si="56"/>
        <v>23</v>
      </c>
      <c r="S662" s="1">
        <f t="shared" si="54"/>
        <v>43761</v>
      </c>
    </row>
    <row r="663" spans="1:19" x14ac:dyDescent="0.5">
      <c r="A663" s="2" t="s">
        <v>459</v>
      </c>
      <c r="B663" s="3">
        <v>43762</v>
      </c>
      <c r="C663" s="6">
        <v>4</v>
      </c>
      <c r="D663" s="6">
        <f>WEEKDAY(Table1[[#This Row],[timestamp]])</f>
        <v>5</v>
      </c>
      <c r="E663" s="6">
        <v>1</v>
      </c>
      <c r="F663" s="5">
        <v>24.087499999999999</v>
      </c>
      <c r="G663" s="5">
        <v>27.936050000000002</v>
      </c>
      <c r="H663" s="5">
        <v>63.625</v>
      </c>
      <c r="I663" s="5">
        <v>4.8762064000000001</v>
      </c>
      <c r="J663" s="6">
        <v>795</v>
      </c>
      <c r="K663" s="6">
        <v>6898</v>
      </c>
      <c r="L663" s="6">
        <v>7693</v>
      </c>
      <c r="N663" s="1" t="s">
        <v>413</v>
      </c>
      <c r="O663" t="str">
        <f t="shared" si="52"/>
        <v>24-10-2019</v>
      </c>
      <c r="P663" t="str">
        <f t="shared" si="53"/>
        <v>2019</v>
      </c>
      <c r="Q663" t="str">
        <f t="shared" si="55"/>
        <v>10</v>
      </c>
      <c r="R663" t="str">
        <f t="shared" si="56"/>
        <v>24</v>
      </c>
      <c r="S663" s="1">
        <f t="shared" si="54"/>
        <v>43762</v>
      </c>
    </row>
    <row r="664" spans="1:19" x14ac:dyDescent="0.5">
      <c r="A664" s="2" t="s">
        <v>459</v>
      </c>
      <c r="B664" s="3">
        <v>43763</v>
      </c>
      <c r="C664" s="6">
        <v>4</v>
      </c>
      <c r="D664" s="6">
        <f>WEEKDAY(Table1[[#This Row],[timestamp]])</f>
        <v>6</v>
      </c>
      <c r="E664" s="6">
        <v>2</v>
      </c>
      <c r="F664" s="5">
        <v>22.55</v>
      </c>
      <c r="G664" s="5">
        <v>26.484400000000001</v>
      </c>
      <c r="H664" s="5">
        <v>80.041700000000006</v>
      </c>
      <c r="I664" s="5">
        <v>8.3331250000000008</v>
      </c>
      <c r="J664" s="6">
        <v>875</v>
      </c>
      <c r="K664" s="6">
        <v>6484</v>
      </c>
      <c r="L664" s="6">
        <v>7359</v>
      </c>
      <c r="N664" s="1" t="s">
        <v>414</v>
      </c>
      <c r="O664" t="str">
        <f t="shared" si="52"/>
        <v>25-10-2019</v>
      </c>
      <c r="P664" t="str">
        <f t="shared" si="53"/>
        <v>2019</v>
      </c>
      <c r="Q664" t="str">
        <f t="shared" si="55"/>
        <v>10</v>
      </c>
      <c r="R664" t="str">
        <f t="shared" si="56"/>
        <v>25</v>
      </c>
      <c r="S664" s="1">
        <f t="shared" si="54"/>
        <v>43763</v>
      </c>
    </row>
    <row r="665" spans="1:19" x14ac:dyDescent="0.5">
      <c r="A665" s="2" t="s">
        <v>459</v>
      </c>
      <c r="B665" s="3">
        <v>43764</v>
      </c>
      <c r="C665" s="6">
        <v>4</v>
      </c>
      <c r="D665" s="6">
        <f>WEEKDAY(Table1[[#This Row],[timestamp]])</f>
        <v>7</v>
      </c>
      <c r="E665" s="6">
        <v>2</v>
      </c>
      <c r="F665" s="5">
        <v>22.379152999999999</v>
      </c>
      <c r="G665" s="5">
        <v>26.137499999999999</v>
      </c>
      <c r="H665" s="5">
        <v>80.708299999999994</v>
      </c>
      <c r="I665" s="5">
        <v>8.8752890000000004</v>
      </c>
      <c r="J665" s="6">
        <v>1182</v>
      </c>
      <c r="K665" s="6">
        <v>6262</v>
      </c>
      <c r="L665" s="6">
        <v>7444</v>
      </c>
      <c r="N665" s="1" t="s">
        <v>415</v>
      </c>
      <c r="O665" t="str">
        <f t="shared" si="52"/>
        <v>26-10-2019</v>
      </c>
      <c r="P665" t="str">
        <f t="shared" si="53"/>
        <v>2019</v>
      </c>
      <c r="Q665" t="str">
        <f t="shared" si="55"/>
        <v>10</v>
      </c>
      <c r="R665" t="str">
        <f t="shared" si="56"/>
        <v>26</v>
      </c>
      <c r="S665" s="1">
        <f t="shared" si="54"/>
        <v>43764</v>
      </c>
    </row>
    <row r="666" spans="1:19" x14ac:dyDescent="0.5">
      <c r="A666" s="2" t="s">
        <v>459</v>
      </c>
      <c r="B666" s="3">
        <v>43765</v>
      </c>
      <c r="C666" s="6">
        <v>4</v>
      </c>
      <c r="D666" s="6">
        <f>WEEKDAY(Table1[[#This Row],[timestamp]])</f>
        <v>1</v>
      </c>
      <c r="E666" s="6">
        <v>2</v>
      </c>
      <c r="F666" s="5">
        <v>21.73</v>
      </c>
      <c r="G666" s="5">
        <v>25.75665</v>
      </c>
      <c r="H666" s="5">
        <v>72</v>
      </c>
      <c r="I666" s="5">
        <v>15.791364</v>
      </c>
      <c r="J666" s="6">
        <v>2643</v>
      </c>
      <c r="K666" s="6">
        <v>5209</v>
      </c>
      <c r="L666" s="6">
        <v>7852</v>
      </c>
      <c r="N666" s="1" t="s">
        <v>416</v>
      </c>
      <c r="O666" t="str">
        <f t="shared" si="52"/>
        <v>27-10-2019</v>
      </c>
      <c r="P666" t="str">
        <f t="shared" si="53"/>
        <v>2019</v>
      </c>
      <c r="Q666" t="str">
        <f t="shared" si="55"/>
        <v>10</v>
      </c>
      <c r="R666" t="str">
        <f t="shared" si="56"/>
        <v>27</v>
      </c>
      <c r="S666" s="1">
        <f t="shared" si="54"/>
        <v>43765</v>
      </c>
    </row>
    <row r="667" spans="1:19" x14ac:dyDescent="0.5">
      <c r="A667" s="2" t="s">
        <v>459</v>
      </c>
      <c r="B667" s="3">
        <v>43766</v>
      </c>
      <c r="C667" s="6">
        <v>4</v>
      </c>
      <c r="D667" s="6">
        <f>WEEKDAY(Table1[[#This Row],[timestamp]])</f>
        <v>2</v>
      </c>
      <c r="E667" s="6">
        <v>2</v>
      </c>
      <c r="F667" s="5">
        <v>19.577500000000001</v>
      </c>
      <c r="G667" s="5">
        <v>23.388549999999999</v>
      </c>
      <c r="H667" s="5">
        <v>69.458299999999994</v>
      </c>
      <c r="I667" s="5">
        <v>26.666536000000001</v>
      </c>
      <c r="J667" s="6">
        <v>998</v>
      </c>
      <c r="K667" s="6">
        <v>3461</v>
      </c>
      <c r="L667" s="6">
        <v>4459</v>
      </c>
      <c r="N667" s="1" t="s">
        <v>417</v>
      </c>
      <c r="O667" t="str">
        <f t="shared" si="52"/>
        <v>28-10-2019</v>
      </c>
      <c r="P667" t="str">
        <f t="shared" si="53"/>
        <v>2019</v>
      </c>
      <c r="Q667" t="str">
        <f t="shared" si="55"/>
        <v>10</v>
      </c>
      <c r="R667" t="str">
        <f t="shared" si="56"/>
        <v>28</v>
      </c>
      <c r="S667" s="1">
        <f t="shared" si="54"/>
        <v>43766</v>
      </c>
    </row>
    <row r="668" spans="1:19" x14ac:dyDescent="0.5">
      <c r="A668" s="2" t="s">
        <v>459</v>
      </c>
      <c r="B668" s="3">
        <v>43767</v>
      </c>
      <c r="C668" s="6">
        <v>4</v>
      </c>
      <c r="D668" s="6">
        <f>WEEKDAY(Table1[[#This Row],[timestamp]])</f>
        <v>3</v>
      </c>
      <c r="E668" s="6">
        <v>3</v>
      </c>
      <c r="F668" s="5">
        <v>18.04</v>
      </c>
      <c r="G668" s="5">
        <v>21.97</v>
      </c>
      <c r="H668" s="5">
        <v>88</v>
      </c>
      <c r="I668" s="5">
        <v>23.999400000000001</v>
      </c>
      <c r="J668" s="6">
        <v>2</v>
      </c>
      <c r="K668" s="6">
        <v>20</v>
      </c>
      <c r="L668" s="6">
        <v>22</v>
      </c>
      <c r="N668" s="1" t="s">
        <v>418</v>
      </c>
      <c r="O668" t="str">
        <f t="shared" si="52"/>
        <v>29-10-2019</v>
      </c>
      <c r="P668" t="str">
        <f t="shared" si="53"/>
        <v>2019</v>
      </c>
      <c r="Q668" t="str">
        <f t="shared" si="55"/>
        <v>10</v>
      </c>
      <c r="R668" t="str">
        <f t="shared" si="56"/>
        <v>29</v>
      </c>
      <c r="S668" s="1">
        <f t="shared" si="54"/>
        <v>43767</v>
      </c>
    </row>
    <row r="669" spans="1:19" x14ac:dyDescent="0.5">
      <c r="A669" s="2" t="s">
        <v>459</v>
      </c>
      <c r="B669" s="3">
        <v>43768</v>
      </c>
      <c r="C669" s="6">
        <v>4</v>
      </c>
      <c r="D669" s="6">
        <f>WEEKDAY(Table1[[#This Row],[timestamp]])</f>
        <v>4</v>
      </c>
      <c r="E669" s="6">
        <v>2</v>
      </c>
      <c r="F669" s="5">
        <v>13.045462000000001</v>
      </c>
      <c r="G669" s="5">
        <v>15.49545</v>
      </c>
      <c r="H669" s="5">
        <v>82.545500000000004</v>
      </c>
      <c r="I669" s="5">
        <v>14.271603000000001</v>
      </c>
      <c r="J669" s="6">
        <v>87</v>
      </c>
      <c r="K669" s="6">
        <v>1009</v>
      </c>
      <c r="L669" s="6">
        <v>1096</v>
      </c>
      <c r="N669" s="1" t="s">
        <v>419</v>
      </c>
      <c r="O669" t="str">
        <f t="shared" si="52"/>
        <v>30-10-2019</v>
      </c>
      <c r="P669" t="str">
        <f t="shared" si="53"/>
        <v>2019</v>
      </c>
      <c r="Q669" t="str">
        <f t="shared" si="55"/>
        <v>10</v>
      </c>
      <c r="R669" t="str">
        <f t="shared" si="56"/>
        <v>30</v>
      </c>
      <c r="S669" s="1">
        <f t="shared" si="54"/>
        <v>43768</v>
      </c>
    </row>
    <row r="670" spans="1:19" x14ac:dyDescent="0.5">
      <c r="A670" s="2" t="s">
        <v>459</v>
      </c>
      <c r="B670" s="3">
        <v>43769</v>
      </c>
      <c r="C670" s="6">
        <v>4</v>
      </c>
      <c r="D670" s="6">
        <f>WEEKDAY(Table1[[#This Row],[timestamp]])</f>
        <v>5</v>
      </c>
      <c r="E670" s="6">
        <v>2</v>
      </c>
      <c r="F670" s="5">
        <v>14.657500000000001</v>
      </c>
      <c r="G670" s="5">
        <v>18.055</v>
      </c>
      <c r="H670" s="5">
        <v>66.666700000000006</v>
      </c>
      <c r="I670" s="5">
        <v>11.166689</v>
      </c>
      <c r="J670" s="6">
        <v>419</v>
      </c>
      <c r="K670" s="6">
        <v>5147</v>
      </c>
      <c r="L670" s="6">
        <v>5566</v>
      </c>
      <c r="N670" s="1" t="s">
        <v>420</v>
      </c>
      <c r="O670" t="str">
        <f t="shared" si="52"/>
        <v>31-10-2019</v>
      </c>
      <c r="P670" t="str">
        <f t="shared" si="53"/>
        <v>2019</v>
      </c>
      <c r="Q670" t="str">
        <f t="shared" si="55"/>
        <v>10</v>
      </c>
      <c r="R670" t="str">
        <f t="shared" si="56"/>
        <v>31</v>
      </c>
      <c r="S670" s="1">
        <f t="shared" si="54"/>
        <v>43769</v>
      </c>
    </row>
    <row r="671" spans="1:19" x14ac:dyDescent="0.5">
      <c r="A671" s="2" t="s">
        <v>459</v>
      </c>
      <c r="B671" s="3">
        <v>43770</v>
      </c>
      <c r="C671" s="6">
        <v>4</v>
      </c>
      <c r="D671" s="6">
        <f>WEEKDAY(Table1[[#This Row],[timestamp]])</f>
        <v>6</v>
      </c>
      <c r="E671" s="6">
        <v>2</v>
      </c>
      <c r="F671" s="5">
        <v>14.999153</v>
      </c>
      <c r="G671" s="5">
        <v>18.4971</v>
      </c>
      <c r="H671" s="5">
        <v>58.166699999999999</v>
      </c>
      <c r="I671" s="5">
        <v>10.542182</v>
      </c>
      <c r="J671" s="6">
        <v>466</v>
      </c>
      <c r="K671" s="6">
        <v>5520</v>
      </c>
      <c r="L671" s="6">
        <v>5986</v>
      </c>
      <c r="N671" s="1">
        <v>43476</v>
      </c>
      <c r="O671" t="str">
        <f t="shared" si="52"/>
        <v>11/01/2019</v>
      </c>
      <c r="P671" t="str">
        <f t="shared" si="53"/>
        <v>2019</v>
      </c>
      <c r="Q671" t="str">
        <f t="shared" si="55"/>
        <v>11</v>
      </c>
      <c r="R671" t="str">
        <f t="shared" si="56"/>
        <v>01</v>
      </c>
      <c r="S671" s="1">
        <f t="shared" si="54"/>
        <v>43770</v>
      </c>
    </row>
    <row r="672" spans="1:19" x14ac:dyDescent="0.5">
      <c r="A672" s="2" t="s">
        <v>459</v>
      </c>
      <c r="B672" s="3">
        <v>43771</v>
      </c>
      <c r="C672" s="6">
        <v>4</v>
      </c>
      <c r="D672" s="6">
        <f>WEEKDAY(Table1[[#This Row],[timestamp]])</f>
        <v>7</v>
      </c>
      <c r="E672" s="6">
        <v>1</v>
      </c>
      <c r="F672" s="5">
        <v>14.555</v>
      </c>
      <c r="G672" s="5">
        <v>17.802099999999999</v>
      </c>
      <c r="H672" s="5">
        <v>52.208300000000001</v>
      </c>
      <c r="I672" s="5">
        <v>17.833725000000001</v>
      </c>
      <c r="J672" s="6">
        <v>618</v>
      </c>
      <c r="K672" s="6">
        <v>5229</v>
      </c>
      <c r="L672" s="6">
        <v>5847</v>
      </c>
      <c r="N672" s="1">
        <v>43507</v>
      </c>
      <c r="O672" t="str">
        <f t="shared" si="52"/>
        <v>11/02/2019</v>
      </c>
      <c r="P672" t="str">
        <f t="shared" si="53"/>
        <v>2019</v>
      </c>
      <c r="Q672" t="str">
        <f t="shared" si="55"/>
        <v>11</v>
      </c>
      <c r="R672" t="str">
        <f t="shared" si="56"/>
        <v>02</v>
      </c>
      <c r="S672" s="1">
        <f t="shared" si="54"/>
        <v>43771</v>
      </c>
    </row>
    <row r="673" spans="1:19" x14ac:dyDescent="0.5">
      <c r="A673" s="2" t="s">
        <v>459</v>
      </c>
      <c r="B673" s="3">
        <v>43772</v>
      </c>
      <c r="C673" s="6">
        <v>4</v>
      </c>
      <c r="D673" s="6">
        <f>WEEKDAY(Table1[[#This Row],[timestamp]])</f>
        <v>1</v>
      </c>
      <c r="E673" s="6">
        <v>2</v>
      </c>
      <c r="F673" s="5">
        <v>14.076653</v>
      </c>
      <c r="G673" s="5">
        <v>16.192299999999999</v>
      </c>
      <c r="H673" s="5">
        <v>49.125</v>
      </c>
      <c r="I673" s="5">
        <v>18.125443000000001</v>
      </c>
      <c r="J673" s="6">
        <v>1029</v>
      </c>
      <c r="K673" s="6">
        <v>4109</v>
      </c>
      <c r="L673" s="6">
        <v>5138</v>
      </c>
      <c r="N673" s="1">
        <v>43535</v>
      </c>
      <c r="O673" t="str">
        <f t="shared" si="52"/>
        <v>11/03/2019</v>
      </c>
      <c r="P673" t="str">
        <f t="shared" si="53"/>
        <v>2019</v>
      </c>
      <c r="Q673" t="str">
        <f t="shared" si="55"/>
        <v>11</v>
      </c>
      <c r="R673" t="str">
        <f t="shared" si="56"/>
        <v>03</v>
      </c>
      <c r="S673" s="1">
        <f t="shared" si="54"/>
        <v>43772</v>
      </c>
    </row>
    <row r="674" spans="1:19" x14ac:dyDescent="0.5">
      <c r="A674" s="2" t="s">
        <v>459</v>
      </c>
      <c r="B674" s="3">
        <v>43773</v>
      </c>
      <c r="C674" s="6">
        <v>4</v>
      </c>
      <c r="D674" s="6">
        <f>WEEKDAY(Table1[[#This Row],[timestamp]])</f>
        <v>2</v>
      </c>
      <c r="E674" s="6">
        <v>1</v>
      </c>
      <c r="F674" s="5">
        <v>13.359152999999999</v>
      </c>
      <c r="G674" s="5">
        <v>16.476900000000001</v>
      </c>
      <c r="H674" s="5">
        <v>53.291699999999999</v>
      </c>
      <c r="I674" s="5">
        <v>12.000235999999999</v>
      </c>
      <c r="J674" s="6">
        <v>1201</v>
      </c>
      <c r="K674" s="6">
        <v>3906</v>
      </c>
      <c r="L674" s="6">
        <v>5107</v>
      </c>
      <c r="N674" s="1">
        <v>43566</v>
      </c>
      <c r="O674" t="str">
        <f t="shared" si="52"/>
        <v>11/04/2019</v>
      </c>
      <c r="P674" t="str">
        <f t="shared" si="53"/>
        <v>2019</v>
      </c>
      <c r="Q674" t="str">
        <f t="shared" si="55"/>
        <v>11</v>
      </c>
      <c r="R674" t="str">
        <f t="shared" si="56"/>
        <v>04</v>
      </c>
      <c r="S674" s="1">
        <f t="shared" si="54"/>
        <v>43773</v>
      </c>
    </row>
    <row r="675" spans="1:19" x14ac:dyDescent="0.5">
      <c r="A675" s="2" t="s">
        <v>459</v>
      </c>
      <c r="B675" s="3">
        <v>43774</v>
      </c>
      <c r="C675" s="6">
        <v>4</v>
      </c>
      <c r="D675" s="6">
        <f>WEEKDAY(Table1[[#This Row],[timestamp]])</f>
        <v>3</v>
      </c>
      <c r="E675" s="6">
        <v>1</v>
      </c>
      <c r="F675" s="5">
        <v>13.085846999999999</v>
      </c>
      <c r="G675" s="5">
        <v>15.40375</v>
      </c>
      <c r="H675" s="5">
        <v>49.416699999999999</v>
      </c>
      <c r="I675" s="5">
        <v>15.833774999999999</v>
      </c>
      <c r="J675" s="6">
        <v>378</v>
      </c>
      <c r="K675" s="6">
        <v>4881</v>
      </c>
      <c r="L675" s="6">
        <v>5259</v>
      </c>
      <c r="N675" s="1">
        <v>43596</v>
      </c>
      <c r="O675" t="str">
        <f t="shared" si="52"/>
        <v>11/05/2019</v>
      </c>
      <c r="P675" t="str">
        <f t="shared" si="53"/>
        <v>2019</v>
      </c>
      <c r="Q675" t="str">
        <f t="shared" si="55"/>
        <v>11</v>
      </c>
      <c r="R675" t="str">
        <f t="shared" si="56"/>
        <v>05</v>
      </c>
      <c r="S675" s="1">
        <f t="shared" si="54"/>
        <v>43774</v>
      </c>
    </row>
    <row r="676" spans="1:19" x14ac:dyDescent="0.5">
      <c r="A676" s="2" t="s">
        <v>459</v>
      </c>
      <c r="B676" s="3">
        <v>43775</v>
      </c>
      <c r="C676" s="6">
        <v>4</v>
      </c>
      <c r="D676" s="6">
        <f>WEEKDAY(Table1[[#This Row],[timestamp]])</f>
        <v>4</v>
      </c>
      <c r="E676" s="6">
        <v>1</v>
      </c>
      <c r="F676" s="5">
        <v>11.514153</v>
      </c>
      <c r="G676" s="5">
        <v>14.07835</v>
      </c>
      <c r="H676" s="5">
        <v>56.708300000000001</v>
      </c>
      <c r="I676" s="5">
        <v>11.625370999999999</v>
      </c>
      <c r="J676" s="6">
        <v>466</v>
      </c>
      <c r="K676" s="6">
        <v>5220</v>
      </c>
      <c r="L676" s="6">
        <v>5686</v>
      </c>
      <c r="N676" s="1">
        <v>43627</v>
      </c>
      <c r="O676" t="str">
        <f t="shared" si="52"/>
        <v>11/06/2019</v>
      </c>
      <c r="P676" t="str">
        <f t="shared" si="53"/>
        <v>2019</v>
      </c>
      <c r="Q676" t="str">
        <f t="shared" si="55"/>
        <v>11</v>
      </c>
      <c r="R676" t="str">
        <f t="shared" si="56"/>
        <v>06</v>
      </c>
      <c r="S676" s="1">
        <f t="shared" si="54"/>
        <v>43775</v>
      </c>
    </row>
    <row r="677" spans="1:19" x14ac:dyDescent="0.5">
      <c r="A677" s="2" t="s">
        <v>459</v>
      </c>
      <c r="B677" s="3">
        <v>43776</v>
      </c>
      <c r="C677" s="6">
        <v>4</v>
      </c>
      <c r="D677" s="6">
        <f>WEEKDAY(Table1[[#This Row],[timestamp]])</f>
        <v>5</v>
      </c>
      <c r="E677" s="6">
        <v>2</v>
      </c>
      <c r="F677" s="5">
        <v>12.129153000000001</v>
      </c>
      <c r="G677" s="5">
        <v>13.73105</v>
      </c>
      <c r="H677" s="5">
        <v>54.75</v>
      </c>
      <c r="I677" s="5">
        <v>20.375236000000001</v>
      </c>
      <c r="J677" s="6">
        <v>326</v>
      </c>
      <c r="K677" s="6">
        <v>4709</v>
      </c>
      <c r="L677" s="6">
        <v>5035</v>
      </c>
      <c r="N677" s="1">
        <v>43657</v>
      </c>
      <c r="O677" t="str">
        <f t="shared" si="52"/>
        <v>11/07/2019</v>
      </c>
      <c r="P677" t="str">
        <f t="shared" si="53"/>
        <v>2019</v>
      </c>
      <c r="Q677" t="str">
        <f t="shared" si="55"/>
        <v>11</v>
      </c>
      <c r="R677" t="str">
        <f t="shared" si="56"/>
        <v>07</v>
      </c>
      <c r="S677" s="1">
        <f t="shared" si="54"/>
        <v>43776</v>
      </c>
    </row>
    <row r="678" spans="1:19" x14ac:dyDescent="0.5">
      <c r="A678" s="2" t="s">
        <v>459</v>
      </c>
      <c r="B678" s="3">
        <v>43777</v>
      </c>
      <c r="C678" s="6">
        <v>4</v>
      </c>
      <c r="D678" s="6">
        <f>WEEKDAY(Table1[[#This Row],[timestamp]])</f>
        <v>6</v>
      </c>
      <c r="E678" s="6">
        <v>1</v>
      </c>
      <c r="F678" s="5">
        <v>14.439133999999999</v>
      </c>
      <c r="G678" s="5">
        <v>17.094550000000002</v>
      </c>
      <c r="H678" s="5">
        <v>33.347799999999999</v>
      </c>
      <c r="I678" s="5">
        <v>23.304945</v>
      </c>
      <c r="J678" s="6">
        <v>340</v>
      </c>
      <c r="K678" s="6">
        <v>4975</v>
      </c>
      <c r="L678" s="6">
        <v>5315</v>
      </c>
      <c r="N678" s="1">
        <v>43688</v>
      </c>
      <c r="O678" t="str">
        <f t="shared" si="52"/>
        <v>11/08/2019</v>
      </c>
      <c r="P678" t="str">
        <f t="shared" si="53"/>
        <v>2019</v>
      </c>
      <c r="Q678" t="str">
        <f t="shared" si="55"/>
        <v>11</v>
      </c>
      <c r="R678" t="str">
        <f t="shared" si="56"/>
        <v>08</v>
      </c>
      <c r="S678" s="1">
        <f t="shared" si="54"/>
        <v>43777</v>
      </c>
    </row>
    <row r="679" spans="1:19" x14ac:dyDescent="0.5">
      <c r="A679" s="2" t="s">
        <v>459</v>
      </c>
      <c r="B679" s="3">
        <v>43778</v>
      </c>
      <c r="C679" s="6">
        <v>4</v>
      </c>
      <c r="D679" s="6">
        <f>WEEKDAY(Table1[[#This Row],[timestamp]])</f>
        <v>7</v>
      </c>
      <c r="E679" s="6">
        <v>1</v>
      </c>
      <c r="F679" s="5">
        <v>14.828347000000001</v>
      </c>
      <c r="G679" s="5">
        <v>17.77065</v>
      </c>
      <c r="H679" s="5">
        <v>54.083300000000001</v>
      </c>
      <c r="I679" s="5">
        <v>14.375386000000001</v>
      </c>
      <c r="J679" s="6">
        <v>709</v>
      </c>
      <c r="K679" s="6">
        <v>5283</v>
      </c>
      <c r="L679" s="6">
        <v>5992</v>
      </c>
      <c r="N679" s="1">
        <v>43719</v>
      </c>
      <c r="O679" t="str">
        <f t="shared" si="52"/>
        <v>11/09/2019</v>
      </c>
      <c r="P679" t="str">
        <f t="shared" si="53"/>
        <v>2019</v>
      </c>
      <c r="Q679" t="str">
        <f t="shared" si="55"/>
        <v>11</v>
      </c>
      <c r="R679" t="str">
        <f t="shared" si="56"/>
        <v>09</v>
      </c>
      <c r="S679" s="1">
        <f t="shared" si="54"/>
        <v>43778</v>
      </c>
    </row>
    <row r="680" spans="1:19" x14ac:dyDescent="0.5">
      <c r="A680" s="2" t="s">
        <v>459</v>
      </c>
      <c r="B680" s="3">
        <v>43779</v>
      </c>
      <c r="C680" s="6">
        <v>4</v>
      </c>
      <c r="D680" s="6">
        <f>WEEKDAY(Table1[[#This Row],[timestamp]])</f>
        <v>1</v>
      </c>
      <c r="E680" s="6">
        <v>1</v>
      </c>
      <c r="F680" s="5">
        <v>15.955847</v>
      </c>
      <c r="G680" s="5">
        <v>19.696850000000001</v>
      </c>
      <c r="H680" s="5">
        <v>64.541700000000006</v>
      </c>
      <c r="I680" s="5">
        <v>3.8756686</v>
      </c>
      <c r="J680" s="6">
        <v>2090</v>
      </c>
      <c r="K680" s="6">
        <v>4446</v>
      </c>
      <c r="L680" s="6">
        <v>6536</v>
      </c>
      <c r="N680" s="1">
        <v>43749</v>
      </c>
      <c r="O680" t="str">
        <f t="shared" si="52"/>
        <v>11/10/2019</v>
      </c>
      <c r="P680" t="str">
        <f t="shared" si="53"/>
        <v>2019</v>
      </c>
      <c r="Q680" t="str">
        <f t="shared" si="55"/>
        <v>11</v>
      </c>
      <c r="R680" t="str">
        <f t="shared" si="56"/>
        <v>10</v>
      </c>
      <c r="S680" s="1">
        <f t="shared" si="54"/>
        <v>43779</v>
      </c>
    </row>
    <row r="681" spans="1:19" x14ac:dyDescent="0.5">
      <c r="A681" s="2" t="s">
        <v>459</v>
      </c>
      <c r="B681" s="3">
        <v>43780</v>
      </c>
      <c r="C681" s="6">
        <v>4</v>
      </c>
      <c r="D681" s="6">
        <f>WEEKDAY(Table1[[#This Row],[timestamp]])</f>
        <v>2</v>
      </c>
      <c r="E681" s="6">
        <v>1</v>
      </c>
      <c r="F681" s="5">
        <v>17.254152999999999</v>
      </c>
      <c r="G681" s="5">
        <v>21.085650000000001</v>
      </c>
      <c r="H681" s="5">
        <v>65.916700000000006</v>
      </c>
      <c r="I681" s="5">
        <v>8.5425000000000004</v>
      </c>
      <c r="J681" s="6">
        <v>2290</v>
      </c>
      <c r="K681" s="6">
        <v>4562</v>
      </c>
      <c r="L681" s="6">
        <v>6852</v>
      </c>
      <c r="N681" s="1">
        <v>43780</v>
      </c>
      <c r="O681" t="str">
        <f t="shared" si="52"/>
        <v>11/11/2019</v>
      </c>
      <c r="P681" t="str">
        <f t="shared" si="53"/>
        <v>2019</v>
      </c>
      <c r="Q681" t="str">
        <f t="shared" si="55"/>
        <v>11</v>
      </c>
      <c r="R681" t="str">
        <f t="shared" si="56"/>
        <v>11</v>
      </c>
      <c r="S681" s="1">
        <f t="shared" si="54"/>
        <v>43780</v>
      </c>
    </row>
    <row r="682" spans="1:19" x14ac:dyDescent="0.5">
      <c r="A682" s="2" t="s">
        <v>459</v>
      </c>
      <c r="B682" s="3">
        <v>43781</v>
      </c>
      <c r="C682" s="6">
        <v>4</v>
      </c>
      <c r="D682" s="6">
        <f>WEEKDAY(Table1[[#This Row],[timestamp]])</f>
        <v>3</v>
      </c>
      <c r="E682" s="6">
        <v>1</v>
      </c>
      <c r="F682" s="5">
        <v>19.885000000000002</v>
      </c>
      <c r="G682" s="5">
        <v>23.76915</v>
      </c>
      <c r="H682" s="5">
        <v>74.166700000000006</v>
      </c>
      <c r="I682" s="5">
        <v>11.625639</v>
      </c>
      <c r="J682" s="6">
        <v>1097</v>
      </c>
      <c r="K682" s="6">
        <v>5172</v>
      </c>
      <c r="L682" s="6">
        <v>6269</v>
      </c>
      <c r="N682" s="1">
        <v>43810</v>
      </c>
      <c r="O682" t="str">
        <f t="shared" si="52"/>
        <v>11/12/2019</v>
      </c>
      <c r="P682" t="str">
        <f t="shared" si="53"/>
        <v>2019</v>
      </c>
      <c r="Q682" t="str">
        <f t="shared" si="55"/>
        <v>11</v>
      </c>
      <c r="R682" t="str">
        <f t="shared" si="56"/>
        <v>12</v>
      </c>
      <c r="S682" s="1">
        <f t="shared" si="54"/>
        <v>43781</v>
      </c>
    </row>
    <row r="683" spans="1:19" x14ac:dyDescent="0.5">
      <c r="A683" s="2" t="s">
        <v>459</v>
      </c>
      <c r="B683" s="3">
        <v>43782</v>
      </c>
      <c r="C683" s="6">
        <v>4</v>
      </c>
      <c r="D683" s="6">
        <f>WEEKDAY(Table1[[#This Row],[timestamp]])</f>
        <v>4</v>
      </c>
      <c r="E683" s="6">
        <v>2</v>
      </c>
      <c r="F683" s="5">
        <v>14.076653</v>
      </c>
      <c r="G683" s="5">
        <v>16.161249999999999</v>
      </c>
      <c r="H683" s="5">
        <v>66.291700000000006</v>
      </c>
      <c r="I683" s="5">
        <v>22.917082000000001</v>
      </c>
      <c r="J683" s="6">
        <v>327</v>
      </c>
      <c r="K683" s="6">
        <v>3767</v>
      </c>
      <c r="L683" s="6">
        <v>4094</v>
      </c>
      <c r="N683" s="1" t="s">
        <v>421</v>
      </c>
      <c r="O683" t="str">
        <f t="shared" si="52"/>
        <v>13-11-2019</v>
      </c>
      <c r="P683" t="str">
        <f t="shared" si="53"/>
        <v>2019</v>
      </c>
      <c r="Q683" t="str">
        <f t="shared" si="55"/>
        <v>11</v>
      </c>
      <c r="R683" t="str">
        <f t="shared" si="56"/>
        <v>13</v>
      </c>
      <c r="S683" s="1">
        <f t="shared" si="54"/>
        <v>43782</v>
      </c>
    </row>
    <row r="684" spans="1:19" x14ac:dyDescent="0.5">
      <c r="A684" s="2" t="s">
        <v>459</v>
      </c>
      <c r="B684" s="3">
        <v>43783</v>
      </c>
      <c r="C684" s="6">
        <v>4</v>
      </c>
      <c r="D684" s="6">
        <f>WEEKDAY(Table1[[#This Row],[timestamp]])</f>
        <v>5</v>
      </c>
      <c r="E684" s="6">
        <v>1</v>
      </c>
      <c r="F684" s="5">
        <v>11.855847000000001</v>
      </c>
      <c r="G684" s="5">
        <v>14.078150000000001</v>
      </c>
      <c r="H684" s="5">
        <v>55.208300000000001</v>
      </c>
      <c r="I684" s="5">
        <v>13.374874999999999</v>
      </c>
      <c r="J684" s="6">
        <v>373</v>
      </c>
      <c r="K684" s="6">
        <v>5122</v>
      </c>
      <c r="L684" s="6">
        <v>5495</v>
      </c>
      <c r="N684" s="1" t="s">
        <v>422</v>
      </c>
      <c r="O684" t="str">
        <f t="shared" si="52"/>
        <v>14-11-2019</v>
      </c>
      <c r="P684" t="str">
        <f t="shared" si="53"/>
        <v>2019</v>
      </c>
      <c r="Q684" t="str">
        <f t="shared" si="55"/>
        <v>11</v>
      </c>
      <c r="R684" t="str">
        <f t="shared" si="56"/>
        <v>14</v>
      </c>
      <c r="S684" s="1">
        <f t="shared" si="54"/>
        <v>43783</v>
      </c>
    </row>
    <row r="685" spans="1:19" x14ac:dyDescent="0.5">
      <c r="A685" s="2" t="s">
        <v>459</v>
      </c>
      <c r="B685" s="3">
        <v>43784</v>
      </c>
      <c r="C685" s="6">
        <v>4</v>
      </c>
      <c r="D685" s="6">
        <f>WEEKDAY(Table1[[#This Row],[timestamp]])</f>
        <v>6</v>
      </c>
      <c r="E685" s="6">
        <v>2</v>
      </c>
      <c r="F685" s="5">
        <v>13.188347</v>
      </c>
      <c r="G685" s="5">
        <v>16.224599999999999</v>
      </c>
      <c r="H685" s="5">
        <v>62.041699999999999</v>
      </c>
      <c r="I685" s="5">
        <v>10.250128999999999</v>
      </c>
      <c r="J685" s="6">
        <v>320</v>
      </c>
      <c r="K685" s="6">
        <v>5125</v>
      </c>
      <c r="L685" s="6">
        <v>5445</v>
      </c>
      <c r="N685" s="1" t="s">
        <v>423</v>
      </c>
      <c r="O685" t="str">
        <f t="shared" si="52"/>
        <v>15-11-2019</v>
      </c>
      <c r="P685" t="str">
        <f t="shared" si="53"/>
        <v>2019</v>
      </c>
      <c r="Q685" t="str">
        <f t="shared" si="55"/>
        <v>11</v>
      </c>
      <c r="R685" t="str">
        <f t="shared" si="56"/>
        <v>15</v>
      </c>
      <c r="S685" s="1">
        <f t="shared" si="54"/>
        <v>43784</v>
      </c>
    </row>
    <row r="686" spans="1:19" x14ac:dyDescent="0.5">
      <c r="A686" s="2" t="s">
        <v>459</v>
      </c>
      <c r="B686" s="3">
        <v>43785</v>
      </c>
      <c r="C686" s="6">
        <v>4</v>
      </c>
      <c r="D686" s="6">
        <f>WEEKDAY(Table1[[#This Row],[timestamp]])</f>
        <v>7</v>
      </c>
      <c r="E686" s="6">
        <v>1</v>
      </c>
      <c r="F686" s="5">
        <v>14.145</v>
      </c>
      <c r="G686" s="5">
        <v>17.360199999999999</v>
      </c>
      <c r="H686" s="5">
        <v>52.458300000000001</v>
      </c>
      <c r="I686" s="5">
        <v>11.458674999999999</v>
      </c>
      <c r="J686" s="6">
        <v>484</v>
      </c>
      <c r="K686" s="6">
        <v>5214</v>
      </c>
      <c r="L686" s="6">
        <v>5698</v>
      </c>
      <c r="N686" s="1" t="s">
        <v>424</v>
      </c>
      <c r="O686" t="str">
        <f t="shared" si="52"/>
        <v>16-11-2019</v>
      </c>
      <c r="P686" t="str">
        <f t="shared" si="53"/>
        <v>2019</v>
      </c>
      <c r="Q686" t="str">
        <f t="shared" si="55"/>
        <v>11</v>
      </c>
      <c r="R686" t="str">
        <f t="shared" si="56"/>
        <v>16</v>
      </c>
      <c r="S686" s="1">
        <f t="shared" si="54"/>
        <v>43785</v>
      </c>
    </row>
    <row r="687" spans="1:19" x14ac:dyDescent="0.5">
      <c r="A687" s="2" t="s">
        <v>459</v>
      </c>
      <c r="B687" s="3">
        <v>43786</v>
      </c>
      <c r="C687" s="6">
        <v>4</v>
      </c>
      <c r="D687" s="6">
        <f>WEEKDAY(Table1[[#This Row],[timestamp]])</f>
        <v>1</v>
      </c>
      <c r="E687" s="6">
        <v>1</v>
      </c>
      <c r="F687" s="5">
        <v>13.324999999999999</v>
      </c>
      <c r="G687" s="5">
        <v>16.31915</v>
      </c>
      <c r="H687" s="5">
        <v>54.541699999999999</v>
      </c>
      <c r="I687" s="5">
        <v>12.041843</v>
      </c>
      <c r="J687" s="6">
        <v>1313</v>
      </c>
      <c r="K687" s="6">
        <v>4316</v>
      </c>
      <c r="L687" s="6">
        <v>5629</v>
      </c>
      <c r="N687" s="1" t="s">
        <v>425</v>
      </c>
      <c r="O687" t="str">
        <f t="shared" si="52"/>
        <v>17-11-2019</v>
      </c>
      <c r="P687" t="str">
        <f t="shared" si="53"/>
        <v>2019</v>
      </c>
      <c r="Q687" t="str">
        <f t="shared" si="55"/>
        <v>11</v>
      </c>
      <c r="R687" t="str">
        <f t="shared" si="56"/>
        <v>17</v>
      </c>
      <c r="S687" s="1">
        <f t="shared" si="54"/>
        <v>43786</v>
      </c>
    </row>
    <row r="688" spans="1:19" x14ac:dyDescent="0.5">
      <c r="A688" s="2" t="s">
        <v>459</v>
      </c>
      <c r="B688" s="3">
        <v>43787</v>
      </c>
      <c r="C688" s="6">
        <v>4</v>
      </c>
      <c r="D688" s="6">
        <f>WEEKDAY(Table1[[#This Row],[timestamp]])</f>
        <v>2</v>
      </c>
      <c r="E688" s="6">
        <v>1</v>
      </c>
      <c r="F688" s="5">
        <v>14.0425</v>
      </c>
      <c r="G688" s="5">
        <v>16.8873</v>
      </c>
      <c r="H688" s="5">
        <v>69.291700000000006</v>
      </c>
      <c r="I688" s="5">
        <v>15.250004000000001</v>
      </c>
      <c r="J688" s="6">
        <v>922</v>
      </c>
      <c r="K688" s="6">
        <v>3747</v>
      </c>
      <c r="L688" s="6">
        <v>4669</v>
      </c>
      <c r="N688" s="1" t="s">
        <v>426</v>
      </c>
      <c r="O688" t="str">
        <f t="shared" si="52"/>
        <v>18-11-2019</v>
      </c>
      <c r="P688" t="str">
        <f t="shared" si="53"/>
        <v>2019</v>
      </c>
      <c r="Q688" t="str">
        <f t="shared" si="55"/>
        <v>11</v>
      </c>
      <c r="R688" t="str">
        <f t="shared" si="56"/>
        <v>18</v>
      </c>
      <c r="S688" s="1">
        <f t="shared" si="54"/>
        <v>43787</v>
      </c>
    </row>
    <row r="689" spans="1:19" x14ac:dyDescent="0.5">
      <c r="A689" s="2" t="s">
        <v>459</v>
      </c>
      <c r="B689" s="3">
        <v>43788</v>
      </c>
      <c r="C689" s="6">
        <v>4</v>
      </c>
      <c r="D689" s="6">
        <f>WEEKDAY(Table1[[#This Row],[timestamp]])</f>
        <v>3</v>
      </c>
      <c r="E689" s="6">
        <v>2</v>
      </c>
      <c r="F689" s="5">
        <v>15.614153</v>
      </c>
      <c r="G689" s="5">
        <v>18.78105</v>
      </c>
      <c r="H689" s="5">
        <v>62.333300000000001</v>
      </c>
      <c r="I689" s="5">
        <v>15.749489000000001</v>
      </c>
      <c r="J689" s="6">
        <v>449</v>
      </c>
      <c r="K689" s="6">
        <v>5050</v>
      </c>
      <c r="L689" s="6">
        <v>5499</v>
      </c>
      <c r="N689" s="1" t="s">
        <v>427</v>
      </c>
      <c r="O689" t="str">
        <f t="shared" si="52"/>
        <v>19-11-2019</v>
      </c>
      <c r="P689" t="str">
        <f t="shared" si="53"/>
        <v>2019</v>
      </c>
      <c r="Q689" t="str">
        <f t="shared" si="55"/>
        <v>11</v>
      </c>
      <c r="R689" t="str">
        <f t="shared" si="56"/>
        <v>19</v>
      </c>
      <c r="S689" s="1">
        <f t="shared" si="54"/>
        <v>43788</v>
      </c>
    </row>
    <row r="690" spans="1:19" x14ac:dyDescent="0.5">
      <c r="A690" s="2" t="s">
        <v>459</v>
      </c>
      <c r="B690" s="3">
        <v>43789</v>
      </c>
      <c r="C690" s="6">
        <v>4</v>
      </c>
      <c r="D690" s="6">
        <f>WEEKDAY(Table1[[#This Row],[timestamp]])</f>
        <v>4</v>
      </c>
      <c r="E690" s="6">
        <v>2</v>
      </c>
      <c r="F690" s="5">
        <v>15.340847</v>
      </c>
      <c r="G690" s="5">
        <v>19.033349999999999</v>
      </c>
      <c r="H690" s="5">
        <v>68.5</v>
      </c>
      <c r="I690" s="5">
        <v>5.5425750000000003</v>
      </c>
      <c r="J690" s="6">
        <v>534</v>
      </c>
      <c r="K690" s="6">
        <v>5100</v>
      </c>
      <c r="L690" s="6">
        <v>5634</v>
      </c>
      <c r="N690" s="1" t="s">
        <v>428</v>
      </c>
      <c r="O690" t="str">
        <f t="shared" si="52"/>
        <v>20-11-2019</v>
      </c>
      <c r="P690" t="str">
        <f t="shared" si="53"/>
        <v>2019</v>
      </c>
      <c r="Q690" t="str">
        <f t="shared" si="55"/>
        <v>11</v>
      </c>
      <c r="R690" t="str">
        <f t="shared" si="56"/>
        <v>20</v>
      </c>
      <c r="S690" s="1">
        <f t="shared" si="54"/>
        <v>43789</v>
      </c>
    </row>
    <row r="691" spans="1:19" x14ac:dyDescent="0.5">
      <c r="A691" s="2" t="s">
        <v>459</v>
      </c>
      <c r="B691" s="3">
        <v>43790</v>
      </c>
      <c r="C691" s="6">
        <v>4</v>
      </c>
      <c r="D691" s="6">
        <f>WEEKDAY(Table1[[#This Row],[timestamp]])</f>
        <v>5</v>
      </c>
      <c r="E691" s="6">
        <v>1</v>
      </c>
      <c r="F691" s="5">
        <v>14.486653</v>
      </c>
      <c r="G691" s="5">
        <v>18.244599999999998</v>
      </c>
      <c r="H691" s="5">
        <v>61.375</v>
      </c>
      <c r="I691" s="5">
        <v>6.9174819999999997</v>
      </c>
      <c r="J691" s="6">
        <v>615</v>
      </c>
      <c r="K691" s="6">
        <v>4531</v>
      </c>
      <c r="L691" s="6">
        <v>5146</v>
      </c>
      <c r="N691" s="1" t="s">
        <v>429</v>
      </c>
      <c r="O691" t="str">
        <f t="shared" si="52"/>
        <v>21-11-2019</v>
      </c>
      <c r="P691" t="str">
        <f t="shared" si="53"/>
        <v>2019</v>
      </c>
      <c r="Q691" t="str">
        <f t="shared" si="55"/>
        <v>11</v>
      </c>
      <c r="R691" t="str">
        <f t="shared" si="56"/>
        <v>21</v>
      </c>
      <c r="S691" s="1">
        <f t="shared" si="54"/>
        <v>43790</v>
      </c>
    </row>
    <row r="692" spans="1:19" x14ac:dyDescent="0.5">
      <c r="A692" s="2" t="s">
        <v>459</v>
      </c>
      <c r="B692" s="3">
        <v>43791</v>
      </c>
      <c r="C692" s="6">
        <v>4</v>
      </c>
      <c r="D692" s="6">
        <f>WEEKDAY(Table1[[#This Row],[timestamp]])</f>
        <v>6</v>
      </c>
      <c r="E692" s="6">
        <v>1</v>
      </c>
      <c r="F692" s="5">
        <v>13.94</v>
      </c>
      <c r="G692" s="5">
        <v>17.518550000000001</v>
      </c>
      <c r="H692" s="5">
        <v>58.041699999999999</v>
      </c>
      <c r="I692" s="5">
        <v>3.5423436000000001</v>
      </c>
      <c r="J692" s="6">
        <v>955</v>
      </c>
      <c r="K692" s="6">
        <v>1470</v>
      </c>
      <c r="L692" s="6">
        <v>2425</v>
      </c>
      <c r="N692" s="1" t="s">
        <v>430</v>
      </c>
      <c r="O692" t="str">
        <f t="shared" si="52"/>
        <v>22-11-2019</v>
      </c>
      <c r="P692" t="str">
        <f t="shared" si="53"/>
        <v>2019</v>
      </c>
      <c r="Q692" t="str">
        <f t="shared" si="55"/>
        <v>11</v>
      </c>
      <c r="R692" t="str">
        <f t="shared" si="56"/>
        <v>22</v>
      </c>
      <c r="S692" s="1">
        <f t="shared" si="54"/>
        <v>43791</v>
      </c>
    </row>
    <row r="693" spans="1:19" x14ac:dyDescent="0.5">
      <c r="A693" s="2" t="s">
        <v>459</v>
      </c>
      <c r="B693" s="3">
        <v>43792</v>
      </c>
      <c r="C693" s="6">
        <v>4</v>
      </c>
      <c r="D693" s="6">
        <f>WEEKDAY(Table1[[#This Row],[timestamp]])</f>
        <v>7</v>
      </c>
      <c r="E693" s="6">
        <v>1</v>
      </c>
      <c r="F693" s="5">
        <v>15.101653000000001</v>
      </c>
      <c r="G693" s="5">
        <v>18.938949999999998</v>
      </c>
      <c r="H693" s="5">
        <v>56.875</v>
      </c>
      <c r="I693" s="5">
        <v>9.9174070000000007</v>
      </c>
      <c r="J693" s="6">
        <v>1603</v>
      </c>
      <c r="K693" s="6">
        <v>2307</v>
      </c>
      <c r="L693" s="6">
        <v>3910</v>
      </c>
      <c r="N693" s="1" t="s">
        <v>431</v>
      </c>
      <c r="O693" t="str">
        <f t="shared" si="52"/>
        <v>23-11-2019</v>
      </c>
      <c r="P693" t="str">
        <f t="shared" si="53"/>
        <v>2019</v>
      </c>
      <c r="Q693" t="str">
        <f t="shared" si="55"/>
        <v>11</v>
      </c>
      <c r="R693" t="str">
        <f t="shared" si="56"/>
        <v>23</v>
      </c>
      <c r="S693" s="1">
        <f t="shared" si="54"/>
        <v>43792</v>
      </c>
    </row>
    <row r="694" spans="1:19" x14ac:dyDescent="0.5">
      <c r="A694" s="2" t="s">
        <v>459</v>
      </c>
      <c r="B694" s="3">
        <v>43793</v>
      </c>
      <c r="C694" s="6">
        <v>4</v>
      </c>
      <c r="D694" s="6">
        <f>WEEKDAY(Table1[[#This Row],[timestamp]])</f>
        <v>1</v>
      </c>
      <c r="E694" s="6">
        <v>1</v>
      </c>
      <c r="F694" s="5">
        <v>11.411652999999999</v>
      </c>
      <c r="G694" s="5">
        <v>12.437099999999999</v>
      </c>
      <c r="H694" s="5">
        <v>40.458300000000001</v>
      </c>
      <c r="I694" s="5">
        <v>25.250357000000001</v>
      </c>
      <c r="J694" s="6">
        <v>532</v>
      </c>
      <c r="K694" s="6">
        <v>1745</v>
      </c>
      <c r="L694" s="6">
        <v>2277</v>
      </c>
      <c r="N694" s="1" t="s">
        <v>432</v>
      </c>
      <c r="O694" t="str">
        <f t="shared" si="52"/>
        <v>24-11-2019</v>
      </c>
      <c r="P694" t="str">
        <f t="shared" si="53"/>
        <v>2019</v>
      </c>
      <c r="Q694" t="str">
        <f t="shared" si="55"/>
        <v>11</v>
      </c>
      <c r="R694" t="str">
        <f t="shared" si="56"/>
        <v>24</v>
      </c>
      <c r="S694" s="1">
        <f t="shared" si="54"/>
        <v>43793</v>
      </c>
    </row>
    <row r="695" spans="1:19" x14ac:dyDescent="0.5">
      <c r="A695" s="2" t="s">
        <v>459</v>
      </c>
      <c r="B695" s="3">
        <v>43794</v>
      </c>
      <c r="C695" s="6">
        <v>4</v>
      </c>
      <c r="D695" s="6">
        <f>WEEKDAY(Table1[[#This Row],[timestamp]])</f>
        <v>2</v>
      </c>
      <c r="E695" s="6">
        <v>1</v>
      </c>
      <c r="F695" s="5">
        <v>10.079153</v>
      </c>
      <c r="G695" s="5">
        <v>12.879149999999999</v>
      </c>
      <c r="H695" s="5">
        <v>46.833300000000001</v>
      </c>
      <c r="I695" s="5">
        <v>10.083500000000001</v>
      </c>
      <c r="J695" s="6">
        <v>309</v>
      </c>
      <c r="K695" s="6">
        <v>2115</v>
      </c>
      <c r="L695" s="6">
        <v>2424</v>
      </c>
      <c r="N695" s="1" t="s">
        <v>433</v>
      </c>
      <c r="O695" t="str">
        <f t="shared" si="52"/>
        <v>25-11-2019</v>
      </c>
      <c r="P695" t="str">
        <f t="shared" si="53"/>
        <v>2019</v>
      </c>
      <c r="Q695" t="str">
        <f t="shared" si="55"/>
        <v>11</v>
      </c>
      <c r="R695" t="str">
        <f t="shared" si="56"/>
        <v>25</v>
      </c>
      <c r="S695" s="1">
        <f t="shared" si="54"/>
        <v>43794</v>
      </c>
    </row>
    <row r="696" spans="1:19" x14ac:dyDescent="0.5">
      <c r="A696" s="2" t="s">
        <v>459</v>
      </c>
      <c r="B696" s="3">
        <v>43795</v>
      </c>
      <c r="C696" s="6">
        <v>4</v>
      </c>
      <c r="D696" s="6">
        <f>WEEKDAY(Table1[[#This Row],[timestamp]])</f>
        <v>3</v>
      </c>
      <c r="E696" s="6">
        <v>1</v>
      </c>
      <c r="F696" s="5">
        <v>12.846653</v>
      </c>
      <c r="G696" s="5">
        <v>16.950199999999999</v>
      </c>
      <c r="H696" s="5">
        <v>53.541699999999999</v>
      </c>
      <c r="I696" s="5">
        <v>3.1255500000000001</v>
      </c>
      <c r="J696" s="6">
        <v>337</v>
      </c>
      <c r="K696" s="6">
        <v>4750</v>
      </c>
      <c r="L696" s="6">
        <v>5087</v>
      </c>
      <c r="N696" s="1" t="s">
        <v>434</v>
      </c>
      <c r="O696" t="str">
        <f t="shared" si="52"/>
        <v>26-11-2019</v>
      </c>
      <c r="P696" t="str">
        <f t="shared" si="53"/>
        <v>2019</v>
      </c>
      <c r="Q696" t="str">
        <f t="shared" si="55"/>
        <v>11</v>
      </c>
      <c r="R696" t="str">
        <f t="shared" si="56"/>
        <v>26</v>
      </c>
      <c r="S696" s="1">
        <f t="shared" si="54"/>
        <v>43795</v>
      </c>
    </row>
    <row r="697" spans="1:19" x14ac:dyDescent="0.5">
      <c r="A697" s="2" t="s">
        <v>459</v>
      </c>
      <c r="B697" s="3">
        <v>43796</v>
      </c>
      <c r="C697" s="6">
        <v>4</v>
      </c>
      <c r="D697" s="6">
        <f>WEEKDAY(Table1[[#This Row],[timestamp]])</f>
        <v>4</v>
      </c>
      <c r="E697" s="6">
        <v>2</v>
      </c>
      <c r="F697" s="5">
        <v>11.958347</v>
      </c>
      <c r="G697" s="5">
        <v>14.0779</v>
      </c>
      <c r="H697" s="5">
        <v>78.666700000000006</v>
      </c>
      <c r="I697" s="5">
        <v>15.916653999999999</v>
      </c>
      <c r="J697" s="6">
        <v>123</v>
      </c>
      <c r="K697" s="6">
        <v>3836</v>
      </c>
      <c r="L697" s="6">
        <v>3959</v>
      </c>
      <c r="N697" s="1" t="s">
        <v>435</v>
      </c>
      <c r="O697" t="str">
        <f t="shared" si="52"/>
        <v>27-11-2019</v>
      </c>
      <c r="P697" t="str">
        <f t="shared" si="53"/>
        <v>2019</v>
      </c>
      <c r="Q697" t="str">
        <f t="shared" si="55"/>
        <v>11</v>
      </c>
      <c r="R697" t="str">
        <f t="shared" si="56"/>
        <v>27</v>
      </c>
      <c r="S697" s="1">
        <f t="shared" si="54"/>
        <v>43796</v>
      </c>
    </row>
    <row r="698" spans="1:19" x14ac:dyDescent="0.5">
      <c r="A698" s="2" t="s">
        <v>459</v>
      </c>
      <c r="B698" s="3">
        <v>43797</v>
      </c>
      <c r="C698" s="6">
        <v>4</v>
      </c>
      <c r="D698" s="6">
        <f>WEEKDAY(Table1[[#This Row],[timestamp]])</f>
        <v>5</v>
      </c>
      <c r="E698" s="6">
        <v>1</v>
      </c>
      <c r="F698" s="5">
        <v>12.163347</v>
      </c>
      <c r="G698" s="5">
        <v>14.488099999999999</v>
      </c>
      <c r="H698" s="5">
        <v>50.625</v>
      </c>
      <c r="I698" s="5">
        <v>14.125007</v>
      </c>
      <c r="J698" s="6">
        <v>198</v>
      </c>
      <c r="K698" s="6">
        <v>5062</v>
      </c>
      <c r="L698" s="6">
        <v>5260</v>
      </c>
      <c r="N698" s="1" t="s">
        <v>436</v>
      </c>
      <c r="O698" t="str">
        <f t="shared" si="52"/>
        <v>28-11-2019</v>
      </c>
      <c r="P698" t="str">
        <f t="shared" si="53"/>
        <v>2019</v>
      </c>
      <c r="Q698" t="str">
        <f t="shared" si="55"/>
        <v>11</v>
      </c>
      <c r="R698" t="str">
        <f t="shared" si="56"/>
        <v>28</v>
      </c>
      <c r="S698" s="1">
        <f t="shared" si="54"/>
        <v>43797</v>
      </c>
    </row>
    <row r="699" spans="1:19" x14ac:dyDescent="0.5">
      <c r="A699" s="2" t="s">
        <v>459</v>
      </c>
      <c r="B699" s="3">
        <v>43798</v>
      </c>
      <c r="C699" s="6">
        <v>4</v>
      </c>
      <c r="D699" s="6">
        <f>WEEKDAY(Table1[[#This Row],[timestamp]])</f>
        <v>6</v>
      </c>
      <c r="E699" s="6">
        <v>1</v>
      </c>
      <c r="F699" s="5">
        <v>11.51567</v>
      </c>
      <c r="G699" s="5">
        <v>14.921099999999999</v>
      </c>
      <c r="H699" s="5">
        <v>55.565199999999997</v>
      </c>
      <c r="I699" s="5">
        <v>7.7399740000000001</v>
      </c>
      <c r="J699" s="6">
        <v>243</v>
      </c>
      <c r="K699" s="6">
        <v>5080</v>
      </c>
      <c r="L699" s="6">
        <v>5323</v>
      </c>
      <c r="N699" s="1" t="s">
        <v>437</v>
      </c>
      <c r="O699" t="str">
        <f t="shared" si="52"/>
        <v>29-11-2019</v>
      </c>
      <c r="P699" t="str">
        <f t="shared" si="53"/>
        <v>2019</v>
      </c>
      <c r="Q699" t="str">
        <f t="shared" si="55"/>
        <v>11</v>
      </c>
      <c r="R699" t="str">
        <f t="shared" si="56"/>
        <v>29</v>
      </c>
      <c r="S699" s="1">
        <f t="shared" si="54"/>
        <v>43798</v>
      </c>
    </row>
    <row r="700" spans="1:19" x14ac:dyDescent="0.5">
      <c r="A700" s="2" t="s">
        <v>459</v>
      </c>
      <c r="B700" s="3">
        <v>43799</v>
      </c>
      <c r="C700" s="6">
        <v>4</v>
      </c>
      <c r="D700" s="6">
        <f>WEEKDAY(Table1[[#This Row],[timestamp]])</f>
        <v>7</v>
      </c>
      <c r="E700" s="6">
        <v>1</v>
      </c>
      <c r="F700" s="5">
        <v>12.231653</v>
      </c>
      <c r="G700" s="5">
        <v>16.193349999999999</v>
      </c>
      <c r="H700" s="5">
        <v>64.958299999999994</v>
      </c>
      <c r="I700" s="5">
        <v>3.9175436000000001</v>
      </c>
      <c r="J700" s="6">
        <v>362</v>
      </c>
      <c r="K700" s="6">
        <v>5306</v>
      </c>
      <c r="L700" s="6">
        <v>5668</v>
      </c>
      <c r="N700" s="1" t="s">
        <v>438</v>
      </c>
      <c r="O700" t="str">
        <f t="shared" si="52"/>
        <v>30-11-2019</v>
      </c>
      <c r="P700" t="str">
        <f t="shared" si="53"/>
        <v>2019</v>
      </c>
      <c r="Q700" t="str">
        <f t="shared" si="55"/>
        <v>11</v>
      </c>
      <c r="R700" t="str">
        <f t="shared" si="56"/>
        <v>30</v>
      </c>
      <c r="S700" s="1">
        <f t="shared" si="54"/>
        <v>43799</v>
      </c>
    </row>
    <row r="701" spans="1:19" x14ac:dyDescent="0.5">
      <c r="A701" s="2" t="s">
        <v>459</v>
      </c>
      <c r="B701" s="3">
        <v>43800</v>
      </c>
      <c r="C701" s="6">
        <v>4</v>
      </c>
      <c r="D701" s="6">
        <f>WEEKDAY(Table1[[#This Row],[timestamp]])</f>
        <v>1</v>
      </c>
      <c r="E701" s="6">
        <v>2</v>
      </c>
      <c r="F701" s="5">
        <v>12.231653</v>
      </c>
      <c r="G701" s="5">
        <v>15.8452</v>
      </c>
      <c r="H701" s="5">
        <v>80.666700000000006</v>
      </c>
      <c r="I701" s="5">
        <v>4.0001813999999998</v>
      </c>
      <c r="J701" s="6">
        <v>951</v>
      </c>
      <c r="K701" s="6">
        <v>4240</v>
      </c>
      <c r="L701" s="6">
        <v>5191</v>
      </c>
      <c r="N701" s="1">
        <v>43477</v>
      </c>
      <c r="O701" t="str">
        <f t="shared" si="52"/>
        <v>12/01/2019</v>
      </c>
      <c r="P701" t="str">
        <f t="shared" si="53"/>
        <v>2019</v>
      </c>
      <c r="Q701" t="str">
        <f t="shared" si="55"/>
        <v>12</v>
      </c>
      <c r="R701" t="str">
        <f t="shared" si="56"/>
        <v>01</v>
      </c>
      <c r="S701" s="1">
        <f t="shared" si="54"/>
        <v>43800</v>
      </c>
    </row>
    <row r="702" spans="1:19" x14ac:dyDescent="0.5">
      <c r="A702" s="2" t="s">
        <v>459</v>
      </c>
      <c r="B702" s="3">
        <v>43801</v>
      </c>
      <c r="C702" s="6">
        <v>4</v>
      </c>
      <c r="D702" s="6">
        <f>WEEKDAY(Table1[[#This Row],[timestamp]])</f>
        <v>2</v>
      </c>
      <c r="E702" s="6">
        <v>2</v>
      </c>
      <c r="F702" s="5">
        <v>14.2475</v>
      </c>
      <c r="G702" s="5">
        <v>17.9604</v>
      </c>
      <c r="H702" s="5">
        <v>82.333299999999994</v>
      </c>
      <c r="I702" s="5">
        <v>8.3333929999999992</v>
      </c>
      <c r="J702" s="6">
        <v>892</v>
      </c>
      <c r="K702" s="6">
        <v>3757</v>
      </c>
      <c r="L702" s="6">
        <v>4649</v>
      </c>
      <c r="N702" s="1">
        <v>43508</v>
      </c>
      <c r="O702" t="str">
        <f t="shared" si="52"/>
        <v>12/02/2019</v>
      </c>
      <c r="P702" t="str">
        <f t="shared" si="53"/>
        <v>2019</v>
      </c>
      <c r="Q702" t="str">
        <f t="shared" si="55"/>
        <v>12</v>
      </c>
      <c r="R702" t="str">
        <f t="shared" si="56"/>
        <v>02</v>
      </c>
      <c r="S702" s="1">
        <f t="shared" si="54"/>
        <v>43801</v>
      </c>
    </row>
    <row r="703" spans="1:19" x14ac:dyDescent="0.5">
      <c r="A703" s="2" t="s">
        <v>459</v>
      </c>
      <c r="B703" s="3">
        <v>43802</v>
      </c>
      <c r="C703" s="6">
        <v>4</v>
      </c>
      <c r="D703" s="6">
        <f>WEEKDAY(Table1[[#This Row],[timestamp]])</f>
        <v>3</v>
      </c>
      <c r="E703" s="6">
        <v>1</v>
      </c>
      <c r="F703" s="5">
        <v>18.552499999999998</v>
      </c>
      <c r="G703" s="5">
        <v>22.7898</v>
      </c>
      <c r="H703" s="5">
        <v>76.75</v>
      </c>
      <c r="I703" s="5">
        <v>5.5422935999999998</v>
      </c>
      <c r="J703" s="6">
        <v>555</v>
      </c>
      <c r="K703" s="6">
        <v>5679</v>
      </c>
      <c r="L703" s="6">
        <v>6234</v>
      </c>
      <c r="N703" s="1">
        <v>43536</v>
      </c>
      <c r="O703" t="str">
        <f t="shared" si="52"/>
        <v>12/03/2019</v>
      </c>
      <c r="P703" t="str">
        <f t="shared" si="53"/>
        <v>2019</v>
      </c>
      <c r="Q703" t="str">
        <f t="shared" si="55"/>
        <v>12</v>
      </c>
      <c r="R703" t="str">
        <f t="shared" si="56"/>
        <v>03</v>
      </c>
      <c r="S703" s="1">
        <f t="shared" si="54"/>
        <v>43802</v>
      </c>
    </row>
    <row r="704" spans="1:19" x14ac:dyDescent="0.5">
      <c r="A704" s="2" t="s">
        <v>459</v>
      </c>
      <c r="B704" s="3">
        <v>43803</v>
      </c>
      <c r="C704" s="6">
        <v>4</v>
      </c>
      <c r="D704" s="6">
        <f>WEEKDAY(Table1[[#This Row],[timestamp]])</f>
        <v>4</v>
      </c>
      <c r="E704" s="6">
        <v>1</v>
      </c>
      <c r="F704" s="5">
        <v>19.509153000000001</v>
      </c>
      <c r="G704" s="5">
        <v>23.4527</v>
      </c>
      <c r="H704" s="5">
        <v>73.375</v>
      </c>
      <c r="I704" s="5">
        <v>11.666643000000001</v>
      </c>
      <c r="J704" s="6">
        <v>551</v>
      </c>
      <c r="K704" s="6">
        <v>6055</v>
      </c>
      <c r="L704" s="6">
        <v>6606</v>
      </c>
      <c r="N704" s="1">
        <v>43567</v>
      </c>
      <c r="O704" t="str">
        <f t="shared" si="52"/>
        <v>12/04/2019</v>
      </c>
      <c r="P704" t="str">
        <f t="shared" si="53"/>
        <v>2019</v>
      </c>
      <c r="Q704" t="str">
        <f t="shared" si="55"/>
        <v>12</v>
      </c>
      <c r="R704" t="str">
        <f t="shared" si="56"/>
        <v>04</v>
      </c>
      <c r="S704" s="1">
        <f t="shared" si="54"/>
        <v>43803</v>
      </c>
    </row>
    <row r="705" spans="1:19" x14ac:dyDescent="0.5">
      <c r="A705" s="2" t="s">
        <v>459</v>
      </c>
      <c r="B705" s="3">
        <v>43804</v>
      </c>
      <c r="C705" s="6">
        <v>4</v>
      </c>
      <c r="D705" s="6">
        <f>WEEKDAY(Table1[[#This Row],[timestamp]])</f>
        <v>5</v>
      </c>
      <c r="E705" s="6">
        <v>1</v>
      </c>
      <c r="F705" s="5">
        <v>17.971653</v>
      </c>
      <c r="G705" s="5">
        <v>21.400600000000001</v>
      </c>
      <c r="H705" s="5">
        <v>48.5</v>
      </c>
      <c r="I705" s="5">
        <v>21.709406999999999</v>
      </c>
      <c r="J705" s="6">
        <v>331</v>
      </c>
      <c r="K705" s="6">
        <v>5398</v>
      </c>
      <c r="L705" s="6">
        <v>5729</v>
      </c>
      <c r="N705" s="1">
        <v>43597</v>
      </c>
      <c r="O705" t="str">
        <f t="shared" si="52"/>
        <v>12/05/2019</v>
      </c>
      <c r="P705" t="str">
        <f t="shared" si="53"/>
        <v>2019</v>
      </c>
      <c r="Q705" t="str">
        <f t="shared" si="55"/>
        <v>12</v>
      </c>
      <c r="R705" t="str">
        <f t="shared" si="56"/>
        <v>05</v>
      </c>
      <c r="S705" s="1">
        <f t="shared" si="54"/>
        <v>43804</v>
      </c>
    </row>
    <row r="706" spans="1:19" x14ac:dyDescent="0.5">
      <c r="A706" s="2" t="s">
        <v>459</v>
      </c>
      <c r="B706" s="3">
        <v>43805</v>
      </c>
      <c r="C706" s="6">
        <v>4</v>
      </c>
      <c r="D706" s="6">
        <f>WEEKDAY(Table1[[#This Row],[timestamp]])</f>
        <v>6</v>
      </c>
      <c r="E706" s="6">
        <v>1</v>
      </c>
      <c r="F706" s="5">
        <v>10.489153</v>
      </c>
      <c r="G706" s="5">
        <v>12.9102</v>
      </c>
      <c r="H706" s="5">
        <v>50.875</v>
      </c>
      <c r="I706" s="5">
        <v>11.708518</v>
      </c>
      <c r="J706" s="6">
        <v>340</v>
      </c>
      <c r="K706" s="6">
        <v>5035</v>
      </c>
      <c r="L706" s="6">
        <v>5375</v>
      </c>
      <c r="N706" s="1">
        <v>43628</v>
      </c>
      <c r="O706" t="str">
        <f t="shared" si="52"/>
        <v>12/06/2019</v>
      </c>
      <c r="P706" t="str">
        <f t="shared" si="53"/>
        <v>2019</v>
      </c>
      <c r="Q706" t="str">
        <f t="shared" si="55"/>
        <v>12</v>
      </c>
      <c r="R706" t="str">
        <f t="shared" si="56"/>
        <v>06</v>
      </c>
      <c r="S706" s="1">
        <f t="shared" si="54"/>
        <v>43805</v>
      </c>
    </row>
    <row r="707" spans="1:19" x14ac:dyDescent="0.5">
      <c r="A707" s="2" t="s">
        <v>459</v>
      </c>
      <c r="B707" s="3">
        <v>43806</v>
      </c>
      <c r="C707" s="6">
        <v>4</v>
      </c>
      <c r="D707" s="6">
        <f>WEEKDAY(Table1[[#This Row],[timestamp]])</f>
        <v>7</v>
      </c>
      <c r="E707" s="6">
        <v>2</v>
      </c>
      <c r="F707" s="5">
        <v>13.154153000000001</v>
      </c>
      <c r="G707" s="5">
        <v>16.097899999999999</v>
      </c>
      <c r="H707" s="5">
        <v>76.416700000000006</v>
      </c>
      <c r="I707" s="5">
        <v>8.7501999999999995</v>
      </c>
      <c r="J707" s="6">
        <v>349</v>
      </c>
      <c r="K707" s="6">
        <v>4659</v>
      </c>
      <c r="L707" s="6">
        <v>5008</v>
      </c>
      <c r="N707" s="1">
        <v>43658</v>
      </c>
      <c r="O707" t="str">
        <f t="shared" ref="O707:O731" si="57">TEXT(N707, "dd/mm/yyyy")</f>
        <v>12/07/2019</v>
      </c>
      <c r="P707" t="str">
        <f t="shared" ref="P707:P731" si="58">RIGHT(O707,4)</f>
        <v>2019</v>
      </c>
      <c r="Q707" t="str">
        <f t="shared" si="55"/>
        <v>12</v>
      </c>
      <c r="R707" t="str">
        <f t="shared" si="56"/>
        <v>07</v>
      </c>
      <c r="S707" s="1">
        <f t="shared" ref="S707:S731" si="59">DATE(P707,Q707,R707)</f>
        <v>43806</v>
      </c>
    </row>
    <row r="708" spans="1:19" x14ac:dyDescent="0.5">
      <c r="A708" s="2" t="s">
        <v>459</v>
      </c>
      <c r="B708" s="3">
        <v>43807</v>
      </c>
      <c r="C708" s="6">
        <v>4</v>
      </c>
      <c r="D708" s="6">
        <f>WEEKDAY(Table1[[#This Row],[timestamp]])</f>
        <v>1</v>
      </c>
      <c r="E708" s="6">
        <v>2</v>
      </c>
      <c r="F708" s="5">
        <v>15.648346999999999</v>
      </c>
      <c r="G708" s="5">
        <v>19.4754</v>
      </c>
      <c r="H708" s="5">
        <v>91.125</v>
      </c>
      <c r="I708" s="5">
        <v>6.7923929999999997</v>
      </c>
      <c r="J708" s="6">
        <v>1153</v>
      </c>
      <c r="K708" s="6">
        <v>4429</v>
      </c>
      <c r="L708" s="6">
        <v>5582</v>
      </c>
      <c r="N708" s="1">
        <v>43689</v>
      </c>
      <c r="O708" t="str">
        <f t="shared" si="57"/>
        <v>12/08/2019</v>
      </c>
      <c r="P708" t="str">
        <f t="shared" si="58"/>
        <v>2019</v>
      </c>
      <c r="Q708" t="str">
        <f t="shared" si="55"/>
        <v>12</v>
      </c>
      <c r="R708" t="str">
        <f t="shared" si="56"/>
        <v>08</v>
      </c>
      <c r="S708" s="1">
        <f t="shared" si="59"/>
        <v>43807</v>
      </c>
    </row>
    <row r="709" spans="1:19" x14ac:dyDescent="0.5">
      <c r="A709" s="2" t="s">
        <v>459</v>
      </c>
      <c r="B709" s="3">
        <v>43808</v>
      </c>
      <c r="C709" s="6">
        <v>4</v>
      </c>
      <c r="D709" s="6">
        <f>WEEKDAY(Table1[[#This Row],[timestamp]])</f>
        <v>2</v>
      </c>
      <c r="E709" s="6">
        <v>2</v>
      </c>
      <c r="F709" s="5">
        <v>15.750847</v>
      </c>
      <c r="G709" s="5">
        <v>19.507300000000001</v>
      </c>
      <c r="H709" s="5">
        <v>90.541700000000006</v>
      </c>
      <c r="I709" s="5">
        <v>10.584325</v>
      </c>
      <c r="J709" s="6">
        <v>441</v>
      </c>
      <c r="K709" s="6">
        <v>2787</v>
      </c>
      <c r="L709" s="6">
        <v>3228</v>
      </c>
      <c r="N709" s="1">
        <v>43720</v>
      </c>
      <c r="O709" t="str">
        <f t="shared" si="57"/>
        <v>12/09/2019</v>
      </c>
      <c r="P709" t="str">
        <f t="shared" si="58"/>
        <v>2019</v>
      </c>
      <c r="Q709" t="str">
        <f t="shared" si="55"/>
        <v>12</v>
      </c>
      <c r="R709" t="str">
        <f t="shared" si="56"/>
        <v>09</v>
      </c>
      <c r="S709" s="1">
        <f t="shared" si="59"/>
        <v>43808</v>
      </c>
    </row>
    <row r="710" spans="1:19" x14ac:dyDescent="0.5">
      <c r="A710" s="2" t="s">
        <v>459</v>
      </c>
      <c r="B710" s="3">
        <v>43809</v>
      </c>
      <c r="C710" s="6">
        <v>4</v>
      </c>
      <c r="D710" s="6">
        <f>WEEKDAY(Table1[[#This Row],[timestamp]])</f>
        <v>3</v>
      </c>
      <c r="E710" s="6">
        <v>2</v>
      </c>
      <c r="F710" s="5">
        <v>17.869153000000001</v>
      </c>
      <c r="G710" s="5">
        <v>21.778749999999999</v>
      </c>
      <c r="H710" s="5">
        <v>92.5</v>
      </c>
      <c r="I710" s="5">
        <v>12.750636</v>
      </c>
      <c r="J710" s="6">
        <v>329</v>
      </c>
      <c r="K710" s="6">
        <v>4841</v>
      </c>
      <c r="L710" s="6">
        <v>5170</v>
      </c>
      <c r="N710" s="1">
        <v>43750</v>
      </c>
      <c r="O710" t="str">
        <f t="shared" si="57"/>
        <v>12/10/2019</v>
      </c>
      <c r="P710" t="str">
        <f t="shared" si="58"/>
        <v>2019</v>
      </c>
      <c r="Q710" t="str">
        <f t="shared" si="55"/>
        <v>12</v>
      </c>
      <c r="R710" t="str">
        <f t="shared" si="56"/>
        <v>10</v>
      </c>
      <c r="S710" s="1">
        <f t="shared" si="59"/>
        <v>43809</v>
      </c>
    </row>
    <row r="711" spans="1:19" x14ac:dyDescent="0.5">
      <c r="A711" s="2" t="s">
        <v>459</v>
      </c>
      <c r="B711" s="3">
        <v>43810</v>
      </c>
      <c r="C711" s="6">
        <v>4</v>
      </c>
      <c r="D711" s="6">
        <f>WEEKDAY(Table1[[#This Row],[timestamp]])</f>
        <v>4</v>
      </c>
      <c r="E711" s="6">
        <v>2</v>
      </c>
      <c r="F711" s="5">
        <v>14.486653</v>
      </c>
      <c r="G711" s="5">
        <v>16.918150000000001</v>
      </c>
      <c r="H711" s="5">
        <v>59.666699999999999</v>
      </c>
      <c r="I711" s="5">
        <v>19.834479000000002</v>
      </c>
      <c r="J711" s="6">
        <v>282</v>
      </c>
      <c r="K711" s="6">
        <v>5219</v>
      </c>
      <c r="L711" s="6">
        <v>5501</v>
      </c>
      <c r="N711" s="1">
        <v>43781</v>
      </c>
      <c r="O711" t="str">
        <f t="shared" si="57"/>
        <v>12/11/2019</v>
      </c>
      <c r="P711" t="str">
        <f t="shared" si="58"/>
        <v>2019</v>
      </c>
      <c r="Q711" t="str">
        <f t="shared" si="55"/>
        <v>12</v>
      </c>
      <c r="R711" t="str">
        <f t="shared" si="56"/>
        <v>11</v>
      </c>
      <c r="S711" s="1">
        <f t="shared" si="59"/>
        <v>43810</v>
      </c>
    </row>
    <row r="712" spans="1:19" x14ac:dyDescent="0.5">
      <c r="A712" s="2" t="s">
        <v>459</v>
      </c>
      <c r="B712" s="3">
        <v>43811</v>
      </c>
      <c r="C712" s="6">
        <v>4</v>
      </c>
      <c r="D712" s="6">
        <f>WEEKDAY(Table1[[#This Row],[timestamp]])</f>
        <v>5</v>
      </c>
      <c r="E712" s="6">
        <v>2</v>
      </c>
      <c r="F712" s="5">
        <v>12.1975</v>
      </c>
      <c r="G712" s="5">
        <v>14.866899999999999</v>
      </c>
      <c r="H712" s="5">
        <v>53.833300000000001</v>
      </c>
      <c r="I712" s="5">
        <v>10.916779</v>
      </c>
      <c r="J712" s="6">
        <v>310</v>
      </c>
      <c r="K712" s="6">
        <v>5009</v>
      </c>
      <c r="L712" s="6">
        <v>5319</v>
      </c>
      <c r="N712" s="1">
        <v>43811</v>
      </c>
      <c r="O712" t="str">
        <f t="shared" si="57"/>
        <v>12/12/2019</v>
      </c>
      <c r="P712" t="str">
        <f t="shared" si="58"/>
        <v>2019</v>
      </c>
      <c r="Q712" t="str">
        <f t="shared" si="55"/>
        <v>12</v>
      </c>
      <c r="R712" t="str">
        <f t="shared" si="56"/>
        <v>12</v>
      </c>
      <c r="S712" s="1">
        <f t="shared" si="59"/>
        <v>43811</v>
      </c>
    </row>
    <row r="713" spans="1:19" x14ac:dyDescent="0.5">
      <c r="A713" s="2" t="s">
        <v>459</v>
      </c>
      <c r="B713" s="3">
        <v>43812</v>
      </c>
      <c r="C713" s="6">
        <v>4</v>
      </c>
      <c r="D713" s="6">
        <f>WEEKDAY(Table1[[#This Row],[timestamp]])</f>
        <v>6</v>
      </c>
      <c r="E713" s="6">
        <v>1</v>
      </c>
      <c r="F713" s="5">
        <v>12.129153000000001</v>
      </c>
      <c r="G713" s="5">
        <v>14.7094</v>
      </c>
      <c r="H713" s="5">
        <v>48.583300000000001</v>
      </c>
      <c r="I713" s="5">
        <v>11.666643000000001</v>
      </c>
      <c r="J713" s="6">
        <v>425</v>
      </c>
      <c r="K713" s="6">
        <v>5107</v>
      </c>
      <c r="L713" s="6">
        <v>5532</v>
      </c>
      <c r="N713" s="1" t="s">
        <v>439</v>
      </c>
      <c r="O713" t="str">
        <f t="shared" si="57"/>
        <v>13-12-2019</v>
      </c>
      <c r="P713" t="str">
        <f t="shared" si="58"/>
        <v>2019</v>
      </c>
      <c r="Q713" t="str">
        <f t="shared" si="55"/>
        <v>12</v>
      </c>
      <c r="R713" t="str">
        <f t="shared" si="56"/>
        <v>13</v>
      </c>
      <c r="S713" s="1">
        <f t="shared" si="59"/>
        <v>43812</v>
      </c>
    </row>
    <row r="714" spans="1:19" x14ac:dyDescent="0.5">
      <c r="A714" s="2" t="s">
        <v>459</v>
      </c>
      <c r="B714" s="3">
        <v>43813</v>
      </c>
      <c r="C714" s="6">
        <v>4</v>
      </c>
      <c r="D714" s="6">
        <f>WEEKDAY(Table1[[#This Row],[timestamp]])</f>
        <v>7</v>
      </c>
      <c r="E714" s="6">
        <v>1</v>
      </c>
      <c r="F714" s="5">
        <v>11.548347</v>
      </c>
      <c r="G714" s="5">
        <v>14.7096</v>
      </c>
      <c r="H714" s="5">
        <v>64.291700000000006</v>
      </c>
      <c r="I714" s="5">
        <v>8.7923430000000007</v>
      </c>
      <c r="J714" s="6">
        <v>429</v>
      </c>
      <c r="K714" s="6">
        <v>5182</v>
      </c>
      <c r="L714" s="6">
        <v>5611</v>
      </c>
      <c r="N714" s="1" t="s">
        <v>440</v>
      </c>
      <c r="O714" t="str">
        <f t="shared" si="57"/>
        <v>14-12-2019</v>
      </c>
      <c r="P714" t="str">
        <f t="shared" si="58"/>
        <v>2019</v>
      </c>
      <c r="Q714" t="str">
        <f t="shared" si="55"/>
        <v>12</v>
      </c>
      <c r="R714" t="str">
        <f t="shared" si="56"/>
        <v>14</v>
      </c>
      <c r="S714" s="1">
        <f t="shared" si="59"/>
        <v>43813</v>
      </c>
    </row>
    <row r="715" spans="1:19" x14ac:dyDescent="0.5">
      <c r="A715" s="2" t="s">
        <v>459</v>
      </c>
      <c r="B715" s="3">
        <v>43814</v>
      </c>
      <c r="C715" s="6">
        <v>4</v>
      </c>
      <c r="D715" s="6">
        <f>WEEKDAY(Table1[[#This Row],[timestamp]])</f>
        <v>1</v>
      </c>
      <c r="E715" s="6">
        <v>1</v>
      </c>
      <c r="F715" s="5">
        <v>13.290846999999999</v>
      </c>
      <c r="G715" s="5">
        <v>16.919149999999998</v>
      </c>
      <c r="H715" s="5">
        <v>65.041700000000006</v>
      </c>
      <c r="I715" s="5">
        <v>7.1254499999999998</v>
      </c>
      <c r="J715" s="6">
        <v>767</v>
      </c>
      <c r="K715" s="6">
        <v>4280</v>
      </c>
      <c r="L715" s="6">
        <v>5047</v>
      </c>
      <c r="N715" s="1" t="s">
        <v>441</v>
      </c>
      <c r="O715" t="str">
        <f t="shared" si="57"/>
        <v>15-12-2019</v>
      </c>
      <c r="P715" t="str">
        <f t="shared" si="58"/>
        <v>2019</v>
      </c>
      <c r="Q715" t="str">
        <f t="shared" si="55"/>
        <v>12</v>
      </c>
      <c r="R715" t="str">
        <f t="shared" si="56"/>
        <v>15</v>
      </c>
      <c r="S715" s="1">
        <f t="shared" si="59"/>
        <v>43814</v>
      </c>
    </row>
    <row r="716" spans="1:19" x14ac:dyDescent="0.5">
      <c r="A716" s="2" t="s">
        <v>459</v>
      </c>
      <c r="B716" s="3">
        <v>43815</v>
      </c>
      <c r="C716" s="6">
        <v>4</v>
      </c>
      <c r="D716" s="6">
        <f>WEEKDAY(Table1[[#This Row],[timestamp]])</f>
        <v>2</v>
      </c>
      <c r="E716" s="6">
        <v>2</v>
      </c>
      <c r="F716" s="5">
        <v>14.862500000000001</v>
      </c>
      <c r="G716" s="5">
        <v>18.4969</v>
      </c>
      <c r="H716" s="5">
        <v>83.875</v>
      </c>
      <c r="I716" s="5">
        <v>6.749714</v>
      </c>
      <c r="J716" s="6">
        <v>538</v>
      </c>
      <c r="K716" s="6">
        <v>3248</v>
      </c>
      <c r="L716" s="6">
        <v>3786</v>
      </c>
      <c r="N716" s="1" t="s">
        <v>442</v>
      </c>
      <c r="O716" t="str">
        <f t="shared" si="57"/>
        <v>16-12-2019</v>
      </c>
      <c r="P716" t="str">
        <f t="shared" si="58"/>
        <v>2019</v>
      </c>
      <c r="Q716" t="str">
        <f t="shared" si="55"/>
        <v>12</v>
      </c>
      <c r="R716" t="str">
        <f t="shared" si="56"/>
        <v>16</v>
      </c>
      <c r="S716" s="1">
        <f t="shared" si="59"/>
        <v>43815</v>
      </c>
    </row>
    <row r="717" spans="1:19" x14ac:dyDescent="0.5">
      <c r="A717" s="2" t="s">
        <v>459</v>
      </c>
      <c r="B717" s="3">
        <v>43816</v>
      </c>
      <c r="C717" s="6">
        <v>4</v>
      </c>
      <c r="D717" s="6">
        <f>WEEKDAY(Table1[[#This Row],[timestamp]])</f>
        <v>3</v>
      </c>
      <c r="E717" s="6">
        <v>2</v>
      </c>
      <c r="F717" s="5">
        <v>16.126653000000001</v>
      </c>
      <c r="G717" s="5">
        <v>20.074999999999999</v>
      </c>
      <c r="H717" s="5">
        <v>90.708299999999994</v>
      </c>
      <c r="I717" s="5">
        <v>6.5833060999999997</v>
      </c>
      <c r="J717" s="6">
        <v>212</v>
      </c>
      <c r="K717" s="6">
        <v>4373</v>
      </c>
      <c r="L717" s="6">
        <v>4585</v>
      </c>
      <c r="N717" s="1" t="s">
        <v>443</v>
      </c>
      <c r="O717" t="str">
        <f t="shared" si="57"/>
        <v>17-12-2019</v>
      </c>
      <c r="P717" t="str">
        <f t="shared" si="58"/>
        <v>2019</v>
      </c>
      <c r="Q717" t="str">
        <f t="shared" si="55"/>
        <v>12</v>
      </c>
      <c r="R717" t="str">
        <f t="shared" si="56"/>
        <v>17</v>
      </c>
      <c r="S717" s="1">
        <f t="shared" si="59"/>
        <v>43816</v>
      </c>
    </row>
    <row r="718" spans="1:19" x14ac:dyDescent="0.5">
      <c r="A718" s="2" t="s">
        <v>459</v>
      </c>
      <c r="B718" s="3">
        <v>43817</v>
      </c>
      <c r="C718" s="6">
        <v>4</v>
      </c>
      <c r="D718" s="6">
        <f>WEEKDAY(Table1[[#This Row],[timestamp]])</f>
        <v>4</v>
      </c>
      <c r="E718" s="6">
        <v>1</v>
      </c>
      <c r="F718" s="5">
        <v>16.844152999999999</v>
      </c>
      <c r="G718" s="5">
        <v>20.485399999999998</v>
      </c>
      <c r="H718" s="5">
        <v>66.625</v>
      </c>
      <c r="I718" s="5">
        <v>14.834068</v>
      </c>
      <c r="J718" s="6">
        <v>433</v>
      </c>
      <c r="K718" s="6">
        <v>5124</v>
      </c>
      <c r="L718" s="6">
        <v>5557</v>
      </c>
      <c r="N718" s="1" t="s">
        <v>444</v>
      </c>
      <c r="O718" t="str">
        <f t="shared" si="57"/>
        <v>18-12-2019</v>
      </c>
      <c r="P718" t="str">
        <f t="shared" si="58"/>
        <v>2019</v>
      </c>
      <c r="Q718" t="str">
        <f t="shared" si="55"/>
        <v>12</v>
      </c>
      <c r="R718" t="str">
        <f t="shared" si="56"/>
        <v>18</v>
      </c>
      <c r="S718" s="1">
        <f t="shared" si="59"/>
        <v>43817</v>
      </c>
    </row>
    <row r="719" spans="1:19" x14ac:dyDescent="0.5">
      <c r="A719" s="2" t="s">
        <v>459</v>
      </c>
      <c r="B719" s="3">
        <v>43818</v>
      </c>
      <c r="C719" s="6">
        <v>4</v>
      </c>
      <c r="D719" s="6">
        <f>WEEKDAY(Table1[[#This Row],[timestamp]])</f>
        <v>5</v>
      </c>
      <c r="E719" s="6">
        <v>1</v>
      </c>
      <c r="F719" s="5">
        <v>13.6325</v>
      </c>
      <c r="G719" s="5">
        <v>17.1081</v>
      </c>
      <c r="H719" s="5">
        <v>62.541699999999999</v>
      </c>
      <c r="I719" s="5">
        <v>12.334163999999999</v>
      </c>
      <c r="J719" s="6">
        <v>333</v>
      </c>
      <c r="K719" s="6">
        <v>4934</v>
      </c>
      <c r="L719" s="6">
        <v>5267</v>
      </c>
      <c r="N719" s="1" t="s">
        <v>445</v>
      </c>
      <c r="O719" t="str">
        <f t="shared" si="57"/>
        <v>19-12-2019</v>
      </c>
      <c r="P719" t="str">
        <f t="shared" si="58"/>
        <v>2019</v>
      </c>
      <c r="Q719" t="str">
        <f t="shared" ref="Q719:Q731" si="60">IF(MID(O719,3,1) = "/", LEFT(O719,2),MID(O719,4,2))</f>
        <v>12</v>
      </c>
      <c r="R719" t="str">
        <f t="shared" si="56"/>
        <v>19</v>
      </c>
      <c r="S719" s="1">
        <f t="shared" si="59"/>
        <v>43818</v>
      </c>
    </row>
    <row r="720" spans="1:19" x14ac:dyDescent="0.5">
      <c r="A720" s="2" t="s">
        <v>459</v>
      </c>
      <c r="B720" s="3">
        <v>43819</v>
      </c>
      <c r="C720" s="6">
        <v>4</v>
      </c>
      <c r="D720" s="6">
        <f>WEEKDAY(Table1[[#This Row],[timestamp]])</f>
        <v>6</v>
      </c>
      <c r="E720" s="6">
        <v>2</v>
      </c>
      <c r="F720" s="5">
        <v>13.53</v>
      </c>
      <c r="G720" s="5">
        <v>16.760850000000001</v>
      </c>
      <c r="H720" s="5">
        <v>66.791700000000006</v>
      </c>
      <c r="I720" s="5">
        <v>8.8750210000000003</v>
      </c>
      <c r="J720" s="6">
        <v>314</v>
      </c>
      <c r="K720" s="6">
        <v>3814</v>
      </c>
      <c r="L720" s="6">
        <v>4128</v>
      </c>
      <c r="N720" s="1" t="s">
        <v>446</v>
      </c>
      <c r="O720" t="str">
        <f t="shared" si="57"/>
        <v>20-12-2019</v>
      </c>
      <c r="P720" t="str">
        <f t="shared" si="58"/>
        <v>2019</v>
      </c>
      <c r="Q720" t="str">
        <f t="shared" si="60"/>
        <v>12</v>
      </c>
      <c r="R720" t="str">
        <f t="shared" ref="R720:R731" si="61">IF(MID(O720,3,1) = "-", LEFT(O720,2),MID(O720,4,2))</f>
        <v>20</v>
      </c>
      <c r="S720" s="1">
        <f t="shared" si="59"/>
        <v>43819</v>
      </c>
    </row>
    <row r="721" spans="1:19" x14ac:dyDescent="0.5">
      <c r="A721" s="2" t="s">
        <v>459</v>
      </c>
      <c r="B721" s="3">
        <v>43820</v>
      </c>
      <c r="C721" s="6">
        <v>1</v>
      </c>
      <c r="D721" s="6">
        <f>WEEKDAY(Table1[[#This Row],[timestamp]])</f>
        <v>7</v>
      </c>
      <c r="E721" s="6">
        <v>2</v>
      </c>
      <c r="F721" s="5">
        <v>13.393347</v>
      </c>
      <c r="G721" s="5">
        <v>15.08835</v>
      </c>
      <c r="H721" s="5">
        <v>55.666699999999999</v>
      </c>
      <c r="I721" s="5">
        <v>25.083660999999999</v>
      </c>
      <c r="J721" s="6">
        <v>221</v>
      </c>
      <c r="K721" s="6">
        <v>3402</v>
      </c>
      <c r="L721" s="6">
        <v>3623</v>
      </c>
      <c r="N721" s="1" t="s">
        <v>447</v>
      </c>
      <c r="O721" t="str">
        <f t="shared" si="57"/>
        <v>21-12-2019</v>
      </c>
      <c r="P721" t="str">
        <f t="shared" si="58"/>
        <v>2019</v>
      </c>
      <c r="Q721" t="str">
        <f t="shared" si="60"/>
        <v>12</v>
      </c>
      <c r="R721" t="str">
        <f t="shared" si="61"/>
        <v>21</v>
      </c>
      <c r="S721" s="1">
        <f t="shared" si="59"/>
        <v>43820</v>
      </c>
    </row>
    <row r="722" spans="1:19" x14ac:dyDescent="0.5">
      <c r="A722" s="2" t="s">
        <v>459</v>
      </c>
      <c r="B722" s="3">
        <v>43821</v>
      </c>
      <c r="C722" s="6">
        <v>1</v>
      </c>
      <c r="D722" s="6">
        <f>WEEKDAY(Table1[[#This Row],[timestamp]])</f>
        <v>1</v>
      </c>
      <c r="E722" s="6">
        <v>1</v>
      </c>
      <c r="F722" s="5">
        <v>10.899153</v>
      </c>
      <c r="G722" s="5">
        <v>11.80565</v>
      </c>
      <c r="H722" s="5">
        <v>44.125</v>
      </c>
      <c r="I722" s="5">
        <v>27.292182</v>
      </c>
      <c r="J722" s="6">
        <v>205</v>
      </c>
      <c r="K722" s="6">
        <v>1544</v>
      </c>
      <c r="L722" s="6">
        <v>1749</v>
      </c>
      <c r="N722" s="1" t="s">
        <v>448</v>
      </c>
      <c r="O722" t="str">
        <f t="shared" si="57"/>
        <v>22-12-2019</v>
      </c>
      <c r="P722" t="str">
        <f t="shared" si="58"/>
        <v>2019</v>
      </c>
      <c r="Q722" t="str">
        <f t="shared" si="60"/>
        <v>12</v>
      </c>
      <c r="R722" t="str">
        <f t="shared" si="61"/>
        <v>22</v>
      </c>
      <c r="S722" s="1">
        <f t="shared" si="59"/>
        <v>43821</v>
      </c>
    </row>
    <row r="723" spans="1:19" x14ac:dyDescent="0.5">
      <c r="A723" s="2" t="s">
        <v>459</v>
      </c>
      <c r="B723" s="3">
        <v>43822</v>
      </c>
      <c r="C723" s="6">
        <v>1</v>
      </c>
      <c r="D723" s="6">
        <f>WEEKDAY(Table1[[#This Row],[timestamp]])</f>
        <v>2</v>
      </c>
      <c r="E723" s="6">
        <v>1</v>
      </c>
      <c r="F723" s="5">
        <v>10.079153</v>
      </c>
      <c r="G723" s="5">
        <v>12.973549999999999</v>
      </c>
      <c r="H723" s="5">
        <v>51.541699999999999</v>
      </c>
      <c r="I723" s="5">
        <v>8.9165609999999997</v>
      </c>
      <c r="J723" s="6">
        <v>408</v>
      </c>
      <c r="K723" s="6">
        <v>1379</v>
      </c>
      <c r="L723" s="6">
        <v>1787</v>
      </c>
      <c r="N723" s="1" t="s">
        <v>449</v>
      </c>
      <c r="O723" t="str">
        <f t="shared" si="57"/>
        <v>23-12-2019</v>
      </c>
      <c r="P723" t="str">
        <f t="shared" si="58"/>
        <v>2019</v>
      </c>
      <c r="Q723" t="str">
        <f t="shared" si="60"/>
        <v>12</v>
      </c>
      <c r="R723" t="str">
        <f t="shared" si="61"/>
        <v>23</v>
      </c>
      <c r="S723" s="1">
        <f t="shared" si="59"/>
        <v>43822</v>
      </c>
    </row>
    <row r="724" spans="1:19" x14ac:dyDescent="0.5">
      <c r="A724" s="2" t="s">
        <v>459</v>
      </c>
      <c r="B724" s="3">
        <v>43823</v>
      </c>
      <c r="C724" s="6">
        <v>1</v>
      </c>
      <c r="D724" s="6">
        <f>WEEKDAY(Table1[[#This Row],[timestamp]])</f>
        <v>3</v>
      </c>
      <c r="E724" s="6">
        <v>2</v>
      </c>
      <c r="F724" s="5">
        <v>9.4834639999999997</v>
      </c>
      <c r="G724" s="5">
        <v>12.945</v>
      </c>
      <c r="H724" s="5">
        <v>79.130399999999995</v>
      </c>
      <c r="I724" s="5">
        <v>5.1744367999999996</v>
      </c>
      <c r="J724" s="6">
        <v>174</v>
      </c>
      <c r="K724" s="6">
        <v>746</v>
      </c>
      <c r="L724" s="6">
        <v>920</v>
      </c>
      <c r="N724" s="1" t="s">
        <v>450</v>
      </c>
      <c r="O724" t="str">
        <f t="shared" si="57"/>
        <v>24-12-2019</v>
      </c>
      <c r="P724" t="str">
        <f t="shared" si="58"/>
        <v>2019</v>
      </c>
      <c r="Q724" t="str">
        <f t="shared" si="60"/>
        <v>12</v>
      </c>
      <c r="R724" t="str">
        <f t="shared" si="61"/>
        <v>24</v>
      </c>
      <c r="S724" s="1">
        <f t="shared" si="59"/>
        <v>43823</v>
      </c>
    </row>
    <row r="725" spans="1:19" x14ac:dyDescent="0.5">
      <c r="A725" s="2" t="s">
        <v>459</v>
      </c>
      <c r="B725" s="3">
        <v>43824</v>
      </c>
      <c r="C725" s="6">
        <v>1</v>
      </c>
      <c r="D725" s="6">
        <f>WEEKDAY(Table1[[#This Row],[timestamp]])</f>
        <v>4</v>
      </c>
      <c r="E725" s="6">
        <v>2</v>
      </c>
      <c r="F725" s="5">
        <v>11.943464000000001</v>
      </c>
      <c r="G725" s="5">
        <v>14.72325</v>
      </c>
      <c r="H725" s="5">
        <v>73.478300000000004</v>
      </c>
      <c r="I725" s="5">
        <v>11.304641999999999</v>
      </c>
      <c r="J725" s="6">
        <v>440</v>
      </c>
      <c r="K725" s="6">
        <v>573</v>
      </c>
      <c r="L725" s="6">
        <v>1013</v>
      </c>
      <c r="N725" s="1" t="s">
        <v>451</v>
      </c>
      <c r="O725" t="str">
        <f t="shared" si="57"/>
        <v>25-12-2019</v>
      </c>
      <c r="P725" t="str">
        <f t="shared" si="58"/>
        <v>2019</v>
      </c>
      <c r="Q725" t="str">
        <f t="shared" si="60"/>
        <v>12</v>
      </c>
      <c r="R725" t="str">
        <f t="shared" si="61"/>
        <v>25</v>
      </c>
      <c r="S725" s="1">
        <f t="shared" si="59"/>
        <v>43824</v>
      </c>
    </row>
    <row r="726" spans="1:19" x14ac:dyDescent="0.5">
      <c r="A726" s="2" t="s">
        <v>459</v>
      </c>
      <c r="B726" s="3">
        <v>43825</v>
      </c>
      <c r="C726" s="6">
        <v>1</v>
      </c>
      <c r="D726" s="6">
        <f>WEEKDAY(Table1[[#This Row],[timestamp]])</f>
        <v>5</v>
      </c>
      <c r="E726" s="6">
        <v>3</v>
      </c>
      <c r="F726" s="5">
        <v>9.9766530000000007</v>
      </c>
      <c r="G726" s="5">
        <v>11.01665</v>
      </c>
      <c r="H726" s="5">
        <v>82.333299999999994</v>
      </c>
      <c r="I726" s="5">
        <v>21.208582</v>
      </c>
      <c r="J726" s="6">
        <v>9</v>
      </c>
      <c r="K726" s="6">
        <v>432</v>
      </c>
      <c r="L726" s="6">
        <v>441</v>
      </c>
      <c r="N726" s="1" t="s">
        <v>452</v>
      </c>
      <c r="O726" t="str">
        <f t="shared" si="57"/>
        <v>26-12-2019</v>
      </c>
      <c r="P726" t="str">
        <f t="shared" si="58"/>
        <v>2019</v>
      </c>
      <c r="Q726" t="str">
        <f t="shared" si="60"/>
        <v>12</v>
      </c>
      <c r="R726" t="str">
        <f t="shared" si="61"/>
        <v>26</v>
      </c>
      <c r="S726" s="1">
        <f t="shared" si="59"/>
        <v>43825</v>
      </c>
    </row>
    <row r="727" spans="1:19" x14ac:dyDescent="0.5">
      <c r="A727" s="2" t="s">
        <v>459</v>
      </c>
      <c r="B727" s="3">
        <v>43826</v>
      </c>
      <c r="C727" s="6">
        <v>1</v>
      </c>
      <c r="D727" s="6">
        <f>WEEKDAY(Table1[[#This Row],[timestamp]])</f>
        <v>6</v>
      </c>
      <c r="E727" s="6">
        <v>2</v>
      </c>
      <c r="F727" s="5">
        <v>10.420847</v>
      </c>
      <c r="G727" s="5">
        <v>11.332100000000001</v>
      </c>
      <c r="H727" s="5">
        <v>65.291700000000006</v>
      </c>
      <c r="I727" s="5">
        <v>23.458911000000001</v>
      </c>
      <c r="J727" s="6">
        <v>247</v>
      </c>
      <c r="K727" s="6">
        <v>1867</v>
      </c>
      <c r="L727" s="6">
        <v>2114</v>
      </c>
      <c r="N727" s="1" t="s">
        <v>453</v>
      </c>
      <c r="O727" t="str">
        <f t="shared" si="57"/>
        <v>27-12-2019</v>
      </c>
      <c r="P727" t="str">
        <f t="shared" si="58"/>
        <v>2019</v>
      </c>
      <c r="Q727" t="str">
        <f t="shared" si="60"/>
        <v>12</v>
      </c>
      <c r="R727" t="str">
        <f t="shared" si="61"/>
        <v>27</v>
      </c>
      <c r="S727" s="1">
        <f t="shared" si="59"/>
        <v>43826</v>
      </c>
    </row>
    <row r="728" spans="1:19" x14ac:dyDescent="0.5">
      <c r="A728" s="2" t="s">
        <v>459</v>
      </c>
      <c r="B728" s="3">
        <v>43827</v>
      </c>
      <c r="C728" s="6">
        <v>1</v>
      </c>
      <c r="D728" s="6">
        <f>WEEKDAY(Table1[[#This Row],[timestamp]])</f>
        <v>7</v>
      </c>
      <c r="E728" s="6">
        <v>2</v>
      </c>
      <c r="F728" s="5">
        <v>10.386653000000001</v>
      </c>
      <c r="G728" s="5">
        <v>12.7523</v>
      </c>
      <c r="H728" s="5">
        <v>59</v>
      </c>
      <c r="I728" s="5">
        <v>10.416556999999999</v>
      </c>
      <c r="J728" s="6">
        <v>644</v>
      </c>
      <c r="K728" s="6">
        <v>2451</v>
      </c>
      <c r="L728" s="6">
        <v>3095</v>
      </c>
      <c r="N728" s="1" t="s">
        <v>454</v>
      </c>
      <c r="O728" t="str">
        <f t="shared" si="57"/>
        <v>28-12-2019</v>
      </c>
      <c r="P728" t="str">
        <f t="shared" si="58"/>
        <v>2019</v>
      </c>
      <c r="Q728" t="str">
        <f t="shared" si="60"/>
        <v>12</v>
      </c>
      <c r="R728" t="str">
        <f t="shared" si="61"/>
        <v>28</v>
      </c>
      <c r="S728" s="1">
        <f t="shared" si="59"/>
        <v>43827</v>
      </c>
    </row>
    <row r="729" spans="1:19" x14ac:dyDescent="0.5">
      <c r="A729" s="2" t="s">
        <v>459</v>
      </c>
      <c r="B729" s="3">
        <v>43828</v>
      </c>
      <c r="C729" s="6">
        <v>1</v>
      </c>
      <c r="D729" s="6">
        <f>WEEKDAY(Table1[[#This Row],[timestamp]])</f>
        <v>1</v>
      </c>
      <c r="E729" s="6">
        <v>2</v>
      </c>
      <c r="F729" s="5">
        <v>10.386653000000001</v>
      </c>
      <c r="G729" s="5">
        <v>12.12</v>
      </c>
      <c r="H729" s="5">
        <v>75.291700000000006</v>
      </c>
      <c r="I729" s="5">
        <v>8.3336609999999993</v>
      </c>
      <c r="J729" s="6">
        <v>159</v>
      </c>
      <c r="K729" s="6">
        <v>1182</v>
      </c>
      <c r="L729" s="6">
        <v>1341</v>
      </c>
      <c r="N729" s="1" t="s">
        <v>455</v>
      </c>
      <c r="O729" t="str">
        <f t="shared" si="57"/>
        <v>29-12-2019</v>
      </c>
      <c r="P729" t="str">
        <f t="shared" si="58"/>
        <v>2019</v>
      </c>
      <c r="Q729" t="str">
        <f t="shared" si="60"/>
        <v>12</v>
      </c>
      <c r="R729" t="str">
        <f t="shared" si="61"/>
        <v>29</v>
      </c>
      <c r="S729" s="1">
        <f t="shared" si="59"/>
        <v>43828</v>
      </c>
    </row>
    <row r="730" spans="1:19" x14ac:dyDescent="0.5">
      <c r="A730" s="2" t="s">
        <v>459</v>
      </c>
      <c r="B730" s="3">
        <v>43829</v>
      </c>
      <c r="C730" s="6">
        <v>1</v>
      </c>
      <c r="D730" s="6">
        <f>WEEKDAY(Table1[[#This Row],[timestamp]])</f>
        <v>2</v>
      </c>
      <c r="E730" s="6">
        <v>1</v>
      </c>
      <c r="F730" s="5">
        <v>10.489153</v>
      </c>
      <c r="G730" s="5">
        <v>11.585000000000001</v>
      </c>
      <c r="H730" s="5">
        <v>48.333300000000001</v>
      </c>
      <c r="I730" s="5">
        <v>23.500518</v>
      </c>
      <c r="J730" s="6">
        <v>364</v>
      </c>
      <c r="K730" s="6">
        <v>1432</v>
      </c>
      <c r="L730" s="6">
        <v>1796</v>
      </c>
      <c r="N730" s="1" t="s">
        <v>456</v>
      </c>
      <c r="O730" t="str">
        <f t="shared" si="57"/>
        <v>30-12-2019</v>
      </c>
      <c r="P730" t="str">
        <f t="shared" si="58"/>
        <v>2019</v>
      </c>
      <c r="Q730" t="str">
        <f t="shared" si="60"/>
        <v>12</v>
      </c>
      <c r="R730" t="str">
        <f t="shared" si="61"/>
        <v>30</v>
      </c>
      <c r="S730" s="1">
        <f t="shared" si="59"/>
        <v>43829</v>
      </c>
    </row>
    <row r="731" spans="1:19" x14ac:dyDescent="0.5">
      <c r="A731" s="2" t="s">
        <v>459</v>
      </c>
      <c r="B731" s="3">
        <v>43830</v>
      </c>
      <c r="C731" s="6">
        <v>1</v>
      </c>
      <c r="D731" s="6">
        <f>WEEKDAY(Table1[[#This Row],[timestamp]])</f>
        <v>3</v>
      </c>
      <c r="E731" s="6">
        <v>2</v>
      </c>
      <c r="F731" s="5">
        <v>8.8491529999999994</v>
      </c>
      <c r="G731" s="5">
        <v>11.17435</v>
      </c>
      <c r="H731" s="5">
        <v>57.75</v>
      </c>
      <c r="I731" s="5">
        <v>10.374682</v>
      </c>
      <c r="J731" s="6">
        <v>439</v>
      </c>
      <c r="K731" s="6">
        <v>2290</v>
      </c>
      <c r="L731" s="6">
        <v>2729</v>
      </c>
      <c r="N731" s="1" t="s">
        <v>457</v>
      </c>
      <c r="O731" t="str">
        <f t="shared" si="57"/>
        <v>31-12-2019</v>
      </c>
      <c r="P731" t="str">
        <f t="shared" si="58"/>
        <v>2019</v>
      </c>
      <c r="Q731" t="str">
        <f t="shared" si="60"/>
        <v>12</v>
      </c>
      <c r="R731" t="str">
        <f t="shared" si="61"/>
        <v>31</v>
      </c>
      <c r="S731" s="1">
        <f t="shared" si="59"/>
        <v>43830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31"/>
  <sheetViews>
    <sheetView workbookViewId="0">
      <selection activeCell="I34" sqref="I34"/>
    </sheetView>
  </sheetViews>
  <sheetFormatPr defaultRowHeight="14.35" x14ac:dyDescent="0.5"/>
  <cols>
    <col min="1" max="1" width="6.8203125" customWidth="1"/>
    <col min="2" max="2" width="9.9375" bestFit="1" customWidth="1"/>
    <col min="3" max="3" width="7.17578125" bestFit="1" customWidth="1"/>
  </cols>
  <sheetData>
    <row r="1" spans="1:3" x14ac:dyDescent="0.5">
      <c r="A1" t="s">
        <v>458</v>
      </c>
      <c r="B1" t="s">
        <v>460</v>
      </c>
      <c r="C1" t="s">
        <v>466</v>
      </c>
    </row>
    <row r="2" spans="1:3" x14ac:dyDescent="0.5">
      <c r="A2" t="s">
        <v>459</v>
      </c>
      <c r="B2" s="3">
        <v>43101</v>
      </c>
      <c r="C2" s="6">
        <v>985</v>
      </c>
    </row>
    <row r="3" spans="1:3" x14ac:dyDescent="0.5">
      <c r="A3" t="s">
        <v>459</v>
      </c>
      <c r="B3" s="3">
        <v>43102</v>
      </c>
      <c r="C3" s="6">
        <v>801</v>
      </c>
    </row>
    <row r="4" spans="1:3" x14ac:dyDescent="0.5">
      <c r="A4" t="s">
        <v>459</v>
      </c>
      <c r="B4" s="3">
        <v>43103</v>
      </c>
      <c r="C4" s="6">
        <v>1349</v>
      </c>
    </row>
    <row r="5" spans="1:3" x14ac:dyDescent="0.5">
      <c r="A5" t="s">
        <v>459</v>
      </c>
      <c r="B5" s="3">
        <v>43104</v>
      </c>
      <c r="C5" s="6">
        <v>1562</v>
      </c>
    </row>
    <row r="6" spans="1:3" x14ac:dyDescent="0.5">
      <c r="A6" t="s">
        <v>459</v>
      </c>
      <c r="B6" s="3">
        <v>43105</v>
      </c>
      <c r="C6" s="6">
        <v>1600</v>
      </c>
    </row>
    <row r="7" spans="1:3" x14ac:dyDescent="0.5">
      <c r="A7" t="s">
        <v>459</v>
      </c>
      <c r="B7" s="3">
        <v>43106</v>
      </c>
      <c r="C7" s="6">
        <v>1606</v>
      </c>
    </row>
    <row r="8" spans="1:3" x14ac:dyDescent="0.5">
      <c r="A8" t="s">
        <v>459</v>
      </c>
      <c r="B8" s="3">
        <v>43107</v>
      </c>
      <c r="C8" s="6">
        <v>1510</v>
      </c>
    </row>
    <row r="9" spans="1:3" x14ac:dyDescent="0.5">
      <c r="A9" t="s">
        <v>459</v>
      </c>
      <c r="B9" s="3">
        <v>43108</v>
      </c>
      <c r="C9" s="6">
        <v>959</v>
      </c>
    </row>
    <row r="10" spans="1:3" x14ac:dyDescent="0.5">
      <c r="A10" t="s">
        <v>459</v>
      </c>
      <c r="B10" s="3">
        <v>43109</v>
      </c>
      <c r="C10" s="6">
        <v>822</v>
      </c>
    </row>
    <row r="11" spans="1:3" x14ac:dyDescent="0.5">
      <c r="A11" t="s">
        <v>459</v>
      </c>
      <c r="B11" s="3">
        <v>43110</v>
      </c>
      <c r="C11" s="6">
        <v>1321</v>
      </c>
    </row>
    <row r="12" spans="1:3" x14ac:dyDescent="0.5">
      <c r="A12" t="s">
        <v>459</v>
      </c>
      <c r="B12" s="3">
        <v>43111</v>
      </c>
      <c r="C12" s="6">
        <v>1263</v>
      </c>
    </row>
    <row r="13" spans="1:3" x14ac:dyDescent="0.5">
      <c r="A13" t="s">
        <v>459</v>
      </c>
      <c r="B13" s="3">
        <v>43112</v>
      </c>
      <c r="C13" s="6">
        <v>1162</v>
      </c>
    </row>
    <row r="14" spans="1:3" x14ac:dyDescent="0.5">
      <c r="A14" t="s">
        <v>459</v>
      </c>
      <c r="B14" s="3">
        <v>43113</v>
      </c>
      <c r="C14" s="6">
        <v>1406</v>
      </c>
    </row>
    <row r="15" spans="1:3" x14ac:dyDescent="0.5">
      <c r="A15" t="s">
        <v>459</v>
      </c>
      <c r="B15" s="3">
        <v>43114</v>
      </c>
      <c r="C15" s="6">
        <v>1421</v>
      </c>
    </row>
    <row r="16" spans="1:3" x14ac:dyDescent="0.5">
      <c r="A16" t="s">
        <v>459</v>
      </c>
      <c r="B16" s="3">
        <v>43115</v>
      </c>
      <c r="C16" s="6">
        <v>1248</v>
      </c>
    </row>
    <row r="17" spans="1:3" x14ac:dyDescent="0.5">
      <c r="A17" t="s">
        <v>459</v>
      </c>
      <c r="B17" s="3">
        <v>43116</v>
      </c>
      <c r="C17" s="6">
        <v>1204</v>
      </c>
    </row>
    <row r="18" spans="1:3" x14ac:dyDescent="0.5">
      <c r="A18" t="s">
        <v>459</v>
      </c>
      <c r="B18" s="3">
        <v>43117</v>
      </c>
      <c r="C18" s="6">
        <v>1000</v>
      </c>
    </row>
    <row r="19" spans="1:3" x14ac:dyDescent="0.5">
      <c r="A19" t="s">
        <v>459</v>
      </c>
      <c r="B19" s="3">
        <v>43118</v>
      </c>
      <c r="C19" s="6">
        <v>683</v>
      </c>
    </row>
    <row r="20" spans="1:3" x14ac:dyDescent="0.5">
      <c r="A20" t="s">
        <v>459</v>
      </c>
      <c r="B20" s="3">
        <v>43119</v>
      </c>
      <c r="C20" s="6">
        <v>1650</v>
      </c>
    </row>
    <row r="21" spans="1:3" x14ac:dyDescent="0.5">
      <c r="A21" t="s">
        <v>459</v>
      </c>
      <c r="B21" s="3">
        <v>43120</v>
      </c>
      <c r="C21" s="6">
        <v>1927</v>
      </c>
    </row>
    <row r="22" spans="1:3" x14ac:dyDescent="0.5">
      <c r="A22" t="s">
        <v>459</v>
      </c>
      <c r="B22" s="3">
        <v>43121</v>
      </c>
      <c r="C22" s="6">
        <v>1543</v>
      </c>
    </row>
    <row r="23" spans="1:3" x14ac:dyDescent="0.5">
      <c r="A23" t="s">
        <v>459</v>
      </c>
      <c r="B23" s="3">
        <v>43122</v>
      </c>
      <c r="C23" s="6">
        <v>981</v>
      </c>
    </row>
    <row r="24" spans="1:3" x14ac:dyDescent="0.5">
      <c r="A24" t="s">
        <v>459</v>
      </c>
      <c r="B24" s="3">
        <v>43123</v>
      </c>
      <c r="C24" s="6">
        <v>986</v>
      </c>
    </row>
    <row r="25" spans="1:3" x14ac:dyDescent="0.5">
      <c r="A25" t="s">
        <v>459</v>
      </c>
      <c r="B25" s="3">
        <v>43124</v>
      </c>
      <c r="C25" s="6">
        <v>1416</v>
      </c>
    </row>
    <row r="26" spans="1:3" x14ac:dyDescent="0.5">
      <c r="A26" t="s">
        <v>459</v>
      </c>
      <c r="B26" s="3">
        <v>43125</v>
      </c>
      <c r="C26" s="6">
        <v>1985</v>
      </c>
    </row>
    <row r="27" spans="1:3" x14ac:dyDescent="0.5">
      <c r="A27" t="s">
        <v>459</v>
      </c>
      <c r="B27" s="3">
        <v>43126</v>
      </c>
      <c r="C27" s="6">
        <v>506</v>
      </c>
    </row>
    <row r="28" spans="1:3" x14ac:dyDescent="0.5">
      <c r="A28" t="s">
        <v>459</v>
      </c>
      <c r="B28" s="3">
        <v>43127</v>
      </c>
      <c r="C28" s="6">
        <v>431</v>
      </c>
    </row>
    <row r="29" spans="1:3" x14ac:dyDescent="0.5">
      <c r="A29" t="s">
        <v>459</v>
      </c>
      <c r="B29" s="3">
        <v>43128</v>
      </c>
      <c r="C29" s="6">
        <v>1167</v>
      </c>
    </row>
    <row r="30" spans="1:3" x14ac:dyDescent="0.5">
      <c r="A30" t="s">
        <v>459</v>
      </c>
      <c r="B30" s="3">
        <v>43129</v>
      </c>
      <c r="C30" s="6">
        <v>1098</v>
      </c>
    </row>
    <row r="31" spans="1:3" x14ac:dyDescent="0.5">
      <c r="A31" t="s">
        <v>459</v>
      </c>
      <c r="B31" s="3">
        <v>43130</v>
      </c>
      <c r="C31" s="6">
        <v>1096</v>
      </c>
    </row>
    <row r="32" spans="1:3" x14ac:dyDescent="0.5">
      <c r="A32" t="s">
        <v>459</v>
      </c>
      <c r="B32" s="3">
        <v>43131</v>
      </c>
      <c r="C32" s="6">
        <v>1501</v>
      </c>
    </row>
    <row r="33" spans="1:3" x14ac:dyDescent="0.5">
      <c r="A33" t="s">
        <v>459</v>
      </c>
      <c r="B33" s="3">
        <v>43132</v>
      </c>
      <c r="C33" s="6">
        <v>1360</v>
      </c>
    </row>
    <row r="34" spans="1:3" x14ac:dyDescent="0.5">
      <c r="A34" t="s">
        <v>459</v>
      </c>
      <c r="B34" s="3">
        <v>43133</v>
      </c>
      <c r="C34" s="6">
        <v>1526</v>
      </c>
    </row>
    <row r="35" spans="1:3" x14ac:dyDescent="0.5">
      <c r="A35" t="s">
        <v>459</v>
      </c>
      <c r="B35" s="3">
        <v>43134</v>
      </c>
      <c r="C35" s="6">
        <v>1550</v>
      </c>
    </row>
    <row r="36" spans="1:3" x14ac:dyDescent="0.5">
      <c r="A36" t="s">
        <v>459</v>
      </c>
      <c r="B36" s="3">
        <v>43135</v>
      </c>
      <c r="C36" s="6">
        <v>1708</v>
      </c>
    </row>
    <row r="37" spans="1:3" x14ac:dyDescent="0.5">
      <c r="A37" t="s">
        <v>459</v>
      </c>
      <c r="B37" s="3">
        <v>43136</v>
      </c>
      <c r="C37" s="6">
        <v>1005</v>
      </c>
    </row>
    <row r="38" spans="1:3" x14ac:dyDescent="0.5">
      <c r="A38" t="s">
        <v>459</v>
      </c>
      <c r="B38" s="3">
        <v>43137</v>
      </c>
      <c r="C38" s="6">
        <v>1623</v>
      </c>
    </row>
    <row r="39" spans="1:3" x14ac:dyDescent="0.5">
      <c r="A39" t="s">
        <v>459</v>
      </c>
      <c r="B39" s="3">
        <v>43138</v>
      </c>
      <c r="C39" s="6">
        <v>1712</v>
      </c>
    </row>
    <row r="40" spans="1:3" x14ac:dyDescent="0.5">
      <c r="A40" t="s">
        <v>459</v>
      </c>
      <c r="B40" s="3">
        <v>43139</v>
      </c>
      <c r="C40" s="6">
        <v>1530</v>
      </c>
    </row>
    <row r="41" spans="1:3" x14ac:dyDescent="0.5">
      <c r="A41" t="s">
        <v>459</v>
      </c>
      <c r="B41" s="3">
        <v>43140</v>
      </c>
      <c r="C41" s="6">
        <v>1605</v>
      </c>
    </row>
    <row r="42" spans="1:3" x14ac:dyDescent="0.5">
      <c r="A42" t="s">
        <v>459</v>
      </c>
      <c r="B42" s="3">
        <v>43141</v>
      </c>
      <c r="C42" s="6">
        <v>1538</v>
      </c>
    </row>
    <row r="43" spans="1:3" x14ac:dyDescent="0.5">
      <c r="A43" t="s">
        <v>459</v>
      </c>
      <c r="B43" s="3">
        <v>43142</v>
      </c>
      <c r="C43" s="6">
        <v>1746</v>
      </c>
    </row>
    <row r="44" spans="1:3" x14ac:dyDescent="0.5">
      <c r="A44" t="s">
        <v>459</v>
      </c>
      <c r="B44" s="3">
        <v>43143</v>
      </c>
      <c r="C44" s="6">
        <v>1472</v>
      </c>
    </row>
    <row r="45" spans="1:3" x14ac:dyDescent="0.5">
      <c r="A45" t="s">
        <v>459</v>
      </c>
      <c r="B45" s="3">
        <v>43144</v>
      </c>
      <c r="C45" s="6">
        <v>1589</v>
      </c>
    </row>
    <row r="46" spans="1:3" x14ac:dyDescent="0.5">
      <c r="A46" t="s">
        <v>459</v>
      </c>
      <c r="B46" s="3">
        <v>43145</v>
      </c>
      <c r="C46" s="6">
        <v>1913</v>
      </c>
    </row>
    <row r="47" spans="1:3" x14ac:dyDescent="0.5">
      <c r="A47" t="s">
        <v>459</v>
      </c>
      <c r="B47" s="3">
        <v>43146</v>
      </c>
      <c r="C47" s="6">
        <v>1815</v>
      </c>
    </row>
    <row r="48" spans="1:3" x14ac:dyDescent="0.5">
      <c r="A48" t="s">
        <v>459</v>
      </c>
      <c r="B48" s="3">
        <v>43147</v>
      </c>
      <c r="C48" s="6">
        <v>2115</v>
      </c>
    </row>
    <row r="49" spans="1:3" x14ac:dyDescent="0.5">
      <c r="A49" t="s">
        <v>459</v>
      </c>
      <c r="B49" s="3">
        <v>43148</v>
      </c>
      <c r="C49" s="6">
        <v>2475</v>
      </c>
    </row>
    <row r="50" spans="1:3" x14ac:dyDescent="0.5">
      <c r="A50" t="s">
        <v>459</v>
      </c>
      <c r="B50" s="3">
        <v>43149</v>
      </c>
      <c r="C50" s="6">
        <v>2927</v>
      </c>
    </row>
    <row r="51" spans="1:3" x14ac:dyDescent="0.5">
      <c r="A51" t="s">
        <v>459</v>
      </c>
      <c r="B51" s="3">
        <v>43150</v>
      </c>
      <c r="C51" s="6">
        <v>1635</v>
      </c>
    </row>
    <row r="52" spans="1:3" x14ac:dyDescent="0.5">
      <c r="A52" t="s">
        <v>459</v>
      </c>
      <c r="B52" s="3">
        <v>43151</v>
      </c>
      <c r="C52" s="6">
        <v>1812</v>
      </c>
    </row>
    <row r="53" spans="1:3" x14ac:dyDescent="0.5">
      <c r="A53" t="s">
        <v>459</v>
      </c>
      <c r="B53" s="3">
        <v>43152</v>
      </c>
      <c r="C53" s="6">
        <v>1107</v>
      </c>
    </row>
    <row r="54" spans="1:3" x14ac:dyDescent="0.5">
      <c r="A54" t="s">
        <v>459</v>
      </c>
      <c r="B54" s="3">
        <v>43153</v>
      </c>
      <c r="C54" s="6">
        <v>1450</v>
      </c>
    </row>
    <row r="55" spans="1:3" x14ac:dyDescent="0.5">
      <c r="A55" t="s">
        <v>459</v>
      </c>
      <c r="B55" s="3">
        <v>43154</v>
      </c>
      <c r="C55" s="6">
        <v>1917</v>
      </c>
    </row>
    <row r="56" spans="1:3" x14ac:dyDescent="0.5">
      <c r="A56" t="s">
        <v>459</v>
      </c>
      <c r="B56" s="3">
        <v>43155</v>
      </c>
      <c r="C56" s="6">
        <v>1807</v>
      </c>
    </row>
    <row r="57" spans="1:3" x14ac:dyDescent="0.5">
      <c r="A57" t="s">
        <v>459</v>
      </c>
      <c r="B57" s="3">
        <v>43156</v>
      </c>
      <c r="C57" s="6">
        <v>1461</v>
      </c>
    </row>
    <row r="58" spans="1:3" x14ac:dyDescent="0.5">
      <c r="A58" t="s">
        <v>459</v>
      </c>
      <c r="B58" s="3">
        <v>43157</v>
      </c>
      <c r="C58" s="6">
        <v>1969</v>
      </c>
    </row>
    <row r="59" spans="1:3" x14ac:dyDescent="0.5">
      <c r="A59" t="s">
        <v>459</v>
      </c>
      <c r="B59" s="3">
        <v>43158</v>
      </c>
      <c r="C59" s="6">
        <v>2402</v>
      </c>
    </row>
    <row r="60" spans="1:3" x14ac:dyDescent="0.5">
      <c r="A60" t="s">
        <v>459</v>
      </c>
      <c r="B60" s="3">
        <v>43159</v>
      </c>
      <c r="C60" s="6">
        <v>1446</v>
      </c>
    </row>
    <row r="61" spans="1:3" x14ac:dyDescent="0.5">
      <c r="A61" t="s">
        <v>459</v>
      </c>
      <c r="B61" s="3">
        <v>43160</v>
      </c>
      <c r="C61" s="6">
        <v>1851</v>
      </c>
    </row>
    <row r="62" spans="1:3" x14ac:dyDescent="0.5">
      <c r="A62" t="s">
        <v>459</v>
      </c>
      <c r="B62" s="3">
        <v>43161</v>
      </c>
      <c r="C62" s="6">
        <v>2134</v>
      </c>
    </row>
    <row r="63" spans="1:3" x14ac:dyDescent="0.5">
      <c r="A63" t="s">
        <v>459</v>
      </c>
      <c r="B63" s="3">
        <v>43162</v>
      </c>
      <c r="C63" s="6">
        <v>1685</v>
      </c>
    </row>
    <row r="64" spans="1:3" x14ac:dyDescent="0.5">
      <c r="A64" t="s">
        <v>459</v>
      </c>
      <c r="B64" s="3">
        <v>43163</v>
      </c>
      <c r="C64" s="6">
        <v>1944</v>
      </c>
    </row>
    <row r="65" spans="1:3" x14ac:dyDescent="0.5">
      <c r="A65" t="s">
        <v>459</v>
      </c>
      <c r="B65" s="3">
        <v>43164</v>
      </c>
      <c r="C65" s="6">
        <v>2077</v>
      </c>
    </row>
    <row r="66" spans="1:3" x14ac:dyDescent="0.5">
      <c r="A66" t="s">
        <v>459</v>
      </c>
      <c r="B66" s="3">
        <v>43165</v>
      </c>
      <c r="C66" s="6">
        <v>605</v>
      </c>
    </row>
    <row r="67" spans="1:3" x14ac:dyDescent="0.5">
      <c r="A67" t="s">
        <v>459</v>
      </c>
      <c r="B67" s="3">
        <v>43166</v>
      </c>
      <c r="C67" s="6">
        <v>1872</v>
      </c>
    </row>
    <row r="68" spans="1:3" x14ac:dyDescent="0.5">
      <c r="A68" t="s">
        <v>459</v>
      </c>
      <c r="B68" s="3">
        <v>43167</v>
      </c>
      <c r="C68" s="6">
        <v>2133</v>
      </c>
    </row>
    <row r="69" spans="1:3" x14ac:dyDescent="0.5">
      <c r="A69" t="s">
        <v>459</v>
      </c>
      <c r="B69" s="3">
        <v>43168</v>
      </c>
      <c r="C69" s="6">
        <v>1891</v>
      </c>
    </row>
    <row r="70" spans="1:3" x14ac:dyDescent="0.5">
      <c r="A70" t="s">
        <v>459</v>
      </c>
      <c r="B70" s="3">
        <v>43169</v>
      </c>
      <c r="C70" s="6">
        <v>623</v>
      </c>
    </row>
    <row r="71" spans="1:3" x14ac:dyDescent="0.5">
      <c r="A71" t="s">
        <v>459</v>
      </c>
      <c r="B71" s="3">
        <v>43170</v>
      </c>
      <c r="C71" s="6">
        <v>1977</v>
      </c>
    </row>
    <row r="72" spans="1:3" x14ac:dyDescent="0.5">
      <c r="A72" t="s">
        <v>459</v>
      </c>
      <c r="B72" s="3">
        <v>43171</v>
      </c>
      <c r="C72" s="6">
        <v>2132</v>
      </c>
    </row>
    <row r="73" spans="1:3" x14ac:dyDescent="0.5">
      <c r="A73" t="s">
        <v>459</v>
      </c>
      <c r="B73" s="3">
        <v>43172</v>
      </c>
      <c r="C73" s="6">
        <v>2417</v>
      </c>
    </row>
    <row r="74" spans="1:3" x14ac:dyDescent="0.5">
      <c r="A74" t="s">
        <v>459</v>
      </c>
      <c r="B74" s="3">
        <v>43173</v>
      </c>
      <c r="C74" s="6">
        <v>2046</v>
      </c>
    </row>
    <row r="75" spans="1:3" x14ac:dyDescent="0.5">
      <c r="A75" t="s">
        <v>459</v>
      </c>
      <c r="B75" s="3">
        <v>43174</v>
      </c>
      <c r="C75" s="6">
        <v>2056</v>
      </c>
    </row>
    <row r="76" spans="1:3" x14ac:dyDescent="0.5">
      <c r="A76" t="s">
        <v>459</v>
      </c>
      <c r="B76" s="3">
        <v>43175</v>
      </c>
      <c r="C76" s="6">
        <v>2192</v>
      </c>
    </row>
    <row r="77" spans="1:3" x14ac:dyDescent="0.5">
      <c r="A77" t="s">
        <v>459</v>
      </c>
      <c r="B77" s="3">
        <v>43176</v>
      </c>
      <c r="C77" s="6">
        <v>2744</v>
      </c>
    </row>
    <row r="78" spans="1:3" x14ac:dyDescent="0.5">
      <c r="A78" t="s">
        <v>459</v>
      </c>
      <c r="B78" s="3">
        <v>43177</v>
      </c>
      <c r="C78" s="6">
        <v>3239</v>
      </c>
    </row>
    <row r="79" spans="1:3" x14ac:dyDescent="0.5">
      <c r="A79" t="s">
        <v>459</v>
      </c>
      <c r="B79" s="3">
        <v>43178</v>
      </c>
      <c r="C79" s="6">
        <v>3117</v>
      </c>
    </row>
    <row r="80" spans="1:3" x14ac:dyDescent="0.5">
      <c r="A80" t="s">
        <v>459</v>
      </c>
      <c r="B80" s="3">
        <v>43179</v>
      </c>
      <c r="C80" s="6">
        <v>2471</v>
      </c>
    </row>
    <row r="81" spans="1:3" x14ac:dyDescent="0.5">
      <c r="A81" t="s">
        <v>459</v>
      </c>
      <c r="B81" s="3">
        <v>43180</v>
      </c>
      <c r="C81" s="6">
        <v>2077</v>
      </c>
    </row>
    <row r="82" spans="1:3" x14ac:dyDescent="0.5">
      <c r="A82" t="s">
        <v>459</v>
      </c>
      <c r="B82" s="3">
        <v>43181</v>
      </c>
      <c r="C82" s="6">
        <v>2703</v>
      </c>
    </row>
    <row r="83" spans="1:3" x14ac:dyDescent="0.5">
      <c r="A83" t="s">
        <v>459</v>
      </c>
      <c r="B83" s="3">
        <v>43182</v>
      </c>
      <c r="C83" s="6">
        <v>2121</v>
      </c>
    </row>
    <row r="84" spans="1:3" x14ac:dyDescent="0.5">
      <c r="A84" t="s">
        <v>459</v>
      </c>
      <c r="B84" s="3">
        <v>43183</v>
      </c>
      <c r="C84" s="6">
        <v>1865</v>
      </c>
    </row>
    <row r="85" spans="1:3" x14ac:dyDescent="0.5">
      <c r="A85" t="s">
        <v>459</v>
      </c>
      <c r="B85" s="3">
        <v>43184</v>
      </c>
      <c r="C85" s="6">
        <v>2210</v>
      </c>
    </row>
    <row r="86" spans="1:3" x14ac:dyDescent="0.5">
      <c r="A86" t="s">
        <v>459</v>
      </c>
      <c r="B86" s="3">
        <v>43185</v>
      </c>
      <c r="C86" s="6">
        <v>2496</v>
      </c>
    </row>
    <row r="87" spans="1:3" x14ac:dyDescent="0.5">
      <c r="A87" t="s">
        <v>459</v>
      </c>
      <c r="B87" s="3">
        <v>43186</v>
      </c>
      <c r="C87" s="6">
        <v>1693</v>
      </c>
    </row>
    <row r="88" spans="1:3" x14ac:dyDescent="0.5">
      <c r="A88" t="s">
        <v>459</v>
      </c>
      <c r="B88" s="3">
        <v>43187</v>
      </c>
      <c r="C88" s="6">
        <v>2028</v>
      </c>
    </row>
    <row r="89" spans="1:3" x14ac:dyDescent="0.5">
      <c r="A89" t="s">
        <v>459</v>
      </c>
      <c r="B89" s="3">
        <v>43188</v>
      </c>
      <c r="C89" s="6">
        <v>2425</v>
      </c>
    </row>
    <row r="90" spans="1:3" x14ac:dyDescent="0.5">
      <c r="A90" t="s">
        <v>459</v>
      </c>
      <c r="B90" s="3">
        <v>43189</v>
      </c>
      <c r="C90" s="6">
        <v>1536</v>
      </c>
    </row>
    <row r="91" spans="1:3" x14ac:dyDescent="0.5">
      <c r="A91" t="s">
        <v>459</v>
      </c>
      <c r="B91" s="3">
        <v>43190</v>
      </c>
      <c r="C91" s="6">
        <v>1685</v>
      </c>
    </row>
    <row r="92" spans="1:3" x14ac:dyDescent="0.5">
      <c r="A92" t="s">
        <v>459</v>
      </c>
      <c r="B92" s="3">
        <v>43191</v>
      </c>
      <c r="C92" s="6">
        <v>2227</v>
      </c>
    </row>
    <row r="93" spans="1:3" x14ac:dyDescent="0.5">
      <c r="A93" t="s">
        <v>459</v>
      </c>
      <c r="B93" s="3">
        <v>43192</v>
      </c>
      <c r="C93" s="6">
        <v>2252</v>
      </c>
    </row>
    <row r="94" spans="1:3" x14ac:dyDescent="0.5">
      <c r="A94" t="s">
        <v>459</v>
      </c>
      <c r="B94" s="3">
        <v>43193</v>
      </c>
      <c r="C94" s="6">
        <v>3249</v>
      </c>
    </row>
    <row r="95" spans="1:3" x14ac:dyDescent="0.5">
      <c r="A95" t="s">
        <v>459</v>
      </c>
      <c r="B95" s="3">
        <v>43194</v>
      </c>
      <c r="C95" s="6">
        <v>3115</v>
      </c>
    </row>
    <row r="96" spans="1:3" x14ac:dyDescent="0.5">
      <c r="A96" t="s">
        <v>459</v>
      </c>
      <c r="B96" s="3">
        <v>43195</v>
      </c>
      <c r="C96" s="6">
        <v>1795</v>
      </c>
    </row>
    <row r="97" spans="1:3" x14ac:dyDescent="0.5">
      <c r="A97" t="s">
        <v>459</v>
      </c>
      <c r="B97" s="3">
        <v>43196</v>
      </c>
      <c r="C97" s="6">
        <v>2808</v>
      </c>
    </row>
    <row r="98" spans="1:3" x14ac:dyDescent="0.5">
      <c r="A98" t="s">
        <v>459</v>
      </c>
      <c r="B98" s="3">
        <v>43197</v>
      </c>
      <c r="C98" s="6">
        <v>3141</v>
      </c>
    </row>
    <row r="99" spans="1:3" x14ac:dyDescent="0.5">
      <c r="A99" t="s">
        <v>459</v>
      </c>
      <c r="B99" s="3">
        <v>43198</v>
      </c>
      <c r="C99" s="6">
        <v>1471</v>
      </c>
    </row>
    <row r="100" spans="1:3" x14ac:dyDescent="0.5">
      <c r="A100" t="s">
        <v>459</v>
      </c>
      <c r="B100" s="3">
        <v>43199</v>
      </c>
      <c r="C100" s="6">
        <v>2455</v>
      </c>
    </row>
    <row r="101" spans="1:3" x14ac:dyDescent="0.5">
      <c r="A101" t="s">
        <v>459</v>
      </c>
      <c r="B101" s="3">
        <v>43200</v>
      </c>
      <c r="C101" s="6">
        <v>2895</v>
      </c>
    </row>
    <row r="102" spans="1:3" x14ac:dyDescent="0.5">
      <c r="A102" t="s">
        <v>459</v>
      </c>
      <c r="B102" s="3">
        <v>43201</v>
      </c>
      <c r="C102" s="6">
        <v>3348</v>
      </c>
    </row>
    <row r="103" spans="1:3" x14ac:dyDescent="0.5">
      <c r="A103" t="s">
        <v>459</v>
      </c>
      <c r="B103" s="3">
        <v>43202</v>
      </c>
      <c r="C103" s="6">
        <v>2034</v>
      </c>
    </row>
    <row r="104" spans="1:3" x14ac:dyDescent="0.5">
      <c r="A104" t="s">
        <v>459</v>
      </c>
      <c r="B104" s="3">
        <v>43203</v>
      </c>
      <c r="C104" s="6">
        <v>2162</v>
      </c>
    </row>
    <row r="105" spans="1:3" x14ac:dyDescent="0.5">
      <c r="A105" t="s">
        <v>459</v>
      </c>
      <c r="B105" s="3">
        <v>43204</v>
      </c>
      <c r="C105" s="6">
        <v>3267</v>
      </c>
    </row>
    <row r="106" spans="1:3" x14ac:dyDescent="0.5">
      <c r="A106" t="s">
        <v>459</v>
      </c>
      <c r="B106" s="3">
        <v>43205</v>
      </c>
      <c r="C106" s="6">
        <v>3126</v>
      </c>
    </row>
    <row r="107" spans="1:3" x14ac:dyDescent="0.5">
      <c r="A107" t="s">
        <v>459</v>
      </c>
      <c r="B107" s="3">
        <v>43206</v>
      </c>
      <c r="C107" s="6">
        <v>795</v>
      </c>
    </row>
    <row r="108" spans="1:3" x14ac:dyDescent="0.5">
      <c r="A108" t="s">
        <v>459</v>
      </c>
      <c r="B108" s="3">
        <v>43207</v>
      </c>
      <c r="C108" s="6">
        <v>3744</v>
      </c>
    </row>
    <row r="109" spans="1:3" x14ac:dyDescent="0.5">
      <c r="A109" t="s">
        <v>459</v>
      </c>
      <c r="B109" s="3">
        <v>43208</v>
      </c>
      <c r="C109" s="6">
        <v>3429</v>
      </c>
    </row>
    <row r="110" spans="1:3" x14ac:dyDescent="0.5">
      <c r="A110" t="s">
        <v>459</v>
      </c>
      <c r="B110" s="3">
        <v>43209</v>
      </c>
      <c r="C110" s="6">
        <v>3204</v>
      </c>
    </row>
    <row r="111" spans="1:3" x14ac:dyDescent="0.5">
      <c r="A111" t="s">
        <v>459</v>
      </c>
      <c r="B111" s="3">
        <v>43210</v>
      </c>
      <c r="C111" s="6">
        <v>3944</v>
      </c>
    </row>
    <row r="112" spans="1:3" x14ac:dyDescent="0.5">
      <c r="A112" t="s">
        <v>459</v>
      </c>
      <c r="B112" s="3">
        <v>43211</v>
      </c>
      <c r="C112" s="6">
        <v>4189</v>
      </c>
    </row>
    <row r="113" spans="1:3" x14ac:dyDescent="0.5">
      <c r="A113" t="s">
        <v>459</v>
      </c>
      <c r="B113" s="3">
        <v>43212</v>
      </c>
      <c r="C113" s="6">
        <v>1683</v>
      </c>
    </row>
    <row r="114" spans="1:3" x14ac:dyDescent="0.5">
      <c r="A114" t="s">
        <v>459</v>
      </c>
      <c r="B114" s="3">
        <v>43213</v>
      </c>
      <c r="C114" s="6">
        <v>4036</v>
      </c>
    </row>
    <row r="115" spans="1:3" x14ac:dyDescent="0.5">
      <c r="A115" t="s">
        <v>459</v>
      </c>
      <c r="B115" s="3">
        <v>43214</v>
      </c>
      <c r="C115" s="6">
        <v>4191</v>
      </c>
    </row>
    <row r="116" spans="1:3" x14ac:dyDescent="0.5">
      <c r="A116" t="s">
        <v>459</v>
      </c>
      <c r="B116" s="3">
        <v>43215</v>
      </c>
      <c r="C116" s="6">
        <v>4073</v>
      </c>
    </row>
    <row r="117" spans="1:3" x14ac:dyDescent="0.5">
      <c r="A117" t="s">
        <v>459</v>
      </c>
      <c r="B117" s="3">
        <v>43216</v>
      </c>
      <c r="C117" s="6">
        <v>4400</v>
      </c>
    </row>
    <row r="118" spans="1:3" x14ac:dyDescent="0.5">
      <c r="A118" t="s">
        <v>459</v>
      </c>
      <c r="B118" s="3">
        <v>43217</v>
      </c>
      <c r="C118" s="6">
        <v>3872</v>
      </c>
    </row>
    <row r="119" spans="1:3" x14ac:dyDescent="0.5">
      <c r="A119" t="s">
        <v>459</v>
      </c>
      <c r="B119" s="3">
        <v>43218</v>
      </c>
      <c r="C119" s="6">
        <v>4058</v>
      </c>
    </row>
    <row r="120" spans="1:3" x14ac:dyDescent="0.5">
      <c r="A120" t="s">
        <v>459</v>
      </c>
      <c r="B120" s="3">
        <v>43219</v>
      </c>
      <c r="C120" s="6">
        <v>4595</v>
      </c>
    </row>
    <row r="121" spans="1:3" x14ac:dyDescent="0.5">
      <c r="A121" t="s">
        <v>459</v>
      </c>
      <c r="B121" s="3">
        <v>43220</v>
      </c>
      <c r="C121" s="6">
        <v>5312</v>
      </c>
    </row>
    <row r="122" spans="1:3" x14ac:dyDescent="0.5">
      <c r="A122" t="s">
        <v>459</v>
      </c>
      <c r="B122" s="3">
        <v>43221</v>
      </c>
      <c r="C122" s="6">
        <v>3351</v>
      </c>
    </row>
    <row r="123" spans="1:3" x14ac:dyDescent="0.5">
      <c r="A123" t="s">
        <v>459</v>
      </c>
      <c r="B123" s="3">
        <v>43222</v>
      </c>
      <c r="C123" s="6">
        <v>4401</v>
      </c>
    </row>
    <row r="124" spans="1:3" x14ac:dyDescent="0.5">
      <c r="A124" t="s">
        <v>459</v>
      </c>
      <c r="B124" s="3">
        <v>43223</v>
      </c>
      <c r="C124" s="6">
        <v>4451</v>
      </c>
    </row>
    <row r="125" spans="1:3" x14ac:dyDescent="0.5">
      <c r="A125" t="s">
        <v>459</v>
      </c>
      <c r="B125" s="3">
        <v>43224</v>
      </c>
      <c r="C125" s="6">
        <v>2633</v>
      </c>
    </row>
    <row r="126" spans="1:3" x14ac:dyDescent="0.5">
      <c r="A126" t="s">
        <v>459</v>
      </c>
      <c r="B126" s="3">
        <v>43225</v>
      </c>
      <c r="C126" s="6">
        <v>4433</v>
      </c>
    </row>
    <row r="127" spans="1:3" x14ac:dyDescent="0.5">
      <c r="A127" t="s">
        <v>459</v>
      </c>
      <c r="B127" s="3">
        <v>43226</v>
      </c>
      <c r="C127" s="6">
        <v>4608</v>
      </c>
    </row>
    <row r="128" spans="1:3" x14ac:dyDescent="0.5">
      <c r="A128" t="s">
        <v>459</v>
      </c>
      <c r="B128" s="3">
        <v>43227</v>
      </c>
      <c r="C128" s="6">
        <v>4714</v>
      </c>
    </row>
    <row r="129" spans="1:3" x14ac:dyDescent="0.5">
      <c r="A129" t="s">
        <v>459</v>
      </c>
      <c r="B129" s="3">
        <v>43228</v>
      </c>
      <c r="C129" s="6">
        <v>4333</v>
      </c>
    </row>
    <row r="130" spans="1:3" x14ac:dyDescent="0.5">
      <c r="A130" t="s">
        <v>459</v>
      </c>
      <c r="B130" s="3">
        <v>43229</v>
      </c>
      <c r="C130" s="6">
        <v>4362</v>
      </c>
    </row>
    <row r="131" spans="1:3" x14ac:dyDescent="0.5">
      <c r="A131" t="s">
        <v>459</v>
      </c>
      <c r="B131" s="3">
        <v>43230</v>
      </c>
      <c r="C131" s="6">
        <v>4803</v>
      </c>
    </row>
    <row r="132" spans="1:3" x14ac:dyDescent="0.5">
      <c r="A132" t="s">
        <v>459</v>
      </c>
      <c r="B132" s="3">
        <v>43231</v>
      </c>
      <c r="C132" s="6">
        <v>4182</v>
      </c>
    </row>
    <row r="133" spans="1:3" x14ac:dyDescent="0.5">
      <c r="A133" t="s">
        <v>459</v>
      </c>
      <c r="B133" s="3">
        <v>43232</v>
      </c>
      <c r="C133" s="6">
        <v>4864</v>
      </c>
    </row>
    <row r="134" spans="1:3" x14ac:dyDescent="0.5">
      <c r="A134" t="s">
        <v>459</v>
      </c>
      <c r="B134" s="3">
        <v>43233</v>
      </c>
      <c r="C134" s="6">
        <v>4105</v>
      </c>
    </row>
    <row r="135" spans="1:3" x14ac:dyDescent="0.5">
      <c r="A135" t="s">
        <v>459</v>
      </c>
      <c r="B135" s="3">
        <v>43234</v>
      </c>
      <c r="C135" s="6">
        <v>3409</v>
      </c>
    </row>
    <row r="136" spans="1:3" x14ac:dyDescent="0.5">
      <c r="A136" t="s">
        <v>459</v>
      </c>
      <c r="B136" s="3">
        <v>43235</v>
      </c>
      <c r="C136" s="6">
        <v>4553</v>
      </c>
    </row>
    <row r="137" spans="1:3" x14ac:dyDescent="0.5">
      <c r="A137" t="s">
        <v>459</v>
      </c>
      <c r="B137" s="3">
        <v>43236</v>
      </c>
      <c r="C137" s="6">
        <v>3958</v>
      </c>
    </row>
    <row r="138" spans="1:3" x14ac:dyDescent="0.5">
      <c r="A138" t="s">
        <v>459</v>
      </c>
      <c r="B138" s="3">
        <v>43237</v>
      </c>
      <c r="C138" s="6">
        <v>4123</v>
      </c>
    </row>
    <row r="139" spans="1:3" x14ac:dyDescent="0.5">
      <c r="A139" t="s">
        <v>459</v>
      </c>
      <c r="B139" s="3">
        <v>43238</v>
      </c>
      <c r="C139" s="6">
        <v>3855</v>
      </c>
    </row>
    <row r="140" spans="1:3" x14ac:dyDescent="0.5">
      <c r="A140" t="s">
        <v>459</v>
      </c>
      <c r="B140" s="3">
        <v>43239</v>
      </c>
      <c r="C140" s="6">
        <v>4575</v>
      </c>
    </row>
    <row r="141" spans="1:3" x14ac:dyDescent="0.5">
      <c r="A141" t="s">
        <v>459</v>
      </c>
      <c r="B141" s="3">
        <v>43240</v>
      </c>
      <c r="C141" s="6">
        <v>4917</v>
      </c>
    </row>
    <row r="142" spans="1:3" x14ac:dyDescent="0.5">
      <c r="A142" t="s">
        <v>459</v>
      </c>
      <c r="B142" s="3">
        <v>43241</v>
      </c>
      <c r="C142" s="6">
        <v>5805</v>
      </c>
    </row>
    <row r="143" spans="1:3" x14ac:dyDescent="0.5">
      <c r="A143" t="s">
        <v>459</v>
      </c>
      <c r="B143" s="3">
        <v>43242</v>
      </c>
      <c r="C143" s="6">
        <v>4660</v>
      </c>
    </row>
    <row r="144" spans="1:3" x14ac:dyDescent="0.5">
      <c r="A144" t="s">
        <v>459</v>
      </c>
      <c r="B144" s="3">
        <v>43243</v>
      </c>
      <c r="C144" s="6">
        <v>4274</v>
      </c>
    </row>
    <row r="145" spans="1:3" x14ac:dyDescent="0.5">
      <c r="A145" t="s">
        <v>459</v>
      </c>
      <c r="B145" s="3">
        <v>43244</v>
      </c>
      <c r="C145" s="6">
        <v>4492</v>
      </c>
    </row>
    <row r="146" spans="1:3" x14ac:dyDescent="0.5">
      <c r="A146" t="s">
        <v>459</v>
      </c>
      <c r="B146" s="3">
        <v>43245</v>
      </c>
      <c r="C146" s="6">
        <v>4978</v>
      </c>
    </row>
    <row r="147" spans="1:3" x14ac:dyDescent="0.5">
      <c r="A147" t="s">
        <v>459</v>
      </c>
      <c r="B147" s="3">
        <v>43246</v>
      </c>
      <c r="C147" s="6">
        <v>4677</v>
      </c>
    </row>
    <row r="148" spans="1:3" x14ac:dyDescent="0.5">
      <c r="A148" t="s">
        <v>459</v>
      </c>
      <c r="B148" s="3">
        <v>43247</v>
      </c>
      <c r="C148" s="6">
        <v>4679</v>
      </c>
    </row>
    <row r="149" spans="1:3" x14ac:dyDescent="0.5">
      <c r="A149" t="s">
        <v>459</v>
      </c>
      <c r="B149" s="3">
        <v>43248</v>
      </c>
      <c r="C149" s="6">
        <v>4758</v>
      </c>
    </row>
    <row r="150" spans="1:3" x14ac:dyDescent="0.5">
      <c r="A150" t="s">
        <v>459</v>
      </c>
      <c r="B150" s="3">
        <v>43249</v>
      </c>
      <c r="C150" s="6">
        <v>4788</v>
      </c>
    </row>
    <row r="151" spans="1:3" x14ac:dyDescent="0.5">
      <c r="A151" t="s">
        <v>459</v>
      </c>
      <c r="B151" s="3">
        <v>43250</v>
      </c>
      <c r="C151" s="6">
        <v>4098</v>
      </c>
    </row>
    <row r="152" spans="1:3" x14ac:dyDescent="0.5">
      <c r="A152" t="s">
        <v>459</v>
      </c>
      <c r="B152" s="3">
        <v>43251</v>
      </c>
      <c r="C152" s="6">
        <v>3982</v>
      </c>
    </row>
    <row r="153" spans="1:3" x14ac:dyDescent="0.5">
      <c r="A153" t="s">
        <v>459</v>
      </c>
      <c r="B153" s="3">
        <v>43252</v>
      </c>
      <c r="C153" s="6">
        <v>3974</v>
      </c>
    </row>
    <row r="154" spans="1:3" x14ac:dyDescent="0.5">
      <c r="A154" t="s">
        <v>459</v>
      </c>
      <c r="B154" s="3">
        <v>43253</v>
      </c>
      <c r="C154" s="6">
        <v>4968</v>
      </c>
    </row>
    <row r="155" spans="1:3" x14ac:dyDescent="0.5">
      <c r="A155" t="s">
        <v>459</v>
      </c>
      <c r="B155" s="3">
        <v>43254</v>
      </c>
      <c r="C155" s="6">
        <v>5312</v>
      </c>
    </row>
    <row r="156" spans="1:3" x14ac:dyDescent="0.5">
      <c r="A156" t="s">
        <v>459</v>
      </c>
      <c r="B156" s="3">
        <v>43255</v>
      </c>
      <c r="C156" s="6">
        <v>5342</v>
      </c>
    </row>
    <row r="157" spans="1:3" x14ac:dyDescent="0.5">
      <c r="A157" t="s">
        <v>459</v>
      </c>
      <c r="B157" s="3">
        <v>43256</v>
      </c>
      <c r="C157" s="6">
        <v>4906</v>
      </c>
    </row>
    <row r="158" spans="1:3" x14ac:dyDescent="0.5">
      <c r="A158" t="s">
        <v>459</v>
      </c>
      <c r="B158" s="3">
        <v>43257</v>
      </c>
      <c r="C158" s="6">
        <v>4548</v>
      </c>
    </row>
    <row r="159" spans="1:3" x14ac:dyDescent="0.5">
      <c r="A159" t="s">
        <v>459</v>
      </c>
      <c r="B159" s="3">
        <v>43258</v>
      </c>
      <c r="C159" s="6">
        <v>4833</v>
      </c>
    </row>
    <row r="160" spans="1:3" x14ac:dyDescent="0.5">
      <c r="A160" t="s">
        <v>459</v>
      </c>
      <c r="B160" s="3">
        <v>43259</v>
      </c>
      <c r="C160" s="6">
        <v>4401</v>
      </c>
    </row>
    <row r="161" spans="1:3" x14ac:dyDescent="0.5">
      <c r="A161" t="s">
        <v>459</v>
      </c>
      <c r="B161" s="3">
        <v>43260</v>
      </c>
      <c r="C161" s="6">
        <v>3915</v>
      </c>
    </row>
    <row r="162" spans="1:3" x14ac:dyDescent="0.5">
      <c r="A162" t="s">
        <v>459</v>
      </c>
      <c r="B162" s="3">
        <v>43261</v>
      </c>
      <c r="C162" s="6">
        <v>4586</v>
      </c>
    </row>
    <row r="163" spans="1:3" x14ac:dyDescent="0.5">
      <c r="A163" t="s">
        <v>459</v>
      </c>
      <c r="B163" s="3">
        <v>43262</v>
      </c>
      <c r="C163" s="6">
        <v>4966</v>
      </c>
    </row>
    <row r="164" spans="1:3" x14ac:dyDescent="0.5">
      <c r="A164" t="s">
        <v>459</v>
      </c>
      <c r="B164" s="3">
        <v>43263</v>
      </c>
      <c r="C164" s="6">
        <v>4460</v>
      </c>
    </row>
    <row r="165" spans="1:3" x14ac:dyDescent="0.5">
      <c r="A165" t="s">
        <v>459</v>
      </c>
      <c r="B165" s="3">
        <v>43264</v>
      </c>
      <c r="C165" s="6">
        <v>5020</v>
      </c>
    </row>
    <row r="166" spans="1:3" x14ac:dyDescent="0.5">
      <c r="A166" t="s">
        <v>459</v>
      </c>
      <c r="B166" s="3">
        <v>43265</v>
      </c>
      <c r="C166" s="6">
        <v>4891</v>
      </c>
    </row>
    <row r="167" spans="1:3" x14ac:dyDescent="0.5">
      <c r="A167" t="s">
        <v>459</v>
      </c>
      <c r="B167" s="3">
        <v>43266</v>
      </c>
      <c r="C167" s="6">
        <v>5180</v>
      </c>
    </row>
    <row r="168" spans="1:3" x14ac:dyDescent="0.5">
      <c r="A168" t="s">
        <v>459</v>
      </c>
      <c r="B168" s="3">
        <v>43267</v>
      </c>
      <c r="C168" s="6">
        <v>3767</v>
      </c>
    </row>
    <row r="169" spans="1:3" x14ac:dyDescent="0.5">
      <c r="A169" t="s">
        <v>459</v>
      </c>
      <c r="B169" s="3">
        <v>43268</v>
      </c>
      <c r="C169" s="6">
        <v>4844</v>
      </c>
    </row>
    <row r="170" spans="1:3" x14ac:dyDescent="0.5">
      <c r="A170" t="s">
        <v>459</v>
      </c>
      <c r="B170" s="3">
        <v>43269</v>
      </c>
      <c r="C170" s="6">
        <v>5119</v>
      </c>
    </row>
    <row r="171" spans="1:3" x14ac:dyDescent="0.5">
      <c r="A171" t="s">
        <v>459</v>
      </c>
      <c r="B171" s="3">
        <v>43270</v>
      </c>
      <c r="C171" s="6">
        <v>4744</v>
      </c>
    </row>
    <row r="172" spans="1:3" x14ac:dyDescent="0.5">
      <c r="A172" t="s">
        <v>459</v>
      </c>
      <c r="B172" s="3">
        <v>43271</v>
      </c>
      <c r="C172" s="6">
        <v>4010</v>
      </c>
    </row>
    <row r="173" spans="1:3" x14ac:dyDescent="0.5">
      <c r="A173" t="s">
        <v>459</v>
      </c>
      <c r="B173" s="3">
        <v>43272</v>
      </c>
      <c r="C173" s="6">
        <v>4835</v>
      </c>
    </row>
    <row r="174" spans="1:3" x14ac:dyDescent="0.5">
      <c r="A174" t="s">
        <v>459</v>
      </c>
      <c r="B174" s="3">
        <v>43273</v>
      </c>
      <c r="C174" s="6">
        <v>4507</v>
      </c>
    </row>
    <row r="175" spans="1:3" x14ac:dyDescent="0.5">
      <c r="A175" t="s">
        <v>459</v>
      </c>
      <c r="B175" s="3">
        <v>43274</v>
      </c>
      <c r="C175" s="6">
        <v>4790</v>
      </c>
    </row>
    <row r="176" spans="1:3" x14ac:dyDescent="0.5">
      <c r="A176" t="s">
        <v>459</v>
      </c>
      <c r="B176" s="3">
        <v>43275</v>
      </c>
      <c r="C176" s="6">
        <v>4991</v>
      </c>
    </row>
    <row r="177" spans="1:3" x14ac:dyDescent="0.5">
      <c r="A177" t="s">
        <v>459</v>
      </c>
      <c r="B177" s="3">
        <v>43276</v>
      </c>
      <c r="C177" s="6">
        <v>5202</v>
      </c>
    </row>
    <row r="178" spans="1:3" x14ac:dyDescent="0.5">
      <c r="A178" t="s">
        <v>459</v>
      </c>
      <c r="B178" s="3">
        <v>43277</v>
      </c>
      <c r="C178" s="6">
        <v>5305</v>
      </c>
    </row>
    <row r="179" spans="1:3" x14ac:dyDescent="0.5">
      <c r="A179" t="s">
        <v>459</v>
      </c>
      <c r="B179" s="3">
        <v>43278</v>
      </c>
      <c r="C179" s="6">
        <v>4708</v>
      </c>
    </row>
    <row r="180" spans="1:3" x14ac:dyDescent="0.5">
      <c r="A180" t="s">
        <v>459</v>
      </c>
      <c r="B180" s="3">
        <v>43279</v>
      </c>
      <c r="C180" s="6">
        <v>4648</v>
      </c>
    </row>
    <row r="181" spans="1:3" x14ac:dyDescent="0.5">
      <c r="A181" t="s">
        <v>459</v>
      </c>
      <c r="B181" s="3">
        <v>43280</v>
      </c>
      <c r="C181" s="6">
        <v>5225</v>
      </c>
    </row>
    <row r="182" spans="1:3" x14ac:dyDescent="0.5">
      <c r="A182" t="s">
        <v>459</v>
      </c>
      <c r="B182" s="3">
        <v>43281</v>
      </c>
      <c r="C182" s="6">
        <v>5515</v>
      </c>
    </row>
    <row r="183" spans="1:3" x14ac:dyDescent="0.5">
      <c r="A183" t="s">
        <v>459</v>
      </c>
      <c r="B183" s="3">
        <v>43282</v>
      </c>
      <c r="C183" s="6">
        <v>5362</v>
      </c>
    </row>
    <row r="184" spans="1:3" x14ac:dyDescent="0.5">
      <c r="A184" t="s">
        <v>459</v>
      </c>
      <c r="B184" s="3">
        <v>43283</v>
      </c>
      <c r="C184" s="6">
        <v>5119</v>
      </c>
    </row>
    <row r="185" spans="1:3" x14ac:dyDescent="0.5">
      <c r="A185" t="s">
        <v>459</v>
      </c>
      <c r="B185" s="3">
        <v>43284</v>
      </c>
      <c r="C185" s="6">
        <v>4649</v>
      </c>
    </row>
    <row r="186" spans="1:3" x14ac:dyDescent="0.5">
      <c r="A186" t="s">
        <v>459</v>
      </c>
      <c r="B186" s="3">
        <v>43285</v>
      </c>
      <c r="C186" s="6">
        <v>6043</v>
      </c>
    </row>
    <row r="187" spans="1:3" x14ac:dyDescent="0.5">
      <c r="A187" t="s">
        <v>459</v>
      </c>
      <c r="B187" s="3">
        <v>43286</v>
      </c>
      <c r="C187" s="6">
        <v>4665</v>
      </c>
    </row>
    <row r="188" spans="1:3" x14ac:dyDescent="0.5">
      <c r="A188" t="s">
        <v>459</v>
      </c>
      <c r="B188" s="3">
        <v>43287</v>
      </c>
      <c r="C188" s="6">
        <v>4629</v>
      </c>
    </row>
    <row r="189" spans="1:3" x14ac:dyDescent="0.5">
      <c r="A189" t="s">
        <v>459</v>
      </c>
      <c r="B189" s="3">
        <v>43288</v>
      </c>
      <c r="C189" s="6">
        <v>4592</v>
      </c>
    </row>
    <row r="190" spans="1:3" x14ac:dyDescent="0.5">
      <c r="A190" t="s">
        <v>459</v>
      </c>
      <c r="B190" s="3">
        <v>43289</v>
      </c>
      <c r="C190" s="6">
        <v>4040</v>
      </c>
    </row>
    <row r="191" spans="1:3" x14ac:dyDescent="0.5">
      <c r="A191" t="s">
        <v>459</v>
      </c>
      <c r="B191" s="3">
        <v>43290</v>
      </c>
      <c r="C191" s="6">
        <v>5336</v>
      </c>
    </row>
    <row r="192" spans="1:3" x14ac:dyDescent="0.5">
      <c r="A192" t="s">
        <v>459</v>
      </c>
      <c r="B192" s="3">
        <v>43291</v>
      </c>
      <c r="C192" s="6">
        <v>4881</v>
      </c>
    </row>
    <row r="193" spans="1:3" x14ac:dyDescent="0.5">
      <c r="A193" t="s">
        <v>459</v>
      </c>
      <c r="B193" s="3">
        <v>43292</v>
      </c>
      <c r="C193" s="6">
        <v>4086</v>
      </c>
    </row>
    <row r="194" spans="1:3" x14ac:dyDescent="0.5">
      <c r="A194" t="s">
        <v>459</v>
      </c>
      <c r="B194" s="3">
        <v>43293</v>
      </c>
      <c r="C194" s="6">
        <v>4258</v>
      </c>
    </row>
    <row r="195" spans="1:3" x14ac:dyDescent="0.5">
      <c r="A195" t="s">
        <v>459</v>
      </c>
      <c r="B195" s="3">
        <v>43294</v>
      </c>
      <c r="C195" s="6">
        <v>4342</v>
      </c>
    </row>
    <row r="196" spans="1:3" x14ac:dyDescent="0.5">
      <c r="A196" t="s">
        <v>459</v>
      </c>
      <c r="B196" s="3">
        <v>43295</v>
      </c>
      <c r="C196" s="6">
        <v>5084</v>
      </c>
    </row>
    <row r="197" spans="1:3" x14ac:dyDescent="0.5">
      <c r="A197" t="s">
        <v>459</v>
      </c>
      <c r="B197" s="3">
        <v>43296</v>
      </c>
      <c r="C197" s="6">
        <v>5538</v>
      </c>
    </row>
    <row r="198" spans="1:3" x14ac:dyDescent="0.5">
      <c r="A198" t="s">
        <v>459</v>
      </c>
      <c r="B198" s="3">
        <v>43297</v>
      </c>
      <c r="C198" s="6">
        <v>5923</v>
      </c>
    </row>
    <row r="199" spans="1:3" x14ac:dyDescent="0.5">
      <c r="A199" t="s">
        <v>459</v>
      </c>
      <c r="B199" s="3">
        <v>43298</v>
      </c>
      <c r="C199" s="6">
        <v>5302</v>
      </c>
    </row>
    <row r="200" spans="1:3" x14ac:dyDescent="0.5">
      <c r="A200" t="s">
        <v>459</v>
      </c>
      <c r="B200" s="3">
        <v>43299</v>
      </c>
      <c r="C200" s="6">
        <v>4458</v>
      </c>
    </row>
    <row r="201" spans="1:3" x14ac:dyDescent="0.5">
      <c r="A201" t="s">
        <v>459</v>
      </c>
      <c r="B201" s="3">
        <v>43300</v>
      </c>
      <c r="C201" s="6">
        <v>4541</v>
      </c>
    </row>
    <row r="202" spans="1:3" x14ac:dyDescent="0.5">
      <c r="A202" t="s">
        <v>459</v>
      </c>
      <c r="B202" s="3">
        <v>43301</v>
      </c>
      <c r="C202" s="6">
        <v>4332</v>
      </c>
    </row>
    <row r="203" spans="1:3" x14ac:dyDescent="0.5">
      <c r="A203" t="s">
        <v>459</v>
      </c>
      <c r="B203" s="3">
        <v>43302</v>
      </c>
      <c r="C203" s="6">
        <v>3784</v>
      </c>
    </row>
    <row r="204" spans="1:3" x14ac:dyDescent="0.5">
      <c r="A204" t="s">
        <v>459</v>
      </c>
      <c r="B204" s="3">
        <v>43303</v>
      </c>
      <c r="C204" s="6">
        <v>3387</v>
      </c>
    </row>
    <row r="205" spans="1:3" x14ac:dyDescent="0.5">
      <c r="A205" t="s">
        <v>459</v>
      </c>
      <c r="B205" s="3">
        <v>43304</v>
      </c>
      <c r="C205" s="6">
        <v>3285</v>
      </c>
    </row>
    <row r="206" spans="1:3" x14ac:dyDescent="0.5">
      <c r="A206" t="s">
        <v>459</v>
      </c>
      <c r="B206" s="3">
        <v>43305</v>
      </c>
      <c r="C206" s="6">
        <v>3606</v>
      </c>
    </row>
    <row r="207" spans="1:3" x14ac:dyDescent="0.5">
      <c r="A207" t="s">
        <v>459</v>
      </c>
      <c r="B207" s="3">
        <v>43306</v>
      </c>
      <c r="C207" s="6">
        <v>3840</v>
      </c>
    </row>
    <row r="208" spans="1:3" x14ac:dyDescent="0.5">
      <c r="A208" t="s">
        <v>459</v>
      </c>
      <c r="B208" s="3">
        <v>43307</v>
      </c>
      <c r="C208" s="6">
        <v>4590</v>
      </c>
    </row>
    <row r="209" spans="1:3" x14ac:dyDescent="0.5">
      <c r="A209" t="s">
        <v>459</v>
      </c>
      <c r="B209" s="3">
        <v>43308</v>
      </c>
      <c r="C209" s="6">
        <v>4656</v>
      </c>
    </row>
    <row r="210" spans="1:3" x14ac:dyDescent="0.5">
      <c r="A210" t="s">
        <v>459</v>
      </c>
      <c r="B210" s="3">
        <v>43309</v>
      </c>
      <c r="C210" s="6">
        <v>4390</v>
      </c>
    </row>
    <row r="211" spans="1:3" x14ac:dyDescent="0.5">
      <c r="A211" t="s">
        <v>459</v>
      </c>
      <c r="B211" s="3">
        <v>43310</v>
      </c>
      <c r="C211" s="6">
        <v>3846</v>
      </c>
    </row>
    <row r="212" spans="1:3" x14ac:dyDescent="0.5">
      <c r="A212" t="s">
        <v>459</v>
      </c>
      <c r="B212" s="3">
        <v>43311</v>
      </c>
      <c r="C212" s="6">
        <v>4475</v>
      </c>
    </row>
    <row r="213" spans="1:3" x14ac:dyDescent="0.5">
      <c r="A213" t="s">
        <v>459</v>
      </c>
      <c r="B213" s="3">
        <v>43312</v>
      </c>
      <c r="C213" s="6">
        <v>4302</v>
      </c>
    </row>
    <row r="214" spans="1:3" x14ac:dyDescent="0.5">
      <c r="A214" t="s">
        <v>459</v>
      </c>
      <c r="B214" s="3">
        <v>43313</v>
      </c>
      <c r="C214" s="6">
        <v>4266</v>
      </c>
    </row>
    <row r="215" spans="1:3" x14ac:dyDescent="0.5">
      <c r="A215" t="s">
        <v>459</v>
      </c>
      <c r="B215" s="3">
        <v>43314</v>
      </c>
      <c r="C215" s="6">
        <v>4845</v>
      </c>
    </row>
    <row r="216" spans="1:3" x14ac:dyDescent="0.5">
      <c r="A216" t="s">
        <v>459</v>
      </c>
      <c r="B216" s="3">
        <v>43315</v>
      </c>
      <c r="C216" s="6">
        <v>3574</v>
      </c>
    </row>
    <row r="217" spans="1:3" x14ac:dyDescent="0.5">
      <c r="A217" t="s">
        <v>459</v>
      </c>
      <c r="B217" s="3">
        <v>43316</v>
      </c>
      <c r="C217" s="6">
        <v>4576</v>
      </c>
    </row>
    <row r="218" spans="1:3" x14ac:dyDescent="0.5">
      <c r="A218" t="s">
        <v>459</v>
      </c>
      <c r="B218" s="3">
        <v>43317</v>
      </c>
      <c r="C218" s="6">
        <v>4866</v>
      </c>
    </row>
    <row r="219" spans="1:3" x14ac:dyDescent="0.5">
      <c r="A219" t="s">
        <v>459</v>
      </c>
      <c r="B219" s="3">
        <v>43318</v>
      </c>
      <c r="C219" s="6">
        <v>4294</v>
      </c>
    </row>
    <row r="220" spans="1:3" x14ac:dyDescent="0.5">
      <c r="A220" t="s">
        <v>459</v>
      </c>
      <c r="B220" s="3">
        <v>43319</v>
      </c>
      <c r="C220" s="6">
        <v>3785</v>
      </c>
    </row>
    <row r="221" spans="1:3" x14ac:dyDescent="0.5">
      <c r="A221" t="s">
        <v>459</v>
      </c>
      <c r="B221" s="3">
        <v>43320</v>
      </c>
      <c r="C221" s="6">
        <v>4326</v>
      </c>
    </row>
    <row r="222" spans="1:3" x14ac:dyDescent="0.5">
      <c r="A222" t="s">
        <v>459</v>
      </c>
      <c r="B222" s="3">
        <v>43321</v>
      </c>
      <c r="C222" s="6">
        <v>4602</v>
      </c>
    </row>
    <row r="223" spans="1:3" x14ac:dyDescent="0.5">
      <c r="A223" t="s">
        <v>459</v>
      </c>
      <c r="B223" s="3">
        <v>43322</v>
      </c>
      <c r="C223" s="6">
        <v>4780</v>
      </c>
    </row>
    <row r="224" spans="1:3" x14ac:dyDescent="0.5">
      <c r="A224" t="s">
        <v>459</v>
      </c>
      <c r="B224" s="3">
        <v>43323</v>
      </c>
      <c r="C224" s="6">
        <v>4792</v>
      </c>
    </row>
    <row r="225" spans="1:3" x14ac:dyDescent="0.5">
      <c r="A225" t="s">
        <v>459</v>
      </c>
      <c r="B225" s="3">
        <v>43324</v>
      </c>
      <c r="C225" s="6">
        <v>4905</v>
      </c>
    </row>
    <row r="226" spans="1:3" x14ac:dyDescent="0.5">
      <c r="A226" t="s">
        <v>459</v>
      </c>
      <c r="B226" s="3">
        <v>43325</v>
      </c>
      <c r="C226" s="6">
        <v>4150</v>
      </c>
    </row>
    <row r="227" spans="1:3" x14ac:dyDescent="0.5">
      <c r="A227" t="s">
        <v>459</v>
      </c>
      <c r="B227" s="3">
        <v>43326</v>
      </c>
      <c r="C227" s="6">
        <v>3820</v>
      </c>
    </row>
    <row r="228" spans="1:3" x14ac:dyDescent="0.5">
      <c r="A228" t="s">
        <v>459</v>
      </c>
      <c r="B228" s="3">
        <v>43327</v>
      </c>
      <c r="C228" s="6">
        <v>4338</v>
      </c>
    </row>
    <row r="229" spans="1:3" x14ac:dyDescent="0.5">
      <c r="A229" t="s">
        <v>459</v>
      </c>
      <c r="B229" s="3">
        <v>43328</v>
      </c>
      <c r="C229" s="6">
        <v>4725</v>
      </c>
    </row>
    <row r="230" spans="1:3" x14ac:dyDescent="0.5">
      <c r="A230" t="s">
        <v>459</v>
      </c>
      <c r="B230" s="3">
        <v>43329</v>
      </c>
      <c r="C230" s="6">
        <v>4694</v>
      </c>
    </row>
    <row r="231" spans="1:3" x14ac:dyDescent="0.5">
      <c r="A231" t="s">
        <v>459</v>
      </c>
      <c r="B231" s="3">
        <v>43330</v>
      </c>
      <c r="C231" s="6">
        <v>3805</v>
      </c>
    </row>
    <row r="232" spans="1:3" x14ac:dyDescent="0.5">
      <c r="A232" t="s">
        <v>459</v>
      </c>
      <c r="B232" s="3">
        <v>43331</v>
      </c>
      <c r="C232" s="6">
        <v>4153</v>
      </c>
    </row>
    <row r="233" spans="1:3" x14ac:dyDescent="0.5">
      <c r="A233" t="s">
        <v>459</v>
      </c>
      <c r="B233" s="3">
        <v>43332</v>
      </c>
      <c r="C233" s="6">
        <v>5191</v>
      </c>
    </row>
    <row r="234" spans="1:3" x14ac:dyDescent="0.5">
      <c r="A234" t="s">
        <v>459</v>
      </c>
      <c r="B234" s="3">
        <v>43333</v>
      </c>
      <c r="C234" s="6">
        <v>3873</v>
      </c>
    </row>
    <row r="235" spans="1:3" x14ac:dyDescent="0.5">
      <c r="A235" t="s">
        <v>459</v>
      </c>
      <c r="B235" s="3">
        <v>43334</v>
      </c>
      <c r="C235" s="6">
        <v>4758</v>
      </c>
    </row>
    <row r="236" spans="1:3" x14ac:dyDescent="0.5">
      <c r="A236" t="s">
        <v>459</v>
      </c>
      <c r="B236" s="3">
        <v>43335</v>
      </c>
      <c r="C236" s="6">
        <v>5895</v>
      </c>
    </row>
    <row r="237" spans="1:3" x14ac:dyDescent="0.5">
      <c r="A237" t="s">
        <v>459</v>
      </c>
      <c r="B237" s="3">
        <v>43336</v>
      </c>
      <c r="C237" s="6">
        <v>5130</v>
      </c>
    </row>
    <row r="238" spans="1:3" x14ac:dyDescent="0.5">
      <c r="A238" t="s">
        <v>459</v>
      </c>
      <c r="B238" s="3">
        <v>43337</v>
      </c>
      <c r="C238" s="6">
        <v>3542</v>
      </c>
    </row>
    <row r="239" spans="1:3" x14ac:dyDescent="0.5">
      <c r="A239" t="s">
        <v>459</v>
      </c>
      <c r="B239" s="3">
        <v>43338</v>
      </c>
      <c r="C239" s="6">
        <v>4661</v>
      </c>
    </row>
    <row r="240" spans="1:3" x14ac:dyDescent="0.5">
      <c r="A240" t="s">
        <v>459</v>
      </c>
      <c r="B240" s="3">
        <v>43339</v>
      </c>
      <c r="C240" s="6">
        <v>1115</v>
      </c>
    </row>
    <row r="241" spans="1:3" x14ac:dyDescent="0.5">
      <c r="A241" t="s">
        <v>459</v>
      </c>
      <c r="B241" s="3">
        <v>43340</v>
      </c>
      <c r="C241" s="6">
        <v>4334</v>
      </c>
    </row>
    <row r="242" spans="1:3" x14ac:dyDescent="0.5">
      <c r="A242" t="s">
        <v>459</v>
      </c>
      <c r="B242" s="3">
        <v>43341</v>
      </c>
      <c r="C242" s="6">
        <v>4634</v>
      </c>
    </row>
    <row r="243" spans="1:3" x14ac:dyDescent="0.5">
      <c r="A243" t="s">
        <v>459</v>
      </c>
      <c r="B243" s="3">
        <v>43342</v>
      </c>
      <c r="C243" s="6">
        <v>5204</v>
      </c>
    </row>
    <row r="244" spans="1:3" x14ac:dyDescent="0.5">
      <c r="A244" t="s">
        <v>459</v>
      </c>
      <c r="B244" s="3">
        <v>43343</v>
      </c>
      <c r="C244" s="6">
        <v>5058</v>
      </c>
    </row>
    <row r="245" spans="1:3" x14ac:dyDescent="0.5">
      <c r="A245" t="s">
        <v>459</v>
      </c>
      <c r="B245" s="3">
        <v>43344</v>
      </c>
      <c r="C245" s="6">
        <v>5115</v>
      </c>
    </row>
    <row r="246" spans="1:3" x14ac:dyDescent="0.5">
      <c r="A246" t="s">
        <v>459</v>
      </c>
      <c r="B246" s="3">
        <v>43345</v>
      </c>
      <c r="C246" s="6">
        <v>4727</v>
      </c>
    </row>
    <row r="247" spans="1:3" x14ac:dyDescent="0.5">
      <c r="A247" t="s">
        <v>459</v>
      </c>
      <c r="B247" s="3">
        <v>43346</v>
      </c>
      <c r="C247" s="6">
        <v>4484</v>
      </c>
    </row>
    <row r="248" spans="1:3" x14ac:dyDescent="0.5">
      <c r="A248" t="s">
        <v>459</v>
      </c>
      <c r="B248" s="3">
        <v>43347</v>
      </c>
      <c r="C248" s="6">
        <v>4940</v>
      </c>
    </row>
    <row r="249" spans="1:3" x14ac:dyDescent="0.5">
      <c r="A249" t="s">
        <v>459</v>
      </c>
      <c r="B249" s="3">
        <v>43348</v>
      </c>
      <c r="C249" s="6">
        <v>3351</v>
      </c>
    </row>
    <row r="250" spans="1:3" x14ac:dyDescent="0.5">
      <c r="A250" t="s">
        <v>459</v>
      </c>
      <c r="B250" s="3">
        <v>43349</v>
      </c>
      <c r="C250" s="6">
        <v>2710</v>
      </c>
    </row>
    <row r="251" spans="1:3" x14ac:dyDescent="0.5">
      <c r="A251" t="s">
        <v>459</v>
      </c>
      <c r="B251" s="3">
        <v>43350</v>
      </c>
      <c r="C251" s="6">
        <v>1996</v>
      </c>
    </row>
    <row r="252" spans="1:3" x14ac:dyDescent="0.5">
      <c r="A252" t="s">
        <v>459</v>
      </c>
      <c r="B252" s="3">
        <v>43351</v>
      </c>
      <c r="C252" s="6">
        <v>1842</v>
      </c>
    </row>
    <row r="253" spans="1:3" x14ac:dyDescent="0.5">
      <c r="A253" t="s">
        <v>459</v>
      </c>
      <c r="B253" s="3">
        <v>43352</v>
      </c>
      <c r="C253" s="6">
        <v>3544</v>
      </c>
    </row>
    <row r="254" spans="1:3" x14ac:dyDescent="0.5">
      <c r="A254" t="s">
        <v>459</v>
      </c>
      <c r="B254" s="3">
        <v>43353</v>
      </c>
      <c r="C254" s="6">
        <v>5345</v>
      </c>
    </row>
    <row r="255" spans="1:3" x14ac:dyDescent="0.5">
      <c r="A255" t="s">
        <v>459</v>
      </c>
      <c r="B255" s="3">
        <v>43354</v>
      </c>
      <c r="C255" s="6">
        <v>5046</v>
      </c>
    </row>
    <row r="256" spans="1:3" x14ac:dyDescent="0.5">
      <c r="A256" t="s">
        <v>459</v>
      </c>
      <c r="B256" s="3">
        <v>43355</v>
      </c>
      <c r="C256" s="6">
        <v>4713</v>
      </c>
    </row>
    <row r="257" spans="1:3" x14ac:dyDescent="0.5">
      <c r="A257" t="s">
        <v>459</v>
      </c>
      <c r="B257" s="3">
        <v>43356</v>
      </c>
      <c r="C257" s="6">
        <v>4763</v>
      </c>
    </row>
    <row r="258" spans="1:3" x14ac:dyDescent="0.5">
      <c r="A258" t="s">
        <v>459</v>
      </c>
      <c r="B258" s="3">
        <v>43357</v>
      </c>
      <c r="C258" s="6">
        <v>4785</v>
      </c>
    </row>
    <row r="259" spans="1:3" x14ac:dyDescent="0.5">
      <c r="A259" t="s">
        <v>459</v>
      </c>
      <c r="B259" s="3">
        <v>43358</v>
      </c>
      <c r="C259" s="6">
        <v>3659</v>
      </c>
    </row>
    <row r="260" spans="1:3" x14ac:dyDescent="0.5">
      <c r="A260" t="s">
        <v>459</v>
      </c>
      <c r="B260" s="3">
        <v>43359</v>
      </c>
      <c r="C260" s="6">
        <v>4760</v>
      </c>
    </row>
    <row r="261" spans="1:3" x14ac:dyDescent="0.5">
      <c r="A261" t="s">
        <v>459</v>
      </c>
      <c r="B261" s="3">
        <v>43360</v>
      </c>
      <c r="C261" s="6">
        <v>4511</v>
      </c>
    </row>
    <row r="262" spans="1:3" x14ac:dyDescent="0.5">
      <c r="A262" t="s">
        <v>459</v>
      </c>
      <c r="B262" s="3">
        <v>43361</v>
      </c>
      <c r="C262" s="6">
        <v>4274</v>
      </c>
    </row>
    <row r="263" spans="1:3" x14ac:dyDescent="0.5">
      <c r="A263" t="s">
        <v>459</v>
      </c>
      <c r="B263" s="3">
        <v>43362</v>
      </c>
      <c r="C263" s="6">
        <v>4539</v>
      </c>
    </row>
    <row r="264" spans="1:3" x14ac:dyDescent="0.5">
      <c r="A264" t="s">
        <v>459</v>
      </c>
      <c r="B264" s="3">
        <v>43363</v>
      </c>
      <c r="C264" s="6">
        <v>3641</v>
      </c>
    </row>
    <row r="265" spans="1:3" x14ac:dyDescent="0.5">
      <c r="A265" t="s">
        <v>459</v>
      </c>
      <c r="B265" s="3">
        <v>43364</v>
      </c>
      <c r="C265" s="6">
        <v>4352</v>
      </c>
    </row>
    <row r="266" spans="1:3" x14ac:dyDescent="0.5">
      <c r="A266" t="s">
        <v>459</v>
      </c>
      <c r="B266" s="3">
        <v>43365</v>
      </c>
      <c r="C266" s="6">
        <v>4795</v>
      </c>
    </row>
    <row r="267" spans="1:3" x14ac:dyDescent="0.5">
      <c r="A267" t="s">
        <v>459</v>
      </c>
      <c r="B267" s="3">
        <v>43366</v>
      </c>
      <c r="C267" s="6">
        <v>2395</v>
      </c>
    </row>
    <row r="268" spans="1:3" x14ac:dyDescent="0.5">
      <c r="A268" t="s">
        <v>459</v>
      </c>
      <c r="B268" s="3">
        <v>43367</v>
      </c>
      <c r="C268" s="6">
        <v>5423</v>
      </c>
    </row>
    <row r="269" spans="1:3" x14ac:dyDescent="0.5">
      <c r="A269" t="s">
        <v>459</v>
      </c>
      <c r="B269" s="3">
        <v>43368</v>
      </c>
      <c r="C269" s="6">
        <v>5010</v>
      </c>
    </row>
    <row r="270" spans="1:3" x14ac:dyDescent="0.5">
      <c r="A270" t="s">
        <v>459</v>
      </c>
      <c r="B270" s="3">
        <v>43369</v>
      </c>
      <c r="C270" s="6">
        <v>4630</v>
      </c>
    </row>
    <row r="271" spans="1:3" x14ac:dyDescent="0.5">
      <c r="A271" t="s">
        <v>459</v>
      </c>
      <c r="B271" s="3">
        <v>43370</v>
      </c>
      <c r="C271" s="6">
        <v>4120</v>
      </c>
    </row>
    <row r="272" spans="1:3" x14ac:dyDescent="0.5">
      <c r="A272" t="s">
        <v>459</v>
      </c>
      <c r="B272" s="3">
        <v>43371</v>
      </c>
      <c r="C272" s="6">
        <v>3907</v>
      </c>
    </row>
    <row r="273" spans="1:3" x14ac:dyDescent="0.5">
      <c r="A273" t="s">
        <v>459</v>
      </c>
      <c r="B273" s="3">
        <v>43372</v>
      </c>
      <c r="C273" s="6">
        <v>4839</v>
      </c>
    </row>
    <row r="274" spans="1:3" x14ac:dyDescent="0.5">
      <c r="A274" t="s">
        <v>459</v>
      </c>
      <c r="B274" s="3">
        <v>43373</v>
      </c>
      <c r="C274" s="6">
        <v>5202</v>
      </c>
    </row>
    <row r="275" spans="1:3" x14ac:dyDescent="0.5">
      <c r="A275" t="s">
        <v>459</v>
      </c>
      <c r="B275" s="3">
        <v>43374</v>
      </c>
      <c r="C275" s="6">
        <v>2429</v>
      </c>
    </row>
    <row r="276" spans="1:3" x14ac:dyDescent="0.5">
      <c r="A276" t="s">
        <v>459</v>
      </c>
      <c r="B276" s="3">
        <v>43375</v>
      </c>
      <c r="C276" s="6">
        <v>2918</v>
      </c>
    </row>
    <row r="277" spans="1:3" x14ac:dyDescent="0.5">
      <c r="A277" t="s">
        <v>459</v>
      </c>
      <c r="B277" s="3">
        <v>43376</v>
      </c>
      <c r="C277" s="6">
        <v>3570</v>
      </c>
    </row>
    <row r="278" spans="1:3" x14ac:dyDescent="0.5">
      <c r="A278" t="s">
        <v>459</v>
      </c>
      <c r="B278" s="3">
        <v>43377</v>
      </c>
      <c r="C278" s="6">
        <v>4456</v>
      </c>
    </row>
    <row r="279" spans="1:3" x14ac:dyDescent="0.5">
      <c r="A279" t="s">
        <v>459</v>
      </c>
      <c r="B279" s="3">
        <v>43378</v>
      </c>
      <c r="C279" s="6">
        <v>4826</v>
      </c>
    </row>
    <row r="280" spans="1:3" x14ac:dyDescent="0.5">
      <c r="A280" t="s">
        <v>459</v>
      </c>
      <c r="B280" s="3">
        <v>43379</v>
      </c>
      <c r="C280" s="6">
        <v>4765</v>
      </c>
    </row>
    <row r="281" spans="1:3" x14ac:dyDescent="0.5">
      <c r="A281" t="s">
        <v>459</v>
      </c>
      <c r="B281" s="3">
        <v>43380</v>
      </c>
      <c r="C281" s="6">
        <v>4985</v>
      </c>
    </row>
    <row r="282" spans="1:3" x14ac:dyDescent="0.5">
      <c r="A282" t="s">
        <v>459</v>
      </c>
      <c r="B282" s="3">
        <v>43381</v>
      </c>
      <c r="C282" s="6">
        <v>5409</v>
      </c>
    </row>
    <row r="283" spans="1:3" x14ac:dyDescent="0.5">
      <c r="A283" t="s">
        <v>459</v>
      </c>
      <c r="B283" s="3">
        <v>43382</v>
      </c>
      <c r="C283" s="6">
        <v>5511</v>
      </c>
    </row>
    <row r="284" spans="1:3" x14ac:dyDescent="0.5">
      <c r="A284" t="s">
        <v>459</v>
      </c>
      <c r="B284" s="3">
        <v>43383</v>
      </c>
      <c r="C284" s="6">
        <v>5117</v>
      </c>
    </row>
    <row r="285" spans="1:3" x14ac:dyDescent="0.5">
      <c r="A285" t="s">
        <v>459</v>
      </c>
      <c r="B285" s="3">
        <v>43384</v>
      </c>
      <c r="C285" s="6">
        <v>4563</v>
      </c>
    </row>
    <row r="286" spans="1:3" x14ac:dyDescent="0.5">
      <c r="A286" t="s">
        <v>459</v>
      </c>
      <c r="B286" s="3">
        <v>43385</v>
      </c>
      <c r="C286" s="6">
        <v>2416</v>
      </c>
    </row>
    <row r="287" spans="1:3" x14ac:dyDescent="0.5">
      <c r="A287" t="s">
        <v>459</v>
      </c>
      <c r="B287" s="3">
        <v>43386</v>
      </c>
      <c r="C287" s="6">
        <v>2913</v>
      </c>
    </row>
    <row r="288" spans="1:3" x14ac:dyDescent="0.5">
      <c r="A288" t="s">
        <v>459</v>
      </c>
      <c r="B288" s="3">
        <v>43387</v>
      </c>
      <c r="C288" s="6">
        <v>3644</v>
      </c>
    </row>
    <row r="289" spans="1:3" x14ac:dyDescent="0.5">
      <c r="A289" t="s">
        <v>459</v>
      </c>
      <c r="B289" s="3">
        <v>43388</v>
      </c>
      <c r="C289" s="6">
        <v>5217</v>
      </c>
    </row>
    <row r="290" spans="1:3" x14ac:dyDescent="0.5">
      <c r="A290" t="s">
        <v>459</v>
      </c>
      <c r="B290" s="3">
        <v>43389</v>
      </c>
      <c r="C290" s="6">
        <v>5041</v>
      </c>
    </row>
    <row r="291" spans="1:3" x14ac:dyDescent="0.5">
      <c r="A291" t="s">
        <v>459</v>
      </c>
      <c r="B291" s="3">
        <v>43390</v>
      </c>
      <c r="C291" s="6">
        <v>4570</v>
      </c>
    </row>
    <row r="292" spans="1:3" x14ac:dyDescent="0.5">
      <c r="A292" t="s">
        <v>459</v>
      </c>
      <c r="B292" s="3">
        <v>43391</v>
      </c>
      <c r="C292" s="6">
        <v>4748</v>
      </c>
    </row>
    <row r="293" spans="1:3" x14ac:dyDescent="0.5">
      <c r="A293" t="s">
        <v>459</v>
      </c>
      <c r="B293" s="3">
        <v>43392</v>
      </c>
      <c r="C293" s="6">
        <v>2424</v>
      </c>
    </row>
    <row r="294" spans="1:3" x14ac:dyDescent="0.5">
      <c r="A294" t="s">
        <v>459</v>
      </c>
      <c r="B294" s="3">
        <v>43393</v>
      </c>
      <c r="C294" s="6">
        <v>4195</v>
      </c>
    </row>
    <row r="295" spans="1:3" x14ac:dyDescent="0.5">
      <c r="A295" t="s">
        <v>459</v>
      </c>
      <c r="B295" s="3">
        <v>43394</v>
      </c>
      <c r="C295" s="6">
        <v>4304</v>
      </c>
    </row>
    <row r="296" spans="1:3" x14ac:dyDescent="0.5">
      <c r="A296" t="s">
        <v>459</v>
      </c>
      <c r="B296" s="3">
        <v>43395</v>
      </c>
      <c r="C296" s="6">
        <v>4308</v>
      </c>
    </row>
    <row r="297" spans="1:3" x14ac:dyDescent="0.5">
      <c r="A297" t="s">
        <v>459</v>
      </c>
      <c r="B297" s="3">
        <v>43396</v>
      </c>
      <c r="C297" s="6">
        <v>4381</v>
      </c>
    </row>
    <row r="298" spans="1:3" x14ac:dyDescent="0.5">
      <c r="A298" t="s">
        <v>459</v>
      </c>
      <c r="B298" s="3">
        <v>43397</v>
      </c>
      <c r="C298" s="6">
        <v>4187</v>
      </c>
    </row>
    <row r="299" spans="1:3" x14ac:dyDescent="0.5">
      <c r="A299" t="s">
        <v>459</v>
      </c>
      <c r="B299" s="3">
        <v>43398</v>
      </c>
      <c r="C299" s="6">
        <v>4687</v>
      </c>
    </row>
    <row r="300" spans="1:3" x14ac:dyDescent="0.5">
      <c r="A300" t="s">
        <v>459</v>
      </c>
      <c r="B300" s="3">
        <v>43399</v>
      </c>
      <c r="C300" s="6">
        <v>3894</v>
      </c>
    </row>
    <row r="301" spans="1:3" x14ac:dyDescent="0.5">
      <c r="A301" t="s">
        <v>459</v>
      </c>
      <c r="B301" s="3">
        <v>43400</v>
      </c>
      <c r="C301" s="6">
        <v>2659</v>
      </c>
    </row>
    <row r="302" spans="1:3" x14ac:dyDescent="0.5">
      <c r="A302" t="s">
        <v>459</v>
      </c>
      <c r="B302" s="3">
        <v>43401</v>
      </c>
      <c r="C302" s="6">
        <v>3747</v>
      </c>
    </row>
    <row r="303" spans="1:3" x14ac:dyDescent="0.5">
      <c r="A303" t="s">
        <v>459</v>
      </c>
      <c r="B303" s="3">
        <v>43402</v>
      </c>
      <c r="C303" s="6">
        <v>627</v>
      </c>
    </row>
    <row r="304" spans="1:3" x14ac:dyDescent="0.5">
      <c r="A304" t="s">
        <v>459</v>
      </c>
      <c r="B304" s="3">
        <v>43403</v>
      </c>
      <c r="C304" s="6">
        <v>3331</v>
      </c>
    </row>
    <row r="305" spans="1:3" x14ac:dyDescent="0.5">
      <c r="A305" t="s">
        <v>459</v>
      </c>
      <c r="B305" s="3">
        <v>43404</v>
      </c>
      <c r="C305" s="6">
        <v>3669</v>
      </c>
    </row>
    <row r="306" spans="1:3" x14ac:dyDescent="0.5">
      <c r="A306" t="s">
        <v>459</v>
      </c>
      <c r="B306" s="3">
        <v>43405</v>
      </c>
      <c r="C306" s="6">
        <v>4068</v>
      </c>
    </row>
    <row r="307" spans="1:3" x14ac:dyDescent="0.5">
      <c r="A307" t="s">
        <v>459</v>
      </c>
      <c r="B307" s="3">
        <v>43406</v>
      </c>
      <c r="C307" s="6">
        <v>4186</v>
      </c>
    </row>
    <row r="308" spans="1:3" x14ac:dyDescent="0.5">
      <c r="A308" t="s">
        <v>459</v>
      </c>
      <c r="B308" s="3">
        <v>43407</v>
      </c>
      <c r="C308" s="6">
        <v>3974</v>
      </c>
    </row>
    <row r="309" spans="1:3" x14ac:dyDescent="0.5">
      <c r="A309" t="s">
        <v>459</v>
      </c>
      <c r="B309" s="3">
        <v>43408</v>
      </c>
      <c r="C309" s="6">
        <v>4046</v>
      </c>
    </row>
    <row r="310" spans="1:3" x14ac:dyDescent="0.5">
      <c r="A310" t="s">
        <v>459</v>
      </c>
      <c r="B310" s="3">
        <v>43409</v>
      </c>
      <c r="C310" s="6">
        <v>3926</v>
      </c>
    </row>
    <row r="311" spans="1:3" x14ac:dyDescent="0.5">
      <c r="A311" t="s">
        <v>459</v>
      </c>
      <c r="B311" s="3">
        <v>43410</v>
      </c>
      <c r="C311" s="6">
        <v>3649</v>
      </c>
    </row>
    <row r="312" spans="1:3" x14ac:dyDescent="0.5">
      <c r="A312" t="s">
        <v>459</v>
      </c>
      <c r="B312" s="3">
        <v>43411</v>
      </c>
      <c r="C312" s="6">
        <v>4035</v>
      </c>
    </row>
    <row r="313" spans="1:3" x14ac:dyDescent="0.5">
      <c r="A313" t="s">
        <v>459</v>
      </c>
      <c r="B313" s="3">
        <v>43412</v>
      </c>
      <c r="C313" s="6">
        <v>4205</v>
      </c>
    </row>
    <row r="314" spans="1:3" x14ac:dyDescent="0.5">
      <c r="A314" t="s">
        <v>459</v>
      </c>
      <c r="B314" s="3">
        <v>43413</v>
      </c>
      <c r="C314" s="6">
        <v>4109</v>
      </c>
    </row>
    <row r="315" spans="1:3" x14ac:dyDescent="0.5">
      <c r="A315" t="s">
        <v>459</v>
      </c>
      <c r="B315" s="3">
        <v>43414</v>
      </c>
      <c r="C315" s="6">
        <v>2933</v>
      </c>
    </row>
    <row r="316" spans="1:3" x14ac:dyDescent="0.5">
      <c r="A316" t="s">
        <v>459</v>
      </c>
      <c r="B316" s="3">
        <v>43415</v>
      </c>
      <c r="C316" s="6">
        <v>3368</v>
      </c>
    </row>
    <row r="317" spans="1:3" x14ac:dyDescent="0.5">
      <c r="A317" t="s">
        <v>459</v>
      </c>
      <c r="B317" s="3">
        <v>43416</v>
      </c>
      <c r="C317" s="6">
        <v>4067</v>
      </c>
    </row>
    <row r="318" spans="1:3" x14ac:dyDescent="0.5">
      <c r="A318" t="s">
        <v>459</v>
      </c>
      <c r="B318" s="3">
        <v>43417</v>
      </c>
      <c r="C318" s="6">
        <v>3717</v>
      </c>
    </row>
    <row r="319" spans="1:3" x14ac:dyDescent="0.5">
      <c r="A319" t="s">
        <v>459</v>
      </c>
      <c r="B319" s="3">
        <v>43418</v>
      </c>
      <c r="C319" s="6">
        <v>4486</v>
      </c>
    </row>
    <row r="320" spans="1:3" x14ac:dyDescent="0.5">
      <c r="A320" t="s">
        <v>459</v>
      </c>
      <c r="B320" s="3">
        <v>43419</v>
      </c>
      <c r="C320" s="6">
        <v>4195</v>
      </c>
    </row>
    <row r="321" spans="1:3" x14ac:dyDescent="0.5">
      <c r="A321" t="s">
        <v>459</v>
      </c>
      <c r="B321" s="3">
        <v>43420</v>
      </c>
      <c r="C321" s="6">
        <v>1817</v>
      </c>
    </row>
    <row r="322" spans="1:3" x14ac:dyDescent="0.5">
      <c r="A322" t="s">
        <v>459</v>
      </c>
      <c r="B322" s="3">
        <v>43421</v>
      </c>
      <c r="C322" s="6">
        <v>3053</v>
      </c>
    </row>
    <row r="323" spans="1:3" x14ac:dyDescent="0.5">
      <c r="A323" t="s">
        <v>459</v>
      </c>
      <c r="B323" s="3">
        <v>43422</v>
      </c>
      <c r="C323" s="6">
        <v>3392</v>
      </c>
    </row>
    <row r="324" spans="1:3" x14ac:dyDescent="0.5">
      <c r="A324" t="s">
        <v>459</v>
      </c>
      <c r="B324" s="3">
        <v>43423</v>
      </c>
      <c r="C324" s="6">
        <v>3663</v>
      </c>
    </row>
    <row r="325" spans="1:3" x14ac:dyDescent="0.5">
      <c r="A325" t="s">
        <v>459</v>
      </c>
      <c r="B325" s="3">
        <v>43424</v>
      </c>
      <c r="C325" s="6">
        <v>3520</v>
      </c>
    </row>
    <row r="326" spans="1:3" x14ac:dyDescent="0.5">
      <c r="A326" t="s">
        <v>459</v>
      </c>
      <c r="B326" s="3">
        <v>43425</v>
      </c>
      <c r="C326" s="6">
        <v>2765</v>
      </c>
    </row>
    <row r="327" spans="1:3" x14ac:dyDescent="0.5">
      <c r="A327" t="s">
        <v>459</v>
      </c>
      <c r="B327" s="3">
        <v>43426</v>
      </c>
      <c r="C327" s="6">
        <v>1607</v>
      </c>
    </row>
    <row r="328" spans="1:3" x14ac:dyDescent="0.5">
      <c r="A328" t="s">
        <v>459</v>
      </c>
      <c r="B328" s="3">
        <v>43427</v>
      </c>
      <c r="C328" s="6">
        <v>2566</v>
      </c>
    </row>
    <row r="329" spans="1:3" x14ac:dyDescent="0.5">
      <c r="A329" t="s">
        <v>459</v>
      </c>
      <c r="B329" s="3">
        <v>43428</v>
      </c>
      <c r="C329" s="6">
        <v>1495</v>
      </c>
    </row>
    <row r="330" spans="1:3" x14ac:dyDescent="0.5">
      <c r="A330" t="s">
        <v>459</v>
      </c>
      <c r="B330" s="3">
        <v>43429</v>
      </c>
      <c r="C330" s="6">
        <v>2792</v>
      </c>
    </row>
    <row r="331" spans="1:3" x14ac:dyDescent="0.5">
      <c r="A331" t="s">
        <v>459</v>
      </c>
      <c r="B331" s="3">
        <v>43430</v>
      </c>
      <c r="C331" s="6">
        <v>3068</v>
      </c>
    </row>
    <row r="332" spans="1:3" x14ac:dyDescent="0.5">
      <c r="A332" t="s">
        <v>459</v>
      </c>
      <c r="B332" s="3">
        <v>43431</v>
      </c>
      <c r="C332" s="6">
        <v>3071</v>
      </c>
    </row>
    <row r="333" spans="1:3" x14ac:dyDescent="0.5">
      <c r="A333" t="s">
        <v>459</v>
      </c>
      <c r="B333" s="3">
        <v>43432</v>
      </c>
      <c r="C333" s="6">
        <v>3867</v>
      </c>
    </row>
    <row r="334" spans="1:3" x14ac:dyDescent="0.5">
      <c r="A334" t="s">
        <v>459</v>
      </c>
      <c r="B334" s="3">
        <v>43433</v>
      </c>
      <c r="C334" s="6">
        <v>2914</v>
      </c>
    </row>
    <row r="335" spans="1:3" x14ac:dyDescent="0.5">
      <c r="A335" t="s">
        <v>459</v>
      </c>
      <c r="B335" s="3">
        <v>43434</v>
      </c>
      <c r="C335" s="6">
        <v>3613</v>
      </c>
    </row>
    <row r="336" spans="1:3" x14ac:dyDescent="0.5">
      <c r="A336" t="s">
        <v>459</v>
      </c>
      <c r="B336" s="3">
        <v>43435</v>
      </c>
      <c r="C336" s="6">
        <v>3727</v>
      </c>
    </row>
    <row r="337" spans="1:3" x14ac:dyDescent="0.5">
      <c r="A337" t="s">
        <v>459</v>
      </c>
      <c r="B337" s="3">
        <v>43436</v>
      </c>
      <c r="C337" s="6">
        <v>3940</v>
      </c>
    </row>
    <row r="338" spans="1:3" x14ac:dyDescent="0.5">
      <c r="A338" t="s">
        <v>459</v>
      </c>
      <c r="B338" s="3">
        <v>43437</v>
      </c>
      <c r="C338" s="6">
        <v>3614</v>
      </c>
    </row>
    <row r="339" spans="1:3" x14ac:dyDescent="0.5">
      <c r="A339" t="s">
        <v>459</v>
      </c>
      <c r="B339" s="3">
        <v>43438</v>
      </c>
      <c r="C339" s="6">
        <v>3485</v>
      </c>
    </row>
    <row r="340" spans="1:3" x14ac:dyDescent="0.5">
      <c r="A340" t="s">
        <v>459</v>
      </c>
      <c r="B340" s="3">
        <v>43439</v>
      </c>
      <c r="C340" s="6">
        <v>3811</v>
      </c>
    </row>
    <row r="341" spans="1:3" x14ac:dyDescent="0.5">
      <c r="A341" t="s">
        <v>459</v>
      </c>
      <c r="B341" s="3">
        <v>43440</v>
      </c>
      <c r="C341" s="6">
        <v>2594</v>
      </c>
    </row>
    <row r="342" spans="1:3" x14ac:dyDescent="0.5">
      <c r="A342" t="s">
        <v>459</v>
      </c>
      <c r="B342" s="3">
        <v>43441</v>
      </c>
      <c r="C342" s="6">
        <v>705</v>
      </c>
    </row>
    <row r="343" spans="1:3" x14ac:dyDescent="0.5">
      <c r="A343" t="s">
        <v>459</v>
      </c>
      <c r="B343" s="3">
        <v>43442</v>
      </c>
      <c r="C343" s="6">
        <v>3322</v>
      </c>
    </row>
    <row r="344" spans="1:3" x14ac:dyDescent="0.5">
      <c r="A344" t="s">
        <v>459</v>
      </c>
      <c r="B344" s="3">
        <v>43443</v>
      </c>
      <c r="C344" s="6">
        <v>3620</v>
      </c>
    </row>
    <row r="345" spans="1:3" x14ac:dyDescent="0.5">
      <c r="A345" t="s">
        <v>459</v>
      </c>
      <c r="B345" s="3">
        <v>43444</v>
      </c>
      <c r="C345" s="6">
        <v>3190</v>
      </c>
    </row>
    <row r="346" spans="1:3" x14ac:dyDescent="0.5">
      <c r="A346" t="s">
        <v>459</v>
      </c>
      <c r="B346" s="3">
        <v>43445</v>
      </c>
      <c r="C346" s="6">
        <v>2743</v>
      </c>
    </row>
    <row r="347" spans="1:3" x14ac:dyDescent="0.5">
      <c r="A347" t="s">
        <v>459</v>
      </c>
      <c r="B347" s="3">
        <v>43446</v>
      </c>
      <c r="C347" s="6">
        <v>3310</v>
      </c>
    </row>
    <row r="348" spans="1:3" x14ac:dyDescent="0.5">
      <c r="A348" t="s">
        <v>459</v>
      </c>
      <c r="B348" s="3">
        <v>43447</v>
      </c>
      <c r="C348" s="6">
        <v>3523</v>
      </c>
    </row>
    <row r="349" spans="1:3" x14ac:dyDescent="0.5">
      <c r="A349" t="s">
        <v>459</v>
      </c>
      <c r="B349" s="3">
        <v>43448</v>
      </c>
      <c r="C349" s="6">
        <v>3740</v>
      </c>
    </row>
    <row r="350" spans="1:3" x14ac:dyDescent="0.5">
      <c r="A350" t="s">
        <v>459</v>
      </c>
      <c r="B350" s="3">
        <v>43449</v>
      </c>
      <c r="C350" s="6">
        <v>3709</v>
      </c>
    </row>
    <row r="351" spans="1:3" x14ac:dyDescent="0.5">
      <c r="A351" t="s">
        <v>459</v>
      </c>
      <c r="B351" s="3">
        <v>43450</v>
      </c>
      <c r="C351" s="6">
        <v>3577</v>
      </c>
    </row>
    <row r="352" spans="1:3" x14ac:dyDescent="0.5">
      <c r="A352" t="s">
        <v>459</v>
      </c>
      <c r="B352" s="3">
        <v>43451</v>
      </c>
      <c r="C352" s="6">
        <v>2739</v>
      </c>
    </row>
    <row r="353" spans="1:3" x14ac:dyDescent="0.5">
      <c r="A353" t="s">
        <v>459</v>
      </c>
      <c r="B353" s="3">
        <v>43452</v>
      </c>
      <c r="C353" s="6">
        <v>2431</v>
      </c>
    </row>
    <row r="354" spans="1:3" x14ac:dyDescent="0.5">
      <c r="A354" t="s">
        <v>459</v>
      </c>
      <c r="B354" s="3">
        <v>43453</v>
      </c>
      <c r="C354" s="6">
        <v>3403</v>
      </c>
    </row>
    <row r="355" spans="1:3" x14ac:dyDescent="0.5">
      <c r="A355" t="s">
        <v>459</v>
      </c>
      <c r="B355" s="3">
        <v>43454</v>
      </c>
      <c r="C355" s="6">
        <v>3750</v>
      </c>
    </row>
    <row r="356" spans="1:3" x14ac:dyDescent="0.5">
      <c r="A356" t="s">
        <v>459</v>
      </c>
      <c r="B356" s="3">
        <v>43455</v>
      </c>
      <c r="C356" s="6">
        <v>2660</v>
      </c>
    </row>
    <row r="357" spans="1:3" x14ac:dyDescent="0.5">
      <c r="A357" t="s">
        <v>459</v>
      </c>
      <c r="B357" s="3">
        <v>43456</v>
      </c>
      <c r="C357" s="6">
        <v>3068</v>
      </c>
    </row>
    <row r="358" spans="1:3" x14ac:dyDescent="0.5">
      <c r="A358" t="s">
        <v>459</v>
      </c>
      <c r="B358" s="3">
        <v>43457</v>
      </c>
      <c r="C358" s="6">
        <v>2209</v>
      </c>
    </row>
    <row r="359" spans="1:3" x14ac:dyDescent="0.5">
      <c r="A359" t="s">
        <v>459</v>
      </c>
      <c r="B359" s="3">
        <v>43458</v>
      </c>
      <c r="C359" s="6">
        <v>1011</v>
      </c>
    </row>
    <row r="360" spans="1:3" x14ac:dyDescent="0.5">
      <c r="A360" t="s">
        <v>459</v>
      </c>
      <c r="B360" s="3">
        <v>43459</v>
      </c>
      <c r="C360" s="6">
        <v>754</v>
      </c>
    </row>
    <row r="361" spans="1:3" x14ac:dyDescent="0.5">
      <c r="A361" t="s">
        <v>459</v>
      </c>
      <c r="B361" s="3">
        <v>43460</v>
      </c>
      <c r="C361" s="6">
        <v>1317</v>
      </c>
    </row>
    <row r="362" spans="1:3" x14ac:dyDescent="0.5">
      <c r="A362" t="s">
        <v>459</v>
      </c>
      <c r="B362" s="3">
        <v>43461</v>
      </c>
      <c r="C362" s="6">
        <v>1162</v>
      </c>
    </row>
    <row r="363" spans="1:3" x14ac:dyDescent="0.5">
      <c r="A363" t="s">
        <v>459</v>
      </c>
      <c r="B363" s="3">
        <v>43462</v>
      </c>
      <c r="C363" s="6">
        <v>2302</v>
      </c>
    </row>
    <row r="364" spans="1:3" x14ac:dyDescent="0.5">
      <c r="A364" t="s">
        <v>459</v>
      </c>
      <c r="B364" s="3">
        <v>43463</v>
      </c>
      <c r="C364" s="6">
        <v>2423</v>
      </c>
    </row>
    <row r="365" spans="1:3" x14ac:dyDescent="0.5">
      <c r="A365" t="s">
        <v>459</v>
      </c>
      <c r="B365" s="3">
        <v>43464</v>
      </c>
      <c r="C365" s="6">
        <v>2999</v>
      </c>
    </row>
    <row r="366" spans="1:3" x14ac:dyDescent="0.5">
      <c r="A366" t="s">
        <v>459</v>
      </c>
      <c r="B366" s="3">
        <v>43465</v>
      </c>
      <c r="C366" s="6">
        <v>2485</v>
      </c>
    </row>
    <row r="367" spans="1:3" x14ac:dyDescent="0.5">
      <c r="A367" t="s">
        <v>459</v>
      </c>
      <c r="B367" s="3">
        <v>43466</v>
      </c>
      <c r="C367" s="6">
        <v>2294</v>
      </c>
    </row>
    <row r="368" spans="1:3" x14ac:dyDescent="0.5">
      <c r="A368" t="s">
        <v>459</v>
      </c>
      <c r="B368" s="3">
        <v>43467</v>
      </c>
      <c r="C368" s="6">
        <v>1951</v>
      </c>
    </row>
    <row r="369" spans="1:3" x14ac:dyDescent="0.5">
      <c r="A369" t="s">
        <v>459</v>
      </c>
      <c r="B369" s="3">
        <v>43468</v>
      </c>
      <c r="C369" s="6">
        <v>2236</v>
      </c>
    </row>
    <row r="370" spans="1:3" x14ac:dyDescent="0.5">
      <c r="A370" t="s">
        <v>459</v>
      </c>
      <c r="B370" s="3">
        <v>43469</v>
      </c>
      <c r="C370" s="6">
        <v>2368</v>
      </c>
    </row>
    <row r="371" spans="1:3" x14ac:dyDescent="0.5">
      <c r="A371" t="s">
        <v>459</v>
      </c>
      <c r="B371" s="3">
        <v>43470</v>
      </c>
      <c r="C371" s="6">
        <v>3272</v>
      </c>
    </row>
    <row r="372" spans="1:3" x14ac:dyDescent="0.5">
      <c r="A372" t="s">
        <v>459</v>
      </c>
      <c r="B372" s="3">
        <v>43471</v>
      </c>
      <c r="C372" s="6">
        <v>4098</v>
      </c>
    </row>
    <row r="373" spans="1:3" x14ac:dyDescent="0.5">
      <c r="A373" t="s">
        <v>459</v>
      </c>
      <c r="B373" s="3">
        <v>43472</v>
      </c>
      <c r="C373" s="6">
        <v>4521</v>
      </c>
    </row>
    <row r="374" spans="1:3" x14ac:dyDescent="0.5">
      <c r="A374" t="s">
        <v>459</v>
      </c>
      <c r="B374" s="3">
        <v>43473</v>
      </c>
      <c r="C374" s="6">
        <v>3425</v>
      </c>
    </row>
    <row r="375" spans="1:3" x14ac:dyDescent="0.5">
      <c r="A375" t="s">
        <v>459</v>
      </c>
      <c r="B375" s="3">
        <v>43474</v>
      </c>
      <c r="C375" s="6">
        <v>2376</v>
      </c>
    </row>
    <row r="376" spans="1:3" x14ac:dyDescent="0.5">
      <c r="A376" t="s">
        <v>459</v>
      </c>
      <c r="B376" s="3">
        <v>43475</v>
      </c>
      <c r="C376" s="6">
        <v>3598</v>
      </c>
    </row>
    <row r="377" spans="1:3" x14ac:dyDescent="0.5">
      <c r="A377" t="s">
        <v>459</v>
      </c>
      <c r="B377" s="3">
        <v>43476</v>
      </c>
      <c r="C377" s="6">
        <v>2177</v>
      </c>
    </row>
    <row r="378" spans="1:3" x14ac:dyDescent="0.5">
      <c r="A378" t="s">
        <v>459</v>
      </c>
      <c r="B378" s="3">
        <v>43477</v>
      </c>
      <c r="C378" s="6">
        <v>4097</v>
      </c>
    </row>
    <row r="379" spans="1:3" x14ac:dyDescent="0.5">
      <c r="A379" t="s">
        <v>459</v>
      </c>
      <c r="B379" s="3">
        <v>43478</v>
      </c>
      <c r="C379" s="6">
        <v>3214</v>
      </c>
    </row>
    <row r="380" spans="1:3" x14ac:dyDescent="0.5">
      <c r="A380" t="s">
        <v>459</v>
      </c>
      <c r="B380" s="3">
        <v>43479</v>
      </c>
      <c r="C380" s="6">
        <v>2493</v>
      </c>
    </row>
    <row r="381" spans="1:3" x14ac:dyDescent="0.5">
      <c r="A381" t="s">
        <v>459</v>
      </c>
      <c r="B381" s="3">
        <v>43480</v>
      </c>
      <c r="C381" s="6">
        <v>2311</v>
      </c>
    </row>
    <row r="382" spans="1:3" x14ac:dyDescent="0.5">
      <c r="A382" t="s">
        <v>459</v>
      </c>
      <c r="B382" s="3">
        <v>43481</v>
      </c>
      <c r="C382" s="6">
        <v>2298</v>
      </c>
    </row>
    <row r="383" spans="1:3" x14ac:dyDescent="0.5">
      <c r="A383" t="s">
        <v>459</v>
      </c>
      <c r="B383" s="3">
        <v>43482</v>
      </c>
      <c r="C383" s="6">
        <v>2935</v>
      </c>
    </row>
    <row r="384" spans="1:3" x14ac:dyDescent="0.5">
      <c r="A384" t="s">
        <v>459</v>
      </c>
      <c r="B384" s="3">
        <v>43483</v>
      </c>
      <c r="C384" s="6">
        <v>3376</v>
      </c>
    </row>
    <row r="385" spans="1:3" x14ac:dyDescent="0.5">
      <c r="A385" t="s">
        <v>459</v>
      </c>
      <c r="B385" s="3">
        <v>43484</v>
      </c>
      <c r="C385" s="6">
        <v>3292</v>
      </c>
    </row>
    <row r="386" spans="1:3" x14ac:dyDescent="0.5">
      <c r="A386" t="s">
        <v>459</v>
      </c>
      <c r="B386" s="3">
        <v>43485</v>
      </c>
      <c r="C386" s="6">
        <v>3163</v>
      </c>
    </row>
    <row r="387" spans="1:3" x14ac:dyDescent="0.5">
      <c r="A387" t="s">
        <v>459</v>
      </c>
      <c r="B387" s="3">
        <v>43486</v>
      </c>
      <c r="C387" s="6">
        <v>1301</v>
      </c>
    </row>
    <row r="388" spans="1:3" x14ac:dyDescent="0.5">
      <c r="A388" t="s">
        <v>459</v>
      </c>
      <c r="B388" s="3">
        <v>43487</v>
      </c>
      <c r="C388" s="6">
        <v>1977</v>
      </c>
    </row>
    <row r="389" spans="1:3" x14ac:dyDescent="0.5">
      <c r="A389" t="s">
        <v>459</v>
      </c>
      <c r="B389" s="3">
        <v>43488</v>
      </c>
      <c r="C389" s="6">
        <v>2432</v>
      </c>
    </row>
    <row r="390" spans="1:3" x14ac:dyDescent="0.5">
      <c r="A390" t="s">
        <v>459</v>
      </c>
      <c r="B390" s="3">
        <v>43489</v>
      </c>
      <c r="C390" s="6">
        <v>4339</v>
      </c>
    </row>
    <row r="391" spans="1:3" x14ac:dyDescent="0.5">
      <c r="A391" t="s">
        <v>459</v>
      </c>
      <c r="B391" s="3">
        <v>43490</v>
      </c>
      <c r="C391" s="6">
        <v>4270</v>
      </c>
    </row>
    <row r="392" spans="1:3" x14ac:dyDescent="0.5">
      <c r="A392" t="s">
        <v>459</v>
      </c>
      <c r="B392" s="3">
        <v>43491</v>
      </c>
      <c r="C392" s="6">
        <v>4075</v>
      </c>
    </row>
    <row r="393" spans="1:3" x14ac:dyDescent="0.5">
      <c r="A393" t="s">
        <v>459</v>
      </c>
      <c r="B393" s="3">
        <v>43492</v>
      </c>
      <c r="C393" s="6">
        <v>3456</v>
      </c>
    </row>
    <row r="394" spans="1:3" x14ac:dyDescent="0.5">
      <c r="A394" t="s">
        <v>459</v>
      </c>
      <c r="B394" s="3">
        <v>43493</v>
      </c>
      <c r="C394" s="6">
        <v>4023</v>
      </c>
    </row>
    <row r="395" spans="1:3" x14ac:dyDescent="0.5">
      <c r="A395" t="s">
        <v>459</v>
      </c>
      <c r="B395" s="3">
        <v>43494</v>
      </c>
      <c r="C395" s="6">
        <v>3243</v>
      </c>
    </row>
    <row r="396" spans="1:3" x14ac:dyDescent="0.5">
      <c r="A396" t="s">
        <v>459</v>
      </c>
      <c r="B396" s="3">
        <v>43495</v>
      </c>
      <c r="C396" s="6">
        <v>3624</v>
      </c>
    </row>
    <row r="397" spans="1:3" x14ac:dyDescent="0.5">
      <c r="A397" t="s">
        <v>459</v>
      </c>
      <c r="B397" s="3">
        <v>43496</v>
      </c>
      <c r="C397" s="6">
        <v>4509</v>
      </c>
    </row>
    <row r="398" spans="1:3" x14ac:dyDescent="0.5">
      <c r="A398" t="s">
        <v>459</v>
      </c>
      <c r="B398" s="3">
        <v>43497</v>
      </c>
      <c r="C398" s="6">
        <v>4579</v>
      </c>
    </row>
    <row r="399" spans="1:3" x14ac:dyDescent="0.5">
      <c r="A399" t="s">
        <v>459</v>
      </c>
      <c r="B399" s="3">
        <v>43498</v>
      </c>
      <c r="C399" s="6">
        <v>3761</v>
      </c>
    </row>
    <row r="400" spans="1:3" x14ac:dyDescent="0.5">
      <c r="A400" t="s">
        <v>459</v>
      </c>
      <c r="B400" s="3">
        <v>43499</v>
      </c>
      <c r="C400" s="6">
        <v>4151</v>
      </c>
    </row>
    <row r="401" spans="1:3" x14ac:dyDescent="0.5">
      <c r="A401" t="s">
        <v>459</v>
      </c>
      <c r="B401" s="3">
        <v>43500</v>
      </c>
      <c r="C401" s="6">
        <v>2832</v>
      </c>
    </row>
    <row r="402" spans="1:3" x14ac:dyDescent="0.5">
      <c r="A402" t="s">
        <v>459</v>
      </c>
      <c r="B402" s="3">
        <v>43501</v>
      </c>
      <c r="C402" s="6">
        <v>2947</v>
      </c>
    </row>
    <row r="403" spans="1:3" x14ac:dyDescent="0.5">
      <c r="A403" t="s">
        <v>459</v>
      </c>
      <c r="B403" s="3">
        <v>43502</v>
      </c>
      <c r="C403" s="6">
        <v>3784</v>
      </c>
    </row>
    <row r="404" spans="1:3" x14ac:dyDescent="0.5">
      <c r="A404" t="s">
        <v>459</v>
      </c>
      <c r="B404" s="3">
        <v>43503</v>
      </c>
      <c r="C404" s="6">
        <v>4375</v>
      </c>
    </row>
    <row r="405" spans="1:3" x14ac:dyDescent="0.5">
      <c r="A405" t="s">
        <v>459</v>
      </c>
      <c r="B405" s="3">
        <v>43504</v>
      </c>
      <c r="C405" s="6">
        <v>2802</v>
      </c>
    </row>
    <row r="406" spans="1:3" x14ac:dyDescent="0.5">
      <c r="A406" t="s">
        <v>459</v>
      </c>
      <c r="B406" s="3">
        <v>43505</v>
      </c>
      <c r="C406" s="6">
        <v>3830</v>
      </c>
    </row>
    <row r="407" spans="1:3" x14ac:dyDescent="0.5">
      <c r="A407" t="s">
        <v>459</v>
      </c>
      <c r="B407" s="3">
        <v>43506</v>
      </c>
      <c r="C407" s="6">
        <v>3831</v>
      </c>
    </row>
    <row r="408" spans="1:3" x14ac:dyDescent="0.5">
      <c r="A408" t="s">
        <v>459</v>
      </c>
      <c r="B408" s="3">
        <v>43507</v>
      </c>
      <c r="C408" s="6">
        <v>2169</v>
      </c>
    </row>
    <row r="409" spans="1:3" x14ac:dyDescent="0.5">
      <c r="A409" t="s">
        <v>459</v>
      </c>
      <c r="B409" s="3">
        <v>43508</v>
      </c>
      <c r="C409" s="6">
        <v>1529</v>
      </c>
    </row>
    <row r="410" spans="1:3" x14ac:dyDescent="0.5">
      <c r="A410" t="s">
        <v>459</v>
      </c>
      <c r="B410" s="3">
        <v>43509</v>
      </c>
      <c r="C410" s="6">
        <v>3422</v>
      </c>
    </row>
    <row r="411" spans="1:3" x14ac:dyDescent="0.5">
      <c r="A411" t="s">
        <v>459</v>
      </c>
      <c r="B411" s="3">
        <v>43510</v>
      </c>
      <c r="C411" s="6">
        <v>3922</v>
      </c>
    </row>
    <row r="412" spans="1:3" x14ac:dyDescent="0.5">
      <c r="A412" t="s">
        <v>459</v>
      </c>
      <c r="B412" s="3">
        <v>43511</v>
      </c>
      <c r="C412" s="6">
        <v>4169</v>
      </c>
    </row>
    <row r="413" spans="1:3" x14ac:dyDescent="0.5">
      <c r="A413" t="s">
        <v>459</v>
      </c>
      <c r="B413" s="3">
        <v>43512</v>
      </c>
      <c r="C413" s="6">
        <v>3005</v>
      </c>
    </row>
    <row r="414" spans="1:3" x14ac:dyDescent="0.5">
      <c r="A414" t="s">
        <v>459</v>
      </c>
      <c r="B414" s="3">
        <v>43513</v>
      </c>
      <c r="C414" s="6">
        <v>4154</v>
      </c>
    </row>
    <row r="415" spans="1:3" x14ac:dyDescent="0.5">
      <c r="A415" t="s">
        <v>459</v>
      </c>
      <c r="B415" s="3">
        <v>43514</v>
      </c>
      <c r="C415" s="6">
        <v>4318</v>
      </c>
    </row>
    <row r="416" spans="1:3" x14ac:dyDescent="0.5">
      <c r="A416" t="s">
        <v>459</v>
      </c>
      <c r="B416" s="3">
        <v>43515</v>
      </c>
      <c r="C416" s="6">
        <v>2689</v>
      </c>
    </row>
    <row r="417" spans="1:3" x14ac:dyDescent="0.5">
      <c r="A417" t="s">
        <v>459</v>
      </c>
      <c r="B417" s="3">
        <v>43516</v>
      </c>
      <c r="C417" s="6">
        <v>3129</v>
      </c>
    </row>
    <row r="418" spans="1:3" x14ac:dyDescent="0.5">
      <c r="A418" t="s">
        <v>459</v>
      </c>
      <c r="B418" s="3">
        <v>43517</v>
      </c>
      <c r="C418" s="6">
        <v>3777</v>
      </c>
    </row>
    <row r="419" spans="1:3" x14ac:dyDescent="0.5">
      <c r="A419" t="s">
        <v>459</v>
      </c>
      <c r="B419" s="3">
        <v>43518</v>
      </c>
      <c r="C419" s="6">
        <v>4773</v>
      </c>
    </row>
    <row r="420" spans="1:3" x14ac:dyDescent="0.5">
      <c r="A420" t="s">
        <v>459</v>
      </c>
      <c r="B420" s="3">
        <v>43519</v>
      </c>
      <c r="C420" s="6">
        <v>5062</v>
      </c>
    </row>
    <row r="421" spans="1:3" x14ac:dyDescent="0.5">
      <c r="A421" t="s">
        <v>459</v>
      </c>
      <c r="B421" s="3">
        <v>43520</v>
      </c>
      <c r="C421" s="6">
        <v>3487</v>
      </c>
    </row>
    <row r="422" spans="1:3" x14ac:dyDescent="0.5">
      <c r="A422" t="s">
        <v>459</v>
      </c>
      <c r="B422" s="3">
        <v>43521</v>
      </c>
      <c r="C422" s="6">
        <v>2732</v>
      </c>
    </row>
    <row r="423" spans="1:3" x14ac:dyDescent="0.5">
      <c r="A423" t="s">
        <v>459</v>
      </c>
      <c r="B423" s="3">
        <v>43522</v>
      </c>
      <c r="C423" s="6">
        <v>3389</v>
      </c>
    </row>
    <row r="424" spans="1:3" x14ac:dyDescent="0.5">
      <c r="A424" t="s">
        <v>459</v>
      </c>
      <c r="B424" s="3">
        <v>43523</v>
      </c>
      <c r="C424" s="6">
        <v>4322</v>
      </c>
    </row>
    <row r="425" spans="1:3" x14ac:dyDescent="0.5">
      <c r="A425" t="s">
        <v>459</v>
      </c>
      <c r="B425" s="3">
        <v>43524</v>
      </c>
      <c r="C425" s="6">
        <v>4363</v>
      </c>
    </row>
    <row r="426" spans="1:3" x14ac:dyDescent="0.5">
      <c r="A426" t="s">
        <v>459</v>
      </c>
      <c r="B426" s="3">
        <v>43525</v>
      </c>
      <c r="C426" s="6">
        <v>4990</v>
      </c>
    </row>
    <row r="427" spans="1:3" x14ac:dyDescent="0.5">
      <c r="A427" t="s">
        <v>459</v>
      </c>
      <c r="B427" s="3">
        <v>43526</v>
      </c>
      <c r="C427" s="6">
        <v>3194</v>
      </c>
    </row>
    <row r="428" spans="1:3" x14ac:dyDescent="0.5">
      <c r="A428" t="s">
        <v>459</v>
      </c>
      <c r="B428" s="3">
        <v>43527</v>
      </c>
      <c r="C428" s="6">
        <v>4066</v>
      </c>
    </row>
    <row r="429" spans="1:3" x14ac:dyDescent="0.5">
      <c r="A429" t="s">
        <v>459</v>
      </c>
      <c r="B429" s="3">
        <v>43528</v>
      </c>
      <c r="C429" s="6">
        <v>3423</v>
      </c>
    </row>
    <row r="430" spans="1:3" x14ac:dyDescent="0.5">
      <c r="A430" t="s">
        <v>459</v>
      </c>
      <c r="B430" s="3">
        <v>43529</v>
      </c>
      <c r="C430" s="6">
        <v>3333</v>
      </c>
    </row>
    <row r="431" spans="1:3" x14ac:dyDescent="0.5">
      <c r="A431" t="s">
        <v>459</v>
      </c>
      <c r="B431" s="3">
        <v>43530</v>
      </c>
      <c r="C431" s="6">
        <v>3956</v>
      </c>
    </row>
    <row r="432" spans="1:3" x14ac:dyDescent="0.5">
      <c r="A432" t="s">
        <v>459</v>
      </c>
      <c r="B432" s="3">
        <v>43531</v>
      </c>
      <c r="C432" s="6">
        <v>4916</v>
      </c>
    </row>
    <row r="433" spans="1:3" x14ac:dyDescent="0.5">
      <c r="A433" t="s">
        <v>459</v>
      </c>
      <c r="B433" s="3">
        <v>43532</v>
      </c>
      <c r="C433" s="6">
        <v>5382</v>
      </c>
    </row>
    <row r="434" spans="1:3" x14ac:dyDescent="0.5">
      <c r="A434" t="s">
        <v>459</v>
      </c>
      <c r="B434" s="3">
        <v>43533</v>
      </c>
      <c r="C434" s="6">
        <v>4569</v>
      </c>
    </row>
    <row r="435" spans="1:3" x14ac:dyDescent="0.5">
      <c r="A435" t="s">
        <v>459</v>
      </c>
      <c r="B435" s="3">
        <v>43534</v>
      </c>
      <c r="C435" s="6">
        <v>4118</v>
      </c>
    </row>
    <row r="436" spans="1:3" x14ac:dyDescent="0.5">
      <c r="A436" t="s">
        <v>459</v>
      </c>
      <c r="B436" s="3">
        <v>43535</v>
      </c>
      <c r="C436" s="6">
        <v>4911</v>
      </c>
    </row>
    <row r="437" spans="1:3" x14ac:dyDescent="0.5">
      <c r="A437" t="s">
        <v>459</v>
      </c>
      <c r="B437" s="3">
        <v>43536</v>
      </c>
      <c r="C437" s="6">
        <v>5298</v>
      </c>
    </row>
    <row r="438" spans="1:3" x14ac:dyDescent="0.5">
      <c r="A438" t="s">
        <v>459</v>
      </c>
      <c r="B438" s="3">
        <v>43537</v>
      </c>
      <c r="C438" s="6">
        <v>5847</v>
      </c>
    </row>
    <row r="439" spans="1:3" x14ac:dyDescent="0.5">
      <c r="A439" t="s">
        <v>459</v>
      </c>
      <c r="B439" s="3">
        <v>43538</v>
      </c>
      <c r="C439" s="6">
        <v>6312</v>
      </c>
    </row>
    <row r="440" spans="1:3" x14ac:dyDescent="0.5">
      <c r="A440" t="s">
        <v>459</v>
      </c>
      <c r="B440" s="3">
        <v>43539</v>
      </c>
      <c r="C440" s="6">
        <v>6192</v>
      </c>
    </row>
    <row r="441" spans="1:3" x14ac:dyDescent="0.5">
      <c r="A441" t="s">
        <v>459</v>
      </c>
      <c r="B441" s="3">
        <v>43540</v>
      </c>
      <c r="C441" s="6">
        <v>4378</v>
      </c>
    </row>
    <row r="442" spans="1:3" x14ac:dyDescent="0.5">
      <c r="A442" t="s">
        <v>459</v>
      </c>
      <c r="B442" s="3">
        <v>43541</v>
      </c>
      <c r="C442" s="6">
        <v>7836</v>
      </c>
    </row>
    <row r="443" spans="1:3" x14ac:dyDescent="0.5">
      <c r="A443" t="s">
        <v>459</v>
      </c>
      <c r="B443" s="3">
        <v>43542</v>
      </c>
      <c r="C443" s="6">
        <v>5892</v>
      </c>
    </row>
    <row r="444" spans="1:3" x14ac:dyDescent="0.5">
      <c r="A444" t="s">
        <v>459</v>
      </c>
      <c r="B444" s="3">
        <v>43543</v>
      </c>
      <c r="C444" s="6">
        <v>6153</v>
      </c>
    </row>
    <row r="445" spans="1:3" x14ac:dyDescent="0.5">
      <c r="A445" t="s">
        <v>459</v>
      </c>
      <c r="B445" s="3">
        <v>43544</v>
      </c>
      <c r="C445" s="6">
        <v>6093</v>
      </c>
    </row>
    <row r="446" spans="1:3" x14ac:dyDescent="0.5">
      <c r="A446" t="s">
        <v>459</v>
      </c>
      <c r="B446" s="3">
        <v>43545</v>
      </c>
      <c r="C446" s="6">
        <v>6230</v>
      </c>
    </row>
    <row r="447" spans="1:3" x14ac:dyDescent="0.5">
      <c r="A447" t="s">
        <v>459</v>
      </c>
      <c r="B447" s="3">
        <v>43546</v>
      </c>
      <c r="C447" s="6">
        <v>6871</v>
      </c>
    </row>
    <row r="448" spans="1:3" x14ac:dyDescent="0.5">
      <c r="A448" t="s">
        <v>459</v>
      </c>
      <c r="B448" s="3">
        <v>43547</v>
      </c>
      <c r="C448" s="6">
        <v>8362</v>
      </c>
    </row>
    <row r="449" spans="1:3" x14ac:dyDescent="0.5">
      <c r="A449" t="s">
        <v>459</v>
      </c>
      <c r="B449" s="3">
        <v>43548</v>
      </c>
      <c r="C449" s="6">
        <v>3372</v>
      </c>
    </row>
    <row r="450" spans="1:3" x14ac:dyDescent="0.5">
      <c r="A450" t="s">
        <v>459</v>
      </c>
      <c r="B450" s="3">
        <v>43549</v>
      </c>
      <c r="C450" s="6">
        <v>4996</v>
      </c>
    </row>
    <row r="451" spans="1:3" x14ac:dyDescent="0.5">
      <c r="A451" t="s">
        <v>459</v>
      </c>
      <c r="B451" s="3">
        <v>43550</v>
      </c>
      <c r="C451" s="6">
        <v>5558</v>
      </c>
    </row>
    <row r="452" spans="1:3" x14ac:dyDescent="0.5">
      <c r="A452" t="s">
        <v>459</v>
      </c>
      <c r="B452" s="3">
        <v>43551</v>
      </c>
      <c r="C452" s="6">
        <v>5102</v>
      </c>
    </row>
    <row r="453" spans="1:3" x14ac:dyDescent="0.5">
      <c r="A453" t="s">
        <v>459</v>
      </c>
      <c r="B453" s="3">
        <v>43552</v>
      </c>
      <c r="C453" s="6">
        <v>5698</v>
      </c>
    </row>
    <row r="454" spans="1:3" x14ac:dyDescent="0.5">
      <c r="A454" t="s">
        <v>459</v>
      </c>
      <c r="B454" s="3">
        <v>43553</v>
      </c>
      <c r="C454" s="6">
        <v>6133</v>
      </c>
    </row>
    <row r="455" spans="1:3" x14ac:dyDescent="0.5">
      <c r="A455" t="s">
        <v>459</v>
      </c>
      <c r="B455" s="3">
        <v>43554</v>
      </c>
      <c r="C455" s="6">
        <v>5459</v>
      </c>
    </row>
    <row r="456" spans="1:3" x14ac:dyDescent="0.5">
      <c r="A456" t="s">
        <v>459</v>
      </c>
      <c r="B456" s="3">
        <v>43555</v>
      </c>
      <c r="C456" s="6">
        <v>6235</v>
      </c>
    </row>
    <row r="457" spans="1:3" x14ac:dyDescent="0.5">
      <c r="A457" t="s">
        <v>459</v>
      </c>
      <c r="B457" s="3">
        <v>43556</v>
      </c>
      <c r="C457" s="6">
        <v>6041</v>
      </c>
    </row>
    <row r="458" spans="1:3" x14ac:dyDescent="0.5">
      <c r="A458" t="s">
        <v>459</v>
      </c>
      <c r="B458" s="3">
        <v>43557</v>
      </c>
      <c r="C458" s="6">
        <v>5936</v>
      </c>
    </row>
    <row r="459" spans="1:3" x14ac:dyDescent="0.5">
      <c r="A459" t="s">
        <v>459</v>
      </c>
      <c r="B459" s="3">
        <v>43558</v>
      </c>
      <c r="C459" s="6">
        <v>6772</v>
      </c>
    </row>
    <row r="460" spans="1:3" x14ac:dyDescent="0.5">
      <c r="A460" t="s">
        <v>459</v>
      </c>
      <c r="B460" s="3">
        <v>43559</v>
      </c>
      <c r="C460" s="6">
        <v>6436</v>
      </c>
    </row>
    <row r="461" spans="1:3" x14ac:dyDescent="0.5">
      <c r="A461" t="s">
        <v>459</v>
      </c>
      <c r="B461" s="3">
        <v>43560</v>
      </c>
      <c r="C461" s="6">
        <v>6457</v>
      </c>
    </row>
    <row r="462" spans="1:3" x14ac:dyDescent="0.5">
      <c r="A462" t="s">
        <v>459</v>
      </c>
      <c r="B462" s="3">
        <v>43561</v>
      </c>
      <c r="C462" s="6">
        <v>6460</v>
      </c>
    </row>
    <row r="463" spans="1:3" x14ac:dyDescent="0.5">
      <c r="A463" t="s">
        <v>459</v>
      </c>
      <c r="B463" s="3">
        <v>43562</v>
      </c>
      <c r="C463" s="6">
        <v>6857</v>
      </c>
    </row>
    <row r="464" spans="1:3" x14ac:dyDescent="0.5">
      <c r="A464" t="s">
        <v>459</v>
      </c>
      <c r="B464" s="3">
        <v>43563</v>
      </c>
      <c r="C464" s="6">
        <v>5169</v>
      </c>
    </row>
    <row r="465" spans="1:3" x14ac:dyDescent="0.5">
      <c r="A465" t="s">
        <v>459</v>
      </c>
      <c r="B465" s="3">
        <v>43564</v>
      </c>
      <c r="C465" s="6">
        <v>5585</v>
      </c>
    </row>
    <row r="466" spans="1:3" x14ac:dyDescent="0.5">
      <c r="A466" t="s">
        <v>459</v>
      </c>
      <c r="B466" s="3">
        <v>43565</v>
      </c>
      <c r="C466" s="6">
        <v>5918</v>
      </c>
    </row>
    <row r="467" spans="1:3" x14ac:dyDescent="0.5">
      <c r="A467" t="s">
        <v>459</v>
      </c>
      <c r="B467" s="3">
        <v>43566</v>
      </c>
      <c r="C467" s="6">
        <v>4862</v>
      </c>
    </row>
    <row r="468" spans="1:3" x14ac:dyDescent="0.5">
      <c r="A468" t="s">
        <v>459</v>
      </c>
      <c r="B468" s="3">
        <v>43567</v>
      </c>
      <c r="C468" s="6">
        <v>5409</v>
      </c>
    </row>
    <row r="469" spans="1:3" x14ac:dyDescent="0.5">
      <c r="A469" t="s">
        <v>459</v>
      </c>
      <c r="B469" s="3">
        <v>43568</v>
      </c>
      <c r="C469" s="6">
        <v>6398</v>
      </c>
    </row>
    <row r="470" spans="1:3" x14ac:dyDescent="0.5">
      <c r="A470" t="s">
        <v>459</v>
      </c>
      <c r="B470" s="3">
        <v>43569</v>
      </c>
      <c r="C470" s="6">
        <v>7460</v>
      </c>
    </row>
    <row r="471" spans="1:3" x14ac:dyDescent="0.5">
      <c r="A471" t="s">
        <v>459</v>
      </c>
      <c r="B471" s="3">
        <v>43570</v>
      </c>
      <c r="C471" s="6">
        <v>7132</v>
      </c>
    </row>
    <row r="472" spans="1:3" x14ac:dyDescent="0.5">
      <c r="A472" t="s">
        <v>459</v>
      </c>
      <c r="B472" s="3">
        <v>43571</v>
      </c>
      <c r="C472" s="6">
        <v>6370</v>
      </c>
    </row>
    <row r="473" spans="1:3" x14ac:dyDescent="0.5">
      <c r="A473" t="s">
        <v>459</v>
      </c>
      <c r="B473" s="3">
        <v>43572</v>
      </c>
      <c r="C473" s="6">
        <v>6691</v>
      </c>
    </row>
    <row r="474" spans="1:3" x14ac:dyDescent="0.5">
      <c r="A474" t="s">
        <v>459</v>
      </c>
      <c r="B474" s="3">
        <v>43573</v>
      </c>
      <c r="C474" s="6">
        <v>4367</v>
      </c>
    </row>
    <row r="475" spans="1:3" x14ac:dyDescent="0.5">
      <c r="A475" t="s">
        <v>459</v>
      </c>
      <c r="B475" s="3">
        <v>43574</v>
      </c>
      <c r="C475" s="6">
        <v>6565</v>
      </c>
    </row>
    <row r="476" spans="1:3" x14ac:dyDescent="0.5">
      <c r="A476" t="s">
        <v>459</v>
      </c>
      <c r="B476" s="3">
        <v>43575</v>
      </c>
      <c r="C476" s="6">
        <v>7290</v>
      </c>
    </row>
    <row r="477" spans="1:3" x14ac:dyDescent="0.5">
      <c r="A477" t="s">
        <v>459</v>
      </c>
      <c r="B477" s="3">
        <v>43576</v>
      </c>
      <c r="C477" s="6">
        <v>6624</v>
      </c>
    </row>
    <row r="478" spans="1:3" x14ac:dyDescent="0.5">
      <c r="A478" t="s">
        <v>459</v>
      </c>
      <c r="B478" s="3">
        <v>43577</v>
      </c>
      <c r="C478" s="6">
        <v>1027</v>
      </c>
    </row>
    <row r="479" spans="1:3" x14ac:dyDescent="0.5">
      <c r="A479" t="s">
        <v>459</v>
      </c>
      <c r="B479" s="3">
        <v>43578</v>
      </c>
      <c r="C479" s="6">
        <v>3214</v>
      </c>
    </row>
    <row r="480" spans="1:3" x14ac:dyDescent="0.5">
      <c r="A480" t="s">
        <v>459</v>
      </c>
      <c r="B480" s="3">
        <v>43579</v>
      </c>
      <c r="C480" s="6">
        <v>5633</v>
      </c>
    </row>
    <row r="481" spans="1:3" x14ac:dyDescent="0.5">
      <c r="A481" t="s">
        <v>459</v>
      </c>
      <c r="B481" s="3">
        <v>43580</v>
      </c>
      <c r="C481" s="6">
        <v>6196</v>
      </c>
    </row>
    <row r="482" spans="1:3" x14ac:dyDescent="0.5">
      <c r="A482" t="s">
        <v>459</v>
      </c>
      <c r="B482" s="3">
        <v>43581</v>
      </c>
      <c r="C482" s="6">
        <v>5026</v>
      </c>
    </row>
    <row r="483" spans="1:3" x14ac:dyDescent="0.5">
      <c r="A483" t="s">
        <v>459</v>
      </c>
      <c r="B483" s="3">
        <v>43582</v>
      </c>
      <c r="C483" s="6">
        <v>6233</v>
      </c>
    </row>
    <row r="484" spans="1:3" x14ac:dyDescent="0.5">
      <c r="A484" t="s">
        <v>459</v>
      </c>
      <c r="B484" s="3">
        <v>43583</v>
      </c>
      <c r="C484" s="6">
        <v>4220</v>
      </c>
    </row>
    <row r="485" spans="1:3" x14ac:dyDescent="0.5">
      <c r="A485" t="s">
        <v>459</v>
      </c>
      <c r="B485" s="3">
        <v>43584</v>
      </c>
      <c r="C485" s="6">
        <v>6304</v>
      </c>
    </row>
    <row r="486" spans="1:3" x14ac:dyDescent="0.5">
      <c r="A486" t="s">
        <v>459</v>
      </c>
      <c r="B486" s="3">
        <v>43585</v>
      </c>
      <c r="C486" s="6">
        <v>5572</v>
      </c>
    </row>
    <row r="487" spans="1:3" x14ac:dyDescent="0.5">
      <c r="A487" t="s">
        <v>459</v>
      </c>
      <c r="B487" s="3">
        <v>43586</v>
      </c>
      <c r="C487" s="6">
        <v>5740</v>
      </c>
    </row>
    <row r="488" spans="1:3" x14ac:dyDescent="0.5">
      <c r="A488" t="s">
        <v>459</v>
      </c>
      <c r="B488" s="3">
        <v>43587</v>
      </c>
      <c r="C488" s="6">
        <v>6169</v>
      </c>
    </row>
    <row r="489" spans="1:3" x14ac:dyDescent="0.5">
      <c r="A489" t="s">
        <v>459</v>
      </c>
      <c r="B489" s="3">
        <v>43588</v>
      </c>
      <c r="C489" s="6">
        <v>6421</v>
      </c>
    </row>
    <row r="490" spans="1:3" x14ac:dyDescent="0.5">
      <c r="A490" t="s">
        <v>459</v>
      </c>
      <c r="B490" s="3">
        <v>43589</v>
      </c>
      <c r="C490" s="6">
        <v>6296</v>
      </c>
    </row>
    <row r="491" spans="1:3" x14ac:dyDescent="0.5">
      <c r="A491" t="s">
        <v>459</v>
      </c>
      <c r="B491" s="3">
        <v>43590</v>
      </c>
      <c r="C491" s="6">
        <v>6883</v>
      </c>
    </row>
    <row r="492" spans="1:3" x14ac:dyDescent="0.5">
      <c r="A492" t="s">
        <v>459</v>
      </c>
      <c r="B492" s="3">
        <v>43591</v>
      </c>
      <c r="C492" s="6">
        <v>6359</v>
      </c>
    </row>
    <row r="493" spans="1:3" x14ac:dyDescent="0.5">
      <c r="A493" t="s">
        <v>459</v>
      </c>
      <c r="B493" s="3">
        <v>43592</v>
      </c>
      <c r="C493" s="6">
        <v>6273</v>
      </c>
    </row>
    <row r="494" spans="1:3" x14ac:dyDescent="0.5">
      <c r="A494" t="s">
        <v>459</v>
      </c>
      <c r="B494" s="3">
        <v>43593</v>
      </c>
      <c r="C494" s="6">
        <v>5728</v>
      </c>
    </row>
    <row r="495" spans="1:3" x14ac:dyDescent="0.5">
      <c r="A495" t="s">
        <v>459</v>
      </c>
      <c r="B495" s="3">
        <v>43594</v>
      </c>
      <c r="C495" s="6">
        <v>4717</v>
      </c>
    </row>
    <row r="496" spans="1:3" x14ac:dyDescent="0.5">
      <c r="A496" t="s">
        <v>459</v>
      </c>
      <c r="B496" s="3">
        <v>43595</v>
      </c>
      <c r="C496" s="6">
        <v>6572</v>
      </c>
    </row>
    <row r="497" spans="1:3" x14ac:dyDescent="0.5">
      <c r="A497" t="s">
        <v>459</v>
      </c>
      <c r="B497" s="3">
        <v>43596</v>
      </c>
      <c r="C497" s="6">
        <v>7030</v>
      </c>
    </row>
    <row r="498" spans="1:3" x14ac:dyDescent="0.5">
      <c r="A498" t="s">
        <v>459</v>
      </c>
      <c r="B498" s="3">
        <v>43597</v>
      </c>
      <c r="C498" s="6">
        <v>7429</v>
      </c>
    </row>
    <row r="499" spans="1:3" x14ac:dyDescent="0.5">
      <c r="A499" t="s">
        <v>459</v>
      </c>
      <c r="B499" s="3">
        <v>43598</v>
      </c>
      <c r="C499" s="6">
        <v>6118</v>
      </c>
    </row>
    <row r="500" spans="1:3" x14ac:dyDescent="0.5">
      <c r="A500" t="s">
        <v>459</v>
      </c>
      <c r="B500" s="3">
        <v>43599</v>
      </c>
      <c r="C500" s="6">
        <v>2843</v>
      </c>
    </row>
    <row r="501" spans="1:3" x14ac:dyDescent="0.5">
      <c r="A501" t="s">
        <v>459</v>
      </c>
      <c r="B501" s="3">
        <v>43600</v>
      </c>
      <c r="C501" s="6">
        <v>5115</v>
      </c>
    </row>
    <row r="502" spans="1:3" x14ac:dyDescent="0.5">
      <c r="A502" t="s">
        <v>459</v>
      </c>
      <c r="B502" s="3">
        <v>43601</v>
      </c>
      <c r="C502" s="6">
        <v>7424</v>
      </c>
    </row>
    <row r="503" spans="1:3" x14ac:dyDescent="0.5">
      <c r="A503" t="s">
        <v>459</v>
      </c>
      <c r="B503" s="3">
        <v>43602</v>
      </c>
      <c r="C503" s="6">
        <v>7384</v>
      </c>
    </row>
    <row r="504" spans="1:3" x14ac:dyDescent="0.5">
      <c r="A504" t="s">
        <v>459</v>
      </c>
      <c r="B504" s="3">
        <v>43603</v>
      </c>
      <c r="C504" s="6">
        <v>7639</v>
      </c>
    </row>
    <row r="505" spans="1:3" x14ac:dyDescent="0.5">
      <c r="A505" t="s">
        <v>459</v>
      </c>
      <c r="B505" s="3">
        <v>43604</v>
      </c>
      <c r="C505" s="6">
        <v>8294</v>
      </c>
    </row>
    <row r="506" spans="1:3" x14ac:dyDescent="0.5">
      <c r="A506" t="s">
        <v>459</v>
      </c>
      <c r="B506" s="3">
        <v>43605</v>
      </c>
      <c r="C506" s="6">
        <v>7129</v>
      </c>
    </row>
    <row r="507" spans="1:3" x14ac:dyDescent="0.5">
      <c r="A507" t="s">
        <v>459</v>
      </c>
      <c r="B507" s="3">
        <v>43606</v>
      </c>
      <c r="C507" s="6">
        <v>4359</v>
      </c>
    </row>
    <row r="508" spans="1:3" x14ac:dyDescent="0.5">
      <c r="A508" t="s">
        <v>459</v>
      </c>
      <c r="B508" s="3">
        <v>43607</v>
      </c>
      <c r="C508" s="6">
        <v>6073</v>
      </c>
    </row>
    <row r="509" spans="1:3" x14ac:dyDescent="0.5">
      <c r="A509" t="s">
        <v>459</v>
      </c>
      <c r="B509" s="3">
        <v>43608</v>
      </c>
      <c r="C509" s="6">
        <v>5260</v>
      </c>
    </row>
    <row r="510" spans="1:3" x14ac:dyDescent="0.5">
      <c r="A510" t="s">
        <v>459</v>
      </c>
      <c r="B510" s="3">
        <v>43609</v>
      </c>
      <c r="C510" s="6">
        <v>6770</v>
      </c>
    </row>
    <row r="511" spans="1:3" x14ac:dyDescent="0.5">
      <c r="A511" t="s">
        <v>459</v>
      </c>
      <c r="B511" s="3">
        <v>43610</v>
      </c>
      <c r="C511" s="6">
        <v>6734</v>
      </c>
    </row>
    <row r="512" spans="1:3" x14ac:dyDescent="0.5">
      <c r="A512" t="s">
        <v>459</v>
      </c>
      <c r="B512" s="3">
        <v>43611</v>
      </c>
      <c r="C512" s="6">
        <v>6536</v>
      </c>
    </row>
    <row r="513" spans="1:3" x14ac:dyDescent="0.5">
      <c r="A513" t="s">
        <v>459</v>
      </c>
      <c r="B513" s="3">
        <v>43612</v>
      </c>
      <c r="C513" s="6">
        <v>6591</v>
      </c>
    </row>
    <row r="514" spans="1:3" x14ac:dyDescent="0.5">
      <c r="A514" t="s">
        <v>459</v>
      </c>
      <c r="B514" s="3">
        <v>43613</v>
      </c>
      <c r="C514" s="6">
        <v>6043</v>
      </c>
    </row>
    <row r="515" spans="1:3" x14ac:dyDescent="0.5">
      <c r="A515" t="s">
        <v>459</v>
      </c>
      <c r="B515" s="3">
        <v>43614</v>
      </c>
      <c r="C515" s="6">
        <v>5743</v>
      </c>
    </row>
    <row r="516" spans="1:3" x14ac:dyDescent="0.5">
      <c r="A516" t="s">
        <v>459</v>
      </c>
      <c r="B516" s="3">
        <v>43615</v>
      </c>
      <c r="C516" s="6">
        <v>6855</v>
      </c>
    </row>
    <row r="517" spans="1:3" x14ac:dyDescent="0.5">
      <c r="A517" t="s">
        <v>459</v>
      </c>
      <c r="B517" s="3">
        <v>43616</v>
      </c>
      <c r="C517" s="6">
        <v>7338</v>
      </c>
    </row>
    <row r="518" spans="1:3" x14ac:dyDescent="0.5">
      <c r="A518" t="s">
        <v>459</v>
      </c>
      <c r="B518" s="3">
        <v>43617</v>
      </c>
      <c r="C518" s="6">
        <v>4127</v>
      </c>
    </row>
    <row r="519" spans="1:3" x14ac:dyDescent="0.5">
      <c r="A519" t="s">
        <v>459</v>
      </c>
      <c r="B519" s="3">
        <v>43618</v>
      </c>
      <c r="C519" s="6">
        <v>8120</v>
      </c>
    </row>
    <row r="520" spans="1:3" x14ac:dyDescent="0.5">
      <c r="A520" t="s">
        <v>459</v>
      </c>
      <c r="B520" s="3">
        <v>43619</v>
      </c>
      <c r="C520" s="6">
        <v>7641</v>
      </c>
    </row>
    <row r="521" spans="1:3" x14ac:dyDescent="0.5">
      <c r="A521" t="s">
        <v>459</v>
      </c>
      <c r="B521" s="3">
        <v>43620</v>
      </c>
      <c r="C521" s="6">
        <v>6998</v>
      </c>
    </row>
    <row r="522" spans="1:3" x14ac:dyDescent="0.5">
      <c r="A522" t="s">
        <v>459</v>
      </c>
      <c r="B522" s="3">
        <v>43621</v>
      </c>
      <c r="C522" s="6">
        <v>7001</v>
      </c>
    </row>
    <row r="523" spans="1:3" x14ac:dyDescent="0.5">
      <c r="A523" t="s">
        <v>459</v>
      </c>
      <c r="B523" s="3">
        <v>43622</v>
      </c>
      <c r="C523" s="6">
        <v>7055</v>
      </c>
    </row>
    <row r="524" spans="1:3" x14ac:dyDescent="0.5">
      <c r="A524" t="s">
        <v>459</v>
      </c>
      <c r="B524" s="3">
        <v>43623</v>
      </c>
      <c r="C524" s="6">
        <v>7494</v>
      </c>
    </row>
    <row r="525" spans="1:3" x14ac:dyDescent="0.5">
      <c r="A525" t="s">
        <v>459</v>
      </c>
      <c r="B525" s="3">
        <v>43624</v>
      </c>
      <c r="C525" s="6">
        <v>7736</v>
      </c>
    </row>
    <row r="526" spans="1:3" x14ac:dyDescent="0.5">
      <c r="A526" t="s">
        <v>459</v>
      </c>
      <c r="B526" s="3">
        <v>43625</v>
      </c>
      <c r="C526" s="6">
        <v>7498</v>
      </c>
    </row>
    <row r="527" spans="1:3" x14ac:dyDescent="0.5">
      <c r="A527" t="s">
        <v>459</v>
      </c>
      <c r="B527" s="3">
        <v>43626</v>
      </c>
      <c r="C527" s="6">
        <v>6598</v>
      </c>
    </row>
    <row r="528" spans="1:3" x14ac:dyDescent="0.5">
      <c r="A528" t="s">
        <v>459</v>
      </c>
      <c r="B528" s="3">
        <v>43627</v>
      </c>
      <c r="C528" s="6">
        <v>6664</v>
      </c>
    </row>
    <row r="529" spans="1:3" x14ac:dyDescent="0.5">
      <c r="A529" t="s">
        <v>459</v>
      </c>
      <c r="B529" s="3">
        <v>43628</v>
      </c>
      <c r="C529" s="6">
        <v>4972</v>
      </c>
    </row>
    <row r="530" spans="1:3" x14ac:dyDescent="0.5">
      <c r="A530" t="s">
        <v>459</v>
      </c>
      <c r="B530" s="3">
        <v>43629</v>
      </c>
      <c r="C530" s="6">
        <v>7421</v>
      </c>
    </row>
    <row r="531" spans="1:3" x14ac:dyDescent="0.5">
      <c r="A531" t="s">
        <v>459</v>
      </c>
      <c r="B531" s="3">
        <v>43630</v>
      </c>
      <c r="C531" s="6">
        <v>7363</v>
      </c>
    </row>
    <row r="532" spans="1:3" x14ac:dyDescent="0.5">
      <c r="A532" t="s">
        <v>459</v>
      </c>
      <c r="B532" s="3">
        <v>43631</v>
      </c>
      <c r="C532" s="6">
        <v>7665</v>
      </c>
    </row>
    <row r="533" spans="1:3" x14ac:dyDescent="0.5">
      <c r="A533" t="s">
        <v>459</v>
      </c>
      <c r="B533" s="3">
        <v>43632</v>
      </c>
      <c r="C533" s="6">
        <v>7702</v>
      </c>
    </row>
    <row r="534" spans="1:3" x14ac:dyDescent="0.5">
      <c r="A534" t="s">
        <v>459</v>
      </c>
      <c r="B534" s="3">
        <v>43633</v>
      </c>
      <c r="C534" s="6">
        <v>6978</v>
      </c>
    </row>
    <row r="535" spans="1:3" x14ac:dyDescent="0.5">
      <c r="A535" t="s">
        <v>459</v>
      </c>
      <c r="B535" s="3">
        <v>43634</v>
      </c>
      <c r="C535" s="6">
        <v>5099</v>
      </c>
    </row>
    <row r="536" spans="1:3" x14ac:dyDescent="0.5">
      <c r="A536" t="s">
        <v>459</v>
      </c>
      <c r="B536" s="3">
        <v>43635</v>
      </c>
      <c r="C536" s="6">
        <v>6825</v>
      </c>
    </row>
    <row r="537" spans="1:3" x14ac:dyDescent="0.5">
      <c r="A537" t="s">
        <v>459</v>
      </c>
      <c r="B537" s="3">
        <v>43636</v>
      </c>
      <c r="C537" s="6">
        <v>6211</v>
      </c>
    </row>
    <row r="538" spans="1:3" x14ac:dyDescent="0.5">
      <c r="A538" t="s">
        <v>459</v>
      </c>
      <c r="B538" s="3">
        <v>43637</v>
      </c>
      <c r="C538" s="6">
        <v>5905</v>
      </c>
    </row>
    <row r="539" spans="1:3" x14ac:dyDescent="0.5">
      <c r="A539" t="s">
        <v>459</v>
      </c>
      <c r="B539" s="3">
        <v>43638</v>
      </c>
      <c r="C539" s="6">
        <v>5823</v>
      </c>
    </row>
    <row r="540" spans="1:3" x14ac:dyDescent="0.5">
      <c r="A540" t="s">
        <v>459</v>
      </c>
      <c r="B540" s="3">
        <v>43639</v>
      </c>
      <c r="C540" s="6">
        <v>7458</v>
      </c>
    </row>
    <row r="541" spans="1:3" x14ac:dyDescent="0.5">
      <c r="A541" t="s">
        <v>459</v>
      </c>
      <c r="B541" s="3">
        <v>43640</v>
      </c>
      <c r="C541" s="6">
        <v>6891</v>
      </c>
    </row>
    <row r="542" spans="1:3" x14ac:dyDescent="0.5">
      <c r="A542" t="s">
        <v>459</v>
      </c>
      <c r="B542" s="3">
        <v>43641</v>
      </c>
      <c r="C542" s="6">
        <v>6779</v>
      </c>
    </row>
    <row r="543" spans="1:3" x14ac:dyDescent="0.5">
      <c r="A543" t="s">
        <v>459</v>
      </c>
      <c r="B543" s="3">
        <v>43642</v>
      </c>
      <c r="C543" s="6">
        <v>7442</v>
      </c>
    </row>
    <row r="544" spans="1:3" x14ac:dyDescent="0.5">
      <c r="A544" t="s">
        <v>459</v>
      </c>
      <c r="B544" s="3">
        <v>43643</v>
      </c>
      <c r="C544" s="6">
        <v>7335</v>
      </c>
    </row>
    <row r="545" spans="1:3" x14ac:dyDescent="0.5">
      <c r="A545" t="s">
        <v>459</v>
      </c>
      <c r="B545" s="3">
        <v>43644</v>
      </c>
      <c r="C545" s="6">
        <v>6879</v>
      </c>
    </row>
    <row r="546" spans="1:3" x14ac:dyDescent="0.5">
      <c r="A546" t="s">
        <v>459</v>
      </c>
      <c r="B546" s="3">
        <v>43645</v>
      </c>
      <c r="C546" s="6">
        <v>5463</v>
      </c>
    </row>
    <row r="547" spans="1:3" x14ac:dyDescent="0.5">
      <c r="A547" t="s">
        <v>459</v>
      </c>
      <c r="B547" s="3">
        <v>43646</v>
      </c>
      <c r="C547" s="6">
        <v>5687</v>
      </c>
    </row>
    <row r="548" spans="1:3" x14ac:dyDescent="0.5">
      <c r="A548" t="s">
        <v>459</v>
      </c>
      <c r="B548" s="3">
        <v>43647</v>
      </c>
      <c r="C548" s="6">
        <v>5531</v>
      </c>
    </row>
    <row r="549" spans="1:3" x14ac:dyDescent="0.5">
      <c r="A549" t="s">
        <v>459</v>
      </c>
      <c r="B549" s="3">
        <v>43648</v>
      </c>
      <c r="C549" s="6">
        <v>6227</v>
      </c>
    </row>
    <row r="550" spans="1:3" x14ac:dyDescent="0.5">
      <c r="A550" t="s">
        <v>459</v>
      </c>
      <c r="B550" s="3">
        <v>43649</v>
      </c>
      <c r="C550" s="6">
        <v>6660</v>
      </c>
    </row>
    <row r="551" spans="1:3" x14ac:dyDescent="0.5">
      <c r="A551" t="s">
        <v>459</v>
      </c>
      <c r="B551" s="3">
        <v>43650</v>
      </c>
      <c r="C551" s="6">
        <v>7403</v>
      </c>
    </row>
    <row r="552" spans="1:3" x14ac:dyDescent="0.5">
      <c r="A552" t="s">
        <v>459</v>
      </c>
      <c r="B552" s="3">
        <v>43651</v>
      </c>
      <c r="C552" s="6">
        <v>6241</v>
      </c>
    </row>
    <row r="553" spans="1:3" x14ac:dyDescent="0.5">
      <c r="A553" t="s">
        <v>459</v>
      </c>
      <c r="B553" s="3">
        <v>43652</v>
      </c>
      <c r="C553" s="6">
        <v>6207</v>
      </c>
    </row>
    <row r="554" spans="1:3" x14ac:dyDescent="0.5">
      <c r="A554" t="s">
        <v>459</v>
      </c>
      <c r="B554" s="3">
        <v>43653</v>
      </c>
      <c r="C554" s="6">
        <v>4840</v>
      </c>
    </row>
    <row r="555" spans="1:3" x14ac:dyDescent="0.5">
      <c r="A555" t="s">
        <v>459</v>
      </c>
      <c r="B555" s="3">
        <v>43654</v>
      </c>
      <c r="C555" s="6">
        <v>4672</v>
      </c>
    </row>
    <row r="556" spans="1:3" x14ac:dyDescent="0.5">
      <c r="A556" t="s">
        <v>459</v>
      </c>
      <c r="B556" s="3">
        <v>43655</v>
      </c>
      <c r="C556" s="6">
        <v>6569</v>
      </c>
    </row>
    <row r="557" spans="1:3" x14ac:dyDescent="0.5">
      <c r="A557" t="s">
        <v>459</v>
      </c>
      <c r="B557" s="3">
        <v>43656</v>
      </c>
      <c r="C557" s="6">
        <v>6290</v>
      </c>
    </row>
    <row r="558" spans="1:3" x14ac:dyDescent="0.5">
      <c r="A558" t="s">
        <v>459</v>
      </c>
      <c r="B558" s="3">
        <v>43657</v>
      </c>
      <c r="C558" s="6">
        <v>7264</v>
      </c>
    </row>
    <row r="559" spans="1:3" x14ac:dyDescent="0.5">
      <c r="A559" t="s">
        <v>459</v>
      </c>
      <c r="B559" s="3">
        <v>43658</v>
      </c>
      <c r="C559" s="6">
        <v>7446</v>
      </c>
    </row>
    <row r="560" spans="1:3" x14ac:dyDescent="0.5">
      <c r="A560" t="s">
        <v>459</v>
      </c>
      <c r="B560" s="3">
        <v>43659</v>
      </c>
      <c r="C560" s="6">
        <v>7499</v>
      </c>
    </row>
    <row r="561" spans="1:3" x14ac:dyDescent="0.5">
      <c r="A561" t="s">
        <v>459</v>
      </c>
      <c r="B561" s="3">
        <v>43660</v>
      </c>
      <c r="C561" s="6">
        <v>6969</v>
      </c>
    </row>
    <row r="562" spans="1:3" x14ac:dyDescent="0.5">
      <c r="A562" t="s">
        <v>459</v>
      </c>
      <c r="B562" s="3">
        <v>43661</v>
      </c>
      <c r="C562" s="6">
        <v>6031</v>
      </c>
    </row>
    <row r="563" spans="1:3" x14ac:dyDescent="0.5">
      <c r="A563" t="s">
        <v>459</v>
      </c>
      <c r="B563" s="3">
        <v>43662</v>
      </c>
      <c r="C563" s="6">
        <v>6830</v>
      </c>
    </row>
    <row r="564" spans="1:3" x14ac:dyDescent="0.5">
      <c r="A564" t="s">
        <v>459</v>
      </c>
      <c r="B564" s="3">
        <v>43663</v>
      </c>
      <c r="C564" s="6">
        <v>6786</v>
      </c>
    </row>
    <row r="565" spans="1:3" x14ac:dyDescent="0.5">
      <c r="A565" t="s">
        <v>459</v>
      </c>
      <c r="B565" s="3">
        <v>43664</v>
      </c>
      <c r="C565" s="6">
        <v>5713</v>
      </c>
    </row>
    <row r="566" spans="1:3" x14ac:dyDescent="0.5">
      <c r="A566" t="s">
        <v>459</v>
      </c>
      <c r="B566" s="3">
        <v>43665</v>
      </c>
      <c r="C566" s="6">
        <v>6591</v>
      </c>
    </row>
    <row r="567" spans="1:3" x14ac:dyDescent="0.5">
      <c r="A567" t="s">
        <v>459</v>
      </c>
      <c r="B567" s="3">
        <v>43666</v>
      </c>
      <c r="C567" s="6">
        <v>5870</v>
      </c>
    </row>
    <row r="568" spans="1:3" x14ac:dyDescent="0.5">
      <c r="A568" t="s">
        <v>459</v>
      </c>
      <c r="B568" s="3">
        <v>43667</v>
      </c>
      <c r="C568" s="6">
        <v>4459</v>
      </c>
    </row>
    <row r="569" spans="1:3" x14ac:dyDescent="0.5">
      <c r="A569" t="s">
        <v>459</v>
      </c>
      <c r="B569" s="3">
        <v>43668</v>
      </c>
      <c r="C569" s="6">
        <v>7410</v>
      </c>
    </row>
    <row r="570" spans="1:3" x14ac:dyDescent="0.5">
      <c r="A570" t="s">
        <v>459</v>
      </c>
      <c r="B570" s="3">
        <v>43669</v>
      </c>
      <c r="C570" s="6">
        <v>6966</v>
      </c>
    </row>
    <row r="571" spans="1:3" x14ac:dyDescent="0.5">
      <c r="A571" t="s">
        <v>459</v>
      </c>
      <c r="B571" s="3">
        <v>43670</v>
      </c>
      <c r="C571" s="6">
        <v>7592</v>
      </c>
    </row>
    <row r="572" spans="1:3" x14ac:dyDescent="0.5">
      <c r="A572" t="s">
        <v>459</v>
      </c>
      <c r="B572" s="3">
        <v>43671</v>
      </c>
      <c r="C572" s="6">
        <v>8173</v>
      </c>
    </row>
    <row r="573" spans="1:3" x14ac:dyDescent="0.5">
      <c r="A573" t="s">
        <v>459</v>
      </c>
      <c r="B573" s="3">
        <v>43672</v>
      </c>
      <c r="C573" s="6">
        <v>6861</v>
      </c>
    </row>
    <row r="574" spans="1:3" x14ac:dyDescent="0.5">
      <c r="A574" t="s">
        <v>459</v>
      </c>
      <c r="B574" s="3">
        <v>43673</v>
      </c>
      <c r="C574" s="6">
        <v>6904</v>
      </c>
    </row>
    <row r="575" spans="1:3" x14ac:dyDescent="0.5">
      <c r="A575" t="s">
        <v>459</v>
      </c>
      <c r="B575" s="3">
        <v>43674</v>
      </c>
      <c r="C575" s="6">
        <v>6685</v>
      </c>
    </row>
    <row r="576" spans="1:3" x14ac:dyDescent="0.5">
      <c r="A576" t="s">
        <v>459</v>
      </c>
      <c r="B576" s="3">
        <v>43675</v>
      </c>
      <c r="C576" s="6">
        <v>6597</v>
      </c>
    </row>
    <row r="577" spans="1:3" x14ac:dyDescent="0.5">
      <c r="A577" t="s">
        <v>459</v>
      </c>
      <c r="B577" s="3">
        <v>43676</v>
      </c>
      <c r="C577" s="6">
        <v>7105</v>
      </c>
    </row>
    <row r="578" spans="1:3" x14ac:dyDescent="0.5">
      <c r="A578" t="s">
        <v>459</v>
      </c>
      <c r="B578" s="3">
        <v>43677</v>
      </c>
      <c r="C578" s="6">
        <v>7216</v>
      </c>
    </row>
    <row r="579" spans="1:3" x14ac:dyDescent="0.5">
      <c r="A579" t="s">
        <v>459</v>
      </c>
      <c r="B579" s="3">
        <v>43678</v>
      </c>
      <c r="C579" s="6">
        <v>7580</v>
      </c>
    </row>
    <row r="580" spans="1:3" x14ac:dyDescent="0.5">
      <c r="A580" t="s">
        <v>459</v>
      </c>
      <c r="B580" s="3">
        <v>43679</v>
      </c>
      <c r="C580" s="6">
        <v>7261</v>
      </c>
    </row>
    <row r="581" spans="1:3" x14ac:dyDescent="0.5">
      <c r="A581" t="s">
        <v>459</v>
      </c>
      <c r="B581" s="3">
        <v>43680</v>
      </c>
      <c r="C581" s="6">
        <v>7175</v>
      </c>
    </row>
    <row r="582" spans="1:3" x14ac:dyDescent="0.5">
      <c r="A582" t="s">
        <v>459</v>
      </c>
      <c r="B582" s="3">
        <v>43681</v>
      </c>
      <c r="C582" s="6">
        <v>6824</v>
      </c>
    </row>
    <row r="583" spans="1:3" x14ac:dyDescent="0.5">
      <c r="A583" t="s">
        <v>459</v>
      </c>
      <c r="B583" s="3">
        <v>43682</v>
      </c>
      <c r="C583" s="6">
        <v>5464</v>
      </c>
    </row>
    <row r="584" spans="1:3" x14ac:dyDescent="0.5">
      <c r="A584" t="s">
        <v>459</v>
      </c>
      <c r="B584" s="3">
        <v>43683</v>
      </c>
      <c r="C584" s="6">
        <v>7013</v>
      </c>
    </row>
    <row r="585" spans="1:3" x14ac:dyDescent="0.5">
      <c r="A585" t="s">
        <v>459</v>
      </c>
      <c r="B585" s="3">
        <v>43684</v>
      </c>
      <c r="C585" s="6">
        <v>7273</v>
      </c>
    </row>
    <row r="586" spans="1:3" x14ac:dyDescent="0.5">
      <c r="A586" t="s">
        <v>459</v>
      </c>
      <c r="B586" s="3">
        <v>43685</v>
      </c>
      <c r="C586" s="6">
        <v>7534</v>
      </c>
    </row>
    <row r="587" spans="1:3" x14ac:dyDescent="0.5">
      <c r="A587" t="s">
        <v>459</v>
      </c>
      <c r="B587" s="3">
        <v>43686</v>
      </c>
      <c r="C587" s="6">
        <v>7286</v>
      </c>
    </row>
    <row r="588" spans="1:3" x14ac:dyDescent="0.5">
      <c r="A588" t="s">
        <v>459</v>
      </c>
      <c r="B588" s="3">
        <v>43687</v>
      </c>
      <c r="C588" s="6">
        <v>5786</v>
      </c>
    </row>
    <row r="589" spans="1:3" x14ac:dyDescent="0.5">
      <c r="A589" t="s">
        <v>459</v>
      </c>
      <c r="B589" s="3">
        <v>43688</v>
      </c>
      <c r="C589" s="6">
        <v>6299</v>
      </c>
    </row>
    <row r="590" spans="1:3" x14ac:dyDescent="0.5">
      <c r="A590" t="s">
        <v>459</v>
      </c>
      <c r="B590" s="3">
        <v>43689</v>
      </c>
      <c r="C590" s="6">
        <v>6544</v>
      </c>
    </row>
    <row r="591" spans="1:3" x14ac:dyDescent="0.5">
      <c r="A591" t="s">
        <v>459</v>
      </c>
      <c r="B591" s="3">
        <v>43690</v>
      </c>
      <c r="C591" s="6">
        <v>6883</v>
      </c>
    </row>
    <row r="592" spans="1:3" x14ac:dyDescent="0.5">
      <c r="A592" t="s">
        <v>459</v>
      </c>
      <c r="B592" s="3">
        <v>43691</v>
      </c>
      <c r="C592" s="6">
        <v>6784</v>
      </c>
    </row>
    <row r="593" spans="1:3" x14ac:dyDescent="0.5">
      <c r="A593" t="s">
        <v>459</v>
      </c>
      <c r="B593" s="3">
        <v>43692</v>
      </c>
      <c r="C593" s="6">
        <v>7347</v>
      </c>
    </row>
    <row r="594" spans="1:3" x14ac:dyDescent="0.5">
      <c r="A594" t="s">
        <v>459</v>
      </c>
      <c r="B594" s="3">
        <v>43693</v>
      </c>
      <c r="C594" s="6">
        <v>7605</v>
      </c>
    </row>
    <row r="595" spans="1:3" x14ac:dyDescent="0.5">
      <c r="A595" t="s">
        <v>459</v>
      </c>
      <c r="B595" s="3">
        <v>43694</v>
      </c>
      <c r="C595" s="6">
        <v>7148</v>
      </c>
    </row>
    <row r="596" spans="1:3" x14ac:dyDescent="0.5">
      <c r="A596" t="s">
        <v>459</v>
      </c>
      <c r="B596" s="3">
        <v>43695</v>
      </c>
      <c r="C596" s="6">
        <v>7865</v>
      </c>
    </row>
    <row r="597" spans="1:3" x14ac:dyDescent="0.5">
      <c r="A597" t="s">
        <v>459</v>
      </c>
      <c r="B597" s="3">
        <v>43696</v>
      </c>
      <c r="C597" s="6">
        <v>4549</v>
      </c>
    </row>
    <row r="598" spans="1:3" x14ac:dyDescent="0.5">
      <c r="A598" t="s">
        <v>459</v>
      </c>
      <c r="B598" s="3">
        <v>43697</v>
      </c>
      <c r="C598" s="6">
        <v>6530</v>
      </c>
    </row>
    <row r="599" spans="1:3" x14ac:dyDescent="0.5">
      <c r="A599" t="s">
        <v>459</v>
      </c>
      <c r="B599" s="3">
        <v>43698</v>
      </c>
      <c r="C599" s="6">
        <v>7006</v>
      </c>
    </row>
    <row r="600" spans="1:3" x14ac:dyDescent="0.5">
      <c r="A600" t="s">
        <v>459</v>
      </c>
      <c r="B600" s="3">
        <v>43699</v>
      </c>
      <c r="C600" s="6">
        <v>7375</v>
      </c>
    </row>
    <row r="601" spans="1:3" x14ac:dyDescent="0.5">
      <c r="A601" t="s">
        <v>459</v>
      </c>
      <c r="B601" s="3">
        <v>43700</v>
      </c>
      <c r="C601" s="6">
        <v>7765</v>
      </c>
    </row>
    <row r="602" spans="1:3" x14ac:dyDescent="0.5">
      <c r="A602" t="s">
        <v>459</v>
      </c>
      <c r="B602" s="3">
        <v>43701</v>
      </c>
      <c r="C602" s="6">
        <v>7582</v>
      </c>
    </row>
    <row r="603" spans="1:3" x14ac:dyDescent="0.5">
      <c r="A603" t="s">
        <v>459</v>
      </c>
      <c r="B603" s="3">
        <v>43702</v>
      </c>
      <c r="C603" s="6">
        <v>6053</v>
      </c>
    </row>
    <row r="604" spans="1:3" x14ac:dyDescent="0.5">
      <c r="A604" t="s">
        <v>459</v>
      </c>
      <c r="B604" s="3">
        <v>43703</v>
      </c>
      <c r="C604" s="6">
        <v>5255</v>
      </c>
    </row>
    <row r="605" spans="1:3" x14ac:dyDescent="0.5">
      <c r="A605" t="s">
        <v>459</v>
      </c>
      <c r="B605" s="3">
        <v>43704</v>
      </c>
      <c r="C605" s="6">
        <v>6917</v>
      </c>
    </row>
    <row r="606" spans="1:3" x14ac:dyDescent="0.5">
      <c r="A606" t="s">
        <v>459</v>
      </c>
      <c r="B606" s="3">
        <v>43705</v>
      </c>
      <c r="C606" s="6">
        <v>7040</v>
      </c>
    </row>
    <row r="607" spans="1:3" x14ac:dyDescent="0.5">
      <c r="A607" t="s">
        <v>459</v>
      </c>
      <c r="B607" s="3">
        <v>43706</v>
      </c>
      <c r="C607" s="6">
        <v>7697</v>
      </c>
    </row>
    <row r="608" spans="1:3" x14ac:dyDescent="0.5">
      <c r="A608" t="s">
        <v>459</v>
      </c>
      <c r="B608" s="3">
        <v>43707</v>
      </c>
      <c r="C608" s="6">
        <v>7713</v>
      </c>
    </row>
    <row r="609" spans="1:3" x14ac:dyDescent="0.5">
      <c r="A609" t="s">
        <v>459</v>
      </c>
      <c r="B609" s="3">
        <v>43708</v>
      </c>
      <c r="C609" s="6">
        <v>7350</v>
      </c>
    </row>
    <row r="610" spans="1:3" x14ac:dyDescent="0.5">
      <c r="A610" t="s">
        <v>459</v>
      </c>
      <c r="B610" s="3">
        <v>43709</v>
      </c>
      <c r="C610" s="6">
        <v>6140</v>
      </c>
    </row>
    <row r="611" spans="1:3" x14ac:dyDescent="0.5">
      <c r="A611" t="s">
        <v>459</v>
      </c>
      <c r="B611" s="3">
        <v>43710</v>
      </c>
      <c r="C611" s="6">
        <v>5810</v>
      </c>
    </row>
    <row r="612" spans="1:3" x14ac:dyDescent="0.5">
      <c r="A612" t="s">
        <v>459</v>
      </c>
      <c r="B612" s="3">
        <v>43711</v>
      </c>
      <c r="C612" s="6">
        <v>6034</v>
      </c>
    </row>
    <row r="613" spans="1:3" x14ac:dyDescent="0.5">
      <c r="A613" t="s">
        <v>459</v>
      </c>
      <c r="B613" s="3">
        <v>43712</v>
      </c>
      <c r="C613" s="6">
        <v>6864</v>
      </c>
    </row>
    <row r="614" spans="1:3" x14ac:dyDescent="0.5">
      <c r="A614" t="s">
        <v>459</v>
      </c>
      <c r="B614" s="3">
        <v>43713</v>
      </c>
      <c r="C614" s="6">
        <v>7112</v>
      </c>
    </row>
    <row r="615" spans="1:3" x14ac:dyDescent="0.5">
      <c r="A615" t="s">
        <v>459</v>
      </c>
      <c r="B615" s="3">
        <v>43714</v>
      </c>
      <c r="C615" s="6">
        <v>6203</v>
      </c>
    </row>
    <row r="616" spans="1:3" x14ac:dyDescent="0.5">
      <c r="A616" t="s">
        <v>459</v>
      </c>
      <c r="B616" s="3">
        <v>43715</v>
      </c>
      <c r="C616" s="6">
        <v>7504</v>
      </c>
    </row>
    <row r="617" spans="1:3" x14ac:dyDescent="0.5">
      <c r="A617" t="s">
        <v>459</v>
      </c>
      <c r="B617" s="3">
        <v>43716</v>
      </c>
      <c r="C617" s="6">
        <v>5976</v>
      </c>
    </row>
    <row r="618" spans="1:3" x14ac:dyDescent="0.5">
      <c r="A618" t="s">
        <v>459</v>
      </c>
      <c r="B618" s="3">
        <v>43717</v>
      </c>
      <c r="C618" s="6">
        <v>8227</v>
      </c>
    </row>
    <row r="619" spans="1:3" x14ac:dyDescent="0.5">
      <c r="A619" t="s">
        <v>459</v>
      </c>
      <c r="B619" s="3">
        <v>43718</v>
      </c>
      <c r="C619" s="6">
        <v>7525</v>
      </c>
    </row>
    <row r="620" spans="1:3" x14ac:dyDescent="0.5">
      <c r="A620" t="s">
        <v>459</v>
      </c>
      <c r="B620" s="3">
        <v>43719</v>
      </c>
      <c r="C620" s="6">
        <v>7767</v>
      </c>
    </row>
    <row r="621" spans="1:3" x14ac:dyDescent="0.5">
      <c r="A621" t="s">
        <v>459</v>
      </c>
      <c r="B621" s="3">
        <v>43720</v>
      </c>
      <c r="C621" s="6">
        <v>7870</v>
      </c>
    </row>
    <row r="622" spans="1:3" x14ac:dyDescent="0.5">
      <c r="A622" t="s">
        <v>459</v>
      </c>
      <c r="B622" s="3">
        <v>43721</v>
      </c>
      <c r="C622" s="6">
        <v>7804</v>
      </c>
    </row>
    <row r="623" spans="1:3" x14ac:dyDescent="0.5">
      <c r="A623" t="s">
        <v>459</v>
      </c>
      <c r="B623" s="3">
        <v>43722</v>
      </c>
      <c r="C623" s="6">
        <v>8009</v>
      </c>
    </row>
    <row r="624" spans="1:3" x14ac:dyDescent="0.5">
      <c r="A624" t="s">
        <v>459</v>
      </c>
      <c r="B624" s="3">
        <v>43723</v>
      </c>
      <c r="C624" s="6">
        <v>8714</v>
      </c>
    </row>
    <row r="625" spans="1:3" x14ac:dyDescent="0.5">
      <c r="A625" t="s">
        <v>459</v>
      </c>
      <c r="B625" s="3">
        <v>43724</v>
      </c>
      <c r="C625" s="6">
        <v>7333</v>
      </c>
    </row>
    <row r="626" spans="1:3" x14ac:dyDescent="0.5">
      <c r="A626" t="s">
        <v>459</v>
      </c>
      <c r="B626" s="3">
        <v>43725</v>
      </c>
      <c r="C626" s="6">
        <v>6869</v>
      </c>
    </row>
    <row r="627" spans="1:3" x14ac:dyDescent="0.5">
      <c r="A627" t="s">
        <v>459</v>
      </c>
      <c r="B627" s="3">
        <v>43726</v>
      </c>
      <c r="C627" s="6">
        <v>4073</v>
      </c>
    </row>
    <row r="628" spans="1:3" x14ac:dyDescent="0.5">
      <c r="A628" t="s">
        <v>459</v>
      </c>
      <c r="B628" s="3">
        <v>43727</v>
      </c>
      <c r="C628" s="6">
        <v>7591</v>
      </c>
    </row>
    <row r="629" spans="1:3" x14ac:dyDescent="0.5">
      <c r="A629" t="s">
        <v>459</v>
      </c>
      <c r="B629" s="3">
        <v>43728</v>
      </c>
      <c r="C629" s="6">
        <v>7720</v>
      </c>
    </row>
    <row r="630" spans="1:3" x14ac:dyDescent="0.5">
      <c r="A630" t="s">
        <v>459</v>
      </c>
      <c r="B630" s="3">
        <v>43729</v>
      </c>
      <c r="C630" s="6">
        <v>8167</v>
      </c>
    </row>
    <row r="631" spans="1:3" x14ac:dyDescent="0.5">
      <c r="A631" t="s">
        <v>459</v>
      </c>
      <c r="B631" s="3">
        <v>43730</v>
      </c>
      <c r="C631" s="6">
        <v>8395</v>
      </c>
    </row>
    <row r="632" spans="1:3" x14ac:dyDescent="0.5">
      <c r="A632" t="s">
        <v>459</v>
      </c>
      <c r="B632" s="3">
        <v>43731</v>
      </c>
      <c r="C632" s="6">
        <v>7907</v>
      </c>
    </row>
    <row r="633" spans="1:3" x14ac:dyDescent="0.5">
      <c r="A633" t="s">
        <v>459</v>
      </c>
      <c r="B633" s="3">
        <v>43732</v>
      </c>
      <c r="C633" s="6">
        <v>7436</v>
      </c>
    </row>
    <row r="634" spans="1:3" x14ac:dyDescent="0.5">
      <c r="A634" t="s">
        <v>459</v>
      </c>
      <c r="B634" s="3">
        <v>43733</v>
      </c>
      <c r="C634" s="6">
        <v>7538</v>
      </c>
    </row>
    <row r="635" spans="1:3" x14ac:dyDescent="0.5">
      <c r="A635" t="s">
        <v>459</v>
      </c>
      <c r="B635" s="3">
        <v>43734</v>
      </c>
      <c r="C635" s="6">
        <v>7733</v>
      </c>
    </row>
    <row r="636" spans="1:3" x14ac:dyDescent="0.5">
      <c r="A636" t="s">
        <v>459</v>
      </c>
      <c r="B636" s="3">
        <v>43735</v>
      </c>
      <c r="C636" s="6">
        <v>7393</v>
      </c>
    </row>
    <row r="637" spans="1:3" x14ac:dyDescent="0.5">
      <c r="A637" t="s">
        <v>459</v>
      </c>
      <c r="B637" s="3">
        <v>43736</v>
      </c>
      <c r="C637" s="6">
        <v>7415</v>
      </c>
    </row>
    <row r="638" spans="1:3" x14ac:dyDescent="0.5">
      <c r="A638" t="s">
        <v>459</v>
      </c>
      <c r="B638" s="3">
        <v>43737</v>
      </c>
      <c r="C638" s="6">
        <v>8555</v>
      </c>
    </row>
    <row r="639" spans="1:3" x14ac:dyDescent="0.5">
      <c r="A639" t="s">
        <v>459</v>
      </c>
      <c r="B639" s="3">
        <v>43738</v>
      </c>
      <c r="C639" s="6">
        <v>6889</v>
      </c>
    </row>
    <row r="640" spans="1:3" x14ac:dyDescent="0.5">
      <c r="A640" t="s">
        <v>459</v>
      </c>
      <c r="B640" s="3">
        <v>43739</v>
      </c>
      <c r="C640" s="6">
        <v>6778</v>
      </c>
    </row>
    <row r="641" spans="1:3" x14ac:dyDescent="0.5">
      <c r="A641" t="s">
        <v>459</v>
      </c>
      <c r="B641" s="3">
        <v>43740</v>
      </c>
      <c r="C641" s="6">
        <v>4639</v>
      </c>
    </row>
    <row r="642" spans="1:3" x14ac:dyDescent="0.5">
      <c r="A642" t="s">
        <v>459</v>
      </c>
      <c r="B642" s="3">
        <v>43741</v>
      </c>
      <c r="C642" s="6">
        <v>7572</v>
      </c>
    </row>
    <row r="643" spans="1:3" x14ac:dyDescent="0.5">
      <c r="A643" t="s">
        <v>459</v>
      </c>
      <c r="B643" s="3">
        <v>43742</v>
      </c>
      <c r="C643" s="6">
        <v>7328</v>
      </c>
    </row>
    <row r="644" spans="1:3" x14ac:dyDescent="0.5">
      <c r="A644" t="s">
        <v>459</v>
      </c>
      <c r="B644" s="3">
        <v>43743</v>
      </c>
      <c r="C644" s="6">
        <v>8156</v>
      </c>
    </row>
    <row r="645" spans="1:3" x14ac:dyDescent="0.5">
      <c r="A645" t="s">
        <v>459</v>
      </c>
      <c r="B645" s="3">
        <v>43744</v>
      </c>
      <c r="C645" s="6">
        <v>7965</v>
      </c>
    </row>
    <row r="646" spans="1:3" x14ac:dyDescent="0.5">
      <c r="A646" t="s">
        <v>459</v>
      </c>
      <c r="B646" s="3">
        <v>43745</v>
      </c>
      <c r="C646" s="6">
        <v>3510</v>
      </c>
    </row>
    <row r="647" spans="1:3" x14ac:dyDescent="0.5">
      <c r="A647" t="s">
        <v>459</v>
      </c>
      <c r="B647" s="3">
        <v>43746</v>
      </c>
      <c r="C647" s="6">
        <v>5478</v>
      </c>
    </row>
    <row r="648" spans="1:3" x14ac:dyDescent="0.5">
      <c r="A648" t="s">
        <v>459</v>
      </c>
      <c r="B648" s="3">
        <v>43747</v>
      </c>
      <c r="C648" s="6">
        <v>6392</v>
      </c>
    </row>
    <row r="649" spans="1:3" x14ac:dyDescent="0.5">
      <c r="A649" t="s">
        <v>459</v>
      </c>
      <c r="B649" s="3">
        <v>43748</v>
      </c>
      <c r="C649" s="6">
        <v>7691</v>
      </c>
    </row>
    <row r="650" spans="1:3" x14ac:dyDescent="0.5">
      <c r="A650" t="s">
        <v>459</v>
      </c>
      <c r="B650" s="3">
        <v>43749</v>
      </c>
      <c r="C650" s="6">
        <v>7570</v>
      </c>
    </row>
    <row r="651" spans="1:3" x14ac:dyDescent="0.5">
      <c r="A651" t="s">
        <v>459</v>
      </c>
      <c r="B651" s="3">
        <v>43750</v>
      </c>
      <c r="C651" s="6">
        <v>7282</v>
      </c>
    </row>
    <row r="652" spans="1:3" x14ac:dyDescent="0.5">
      <c r="A652" t="s">
        <v>459</v>
      </c>
      <c r="B652" s="3">
        <v>43751</v>
      </c>
      <c r="C652" s="6">
        <v>7109</v>
      </c>
    </row>
    <row r="653" spans="1:3" x14ac:dyDescent="0.5">
      <c r="A653" t="s">
        <v>459</v>
      </c>
      <c r="B653" s="3">
        <v>43752</v>
      </c>
      <c r="C653" s="6">
        <v>6639</v>
      </c>
    </row>
    <row r="654" spans="1:3" x14ac:dyDescent="0.5">
      <c r="A654" t="s">
        <v>459</v>
      </c>
      <c r="B654" s="3">
        <v>43753</v>
      </c>
      <c r="C654" s="6">
        <v>5875</v>
      </c>
    </row>
    <row r="655" spans="1:3" x14ac:dyDescent="0.5">
      <c r="A655" t="s">
        <v>459</v>
      </c>
      <c r="B655" s="3">
        <v>43754</v>
      </c>
      <c r="C655" s="6">
        <v>7534</v>
      </c>
    </row>
    <row r="656" spans="1:3" x14ac:dyDescent="0.5">
      <c r="A656" t="s">
        <v>459</v>
      </c>
      <c r="B656" s="3">
        <v>43755</v>
      </c>
      <c r="C656" s="6">
        <v>7461</v>
      </c>
    </row>
    <row r="657" spans="1:3" x14ac:dyDescent="0.5">
      <c r="A657" t="s">
        <v>459</v>
      </c>
      <c r="B657" s="3">
        <v>43756</v>
      </c>
      <c r="C657" s="6">
        <v>7509</v>
      </c>
    </row>
    <row r="658" spans="1:3" x14ac:dyDescent="0.5">
      <c r="A658" t="s">
        <v>459</v>
      </c>
      <c r="B658" s="3">
        <v>43757</v>
      </c>
      <c r="C658" s="6">
        <v>5424</v>
      </c>
    </row>
    <row r="659" spans="1:3" x14ac:dyDescent="0.5">
      <c r="A659" t="s">
        <v>459</v>
      </c>
      <c r="B659" s="3">
        <v>43758</v>
      </c>
      <c r="C659" s="6">
        <v>8090</v>
      </c>
    </row>
    <row r="660" spans="1:3" x14ac:dyDescent="0.5">
      <c r="A660" t="s">
        <v>459</v>
      </c>
      <c r="B660" s="3">
        <v>43759</v>
      </c>
      <c r="C660" s="6">
        <v>6824</v>
      </c>
    </row>
    <row r="661" spans="1:3" x14ac:dyDescent="0.5">
      <c r="A661" t="s">
        <v>459</v>
      </c>
      <c r="B661" s="3">
        <v>43760</v>
      </c>
      <c r="C661" s="6">
        <v>7058</v>
      </c>
    </row>
    <row r="662" spans="1:3" x14ac:dyDescent="0.5">
      <c r="A662" t="s">
        <v>459</v>
      </c>
      <c r="B662" s="3">
        <v>43761</v>
      </c>
      <c r="C662" s="6">
        <v>7466</v>
      </c>
    </row>
    <row r="663" spans="1:3" x14ac:dyDescent="0.5">
      <c r="A663" t="s">
        <v>459</v>
      </c>
      <c r="B663" s="3">
        <v>43762</v>
      </c>
      <c r="C663" s="6">
        <v>7693</v>
      </c>
    </row>
    <row r="664" spans="1:3" x14ac:dyDescent="0.5">
      <c r="A664" t="s">
        <v>459</v>
      </c>
      <c r="B664" s="3">
        <v>43763</v>
      </c>
      <c r="C664" s="6">
        <v>7359</v>
      </c>
    </row>
    <row r="665" spans="1:3" x14ac:dyDescent="0.5">
      <c r="A665" t="s">
        <v>459</v>
      </c>
      <c r="B665" s="3">
        <v>43764</v>
      </c>
      <c r="C665" s="6">
        <v>7444</v>
      </c>
    </row>
    <row r="666" spans="1:3" x14ac:dyDescent="0.5">
      <c r="A666" t="s">
        <v>459</v>
      </c>
      <c r="B666" s="3">
        <v>43765</v>
      </c>
      <c r="C666" s="6">
        <v>7852</v>
      </c>
    </row>
    <row r="667" spans="1:3" x14ac:dyDescent="0.5">
      <c r="A667" t="s">
        <v>459</v>
      </c>
      <c r="B667" s="3">
        <v>43766</v>
      </c>
      <c r="C667" s="6">
        <v>4459</v>
      </c>
    </row>
    <row r="668" spans="1:3" x14ac:dyDescent="0.5">
      <c r="A668" t="s">
        <v>459</v>
      </c>
      <c r="B668" s="3">
        <v>43767</v>
      </c>
      <c r="C668" s="6">
        <v>22</v>
      </c>
    </row>
    <row r="669" spans="1:3" x14ac:dyDescent="0.5">
      <c r="A669" t="s">
        <v>459</v>
      </c>
      <c r="B669" s="3">
        <v>43768</v>
      </c>
      <c r="C669" s="6">
        <v>1096</v>
      </c>
    </row>
    <row r="670" spans="1:3" x14ac:dyDescent="0.5">
      <c r="A670" t="s">
        <v>459</v>
      </c>
      <c r="B670" s="3">
        <v>43769</v>
      </c>
      <c r="C670" s="6">
        <v>5566</v>
      </c>
    </row>
    <row r="671" spans="1:3" x14ac:dyDescent="0.5">
      <c r="A671" t="s">
        <v>459</v>
      </c>
      <c r="B671" s="3">
        <v>43770</v>
      </c>
      <c r="C671" s="6">
        <v>5986</v>
      </c>
    </row>
    <row r="672" spans="1:3" x14ac:dyDescent="0.5">
      <c r="A672" t="s">
        <v>459</v>
      </c>
      <c r="B672" s="3">
        <v>43771</v>
      </c>
      <c r="C672" s="6">
        <v>5847</v>
      </c>
    </row>
    <row r="673" spans="1:3" x14ac:dyDescent="0.5">
      <c r="A673" t="s">
        <v>459</v>
      </c>
      <c r="B673" s="3">
        <v>43772</v>
      </c>
      <c r="C673" s="6">
        <v>5138</v>
      </c>
    </row>
    <row r="674" spans="1:3" x14ac:dyDescent="0.5">
      <c r="A674" t="s">
        <v>459</v>
      </c>
      <c r="B674" s="3">
        <v>43773</v>
      </c>
      <c r="C674" s="6">
        <v>5107</v>
      </c>
    </row>
    <row r="675" spans="1:3" x14ac:dyDescent="0.5">
      <c r="A675" t="s">
        <v>459</v>
      </c>
      <c r="B675" s="3">
        <v>43774</v>
      </c>
      <c r="C675" s="6">
        <v>5259</v>
      </c>
    </row>
    <row r="676" spans="1:3" x14ac:dyDescent="0.5">
      <c r="A676" t="s">
        <v>459</v>
      </c>
      <c r="B676" s="3">
        <v>43775</v>
      </c>
      <c r="C676" s="6">
        <v>5686</v>
      </c>
    </row>
    <row r="677" spans="1:3" x14ac:dyDescent="0.5">
      <c r="A677" t="s">
        <v>459</v>
      </c>
      <c r="B677" s="3">
        <v>43776</v>
      </c>
      <c r="C677" s="6">
        <v>5035</v>
      </c>
    </row>
    <row r="678" spans="1:3" x14ac:dyDescent="0.5">
      <c r="A678" t="s">
        <v>459</v>
      </c>
      <c r="B678" s="3">
        <v>43777</v>
      </c>
      <c r="C678" s="6">
        <v>5315</v>
      </c>
    </row>
    <row r="679" spans="1:3" x14ac:dyDescent="0.5">
      <c r="A679" t="s">
        <v>459</v>
      </c>
      <c r="B679" s="3">
        <v>43778</v>
      </c>
      <c r="C679" s="6">
        <v>5992</v>
      </c>
    </row>
    <row r="680" spans="1:3" x14ac:dyDescent="0.5">
      <c r="A680" t="s">
        <v>459</v>
      </c>
      <c r="B680" s="3">
        <v>43779</v>
      </c>
      <c r="C680" s="6">
        <v>6536</v>
      </c>
    </row>
    <row r="681" spans="1:3" x14ac:dyDescent="0.5">
      <c r="A681" t="s">
        <v>459</v>
      </c>
      <c r="B681" s="3">
        <v>43780</v>
      </c>
      <c r="C681" s="6">
        <v>6852</v>
      </c>
    </row>
    <row r="682" spans="1:3" x14ac:dyDescent="0.5">
      <c r="A682" t="s">
        <v>459</v>
      </c>
      <c r="B682" s="3">
        <v>43781</v>
      </c>
      <c r="C682" s="6">
        <v>6269</v>
      </c>
    </row>
    <row r="683" spans="1:3" x14ac:dyDescent="0.5">
      <c r="A683" t="s">
        <v>459</v>
      </c>
      <c r="B683" s="3">
        <v>43782</v>
      </c>
      <c r="C683" s="6">
        <v>4094</v>
      </c>
    </row>
    <row r="684" spans="1:3" x14ac:dyDescent="0.5">
      <c r="A684" t="s">
        <v>459</v>
      </c>
      <c r="B684" s="3">
        <v>43783</v>
      </c>
      <c r="C684" s="6">
        <v>5495</v>
      </c>
    </row>
    <row r="685" spans="1:3" x14ac:dyDescent="0.5">
      <c r="A685" t="s">
        <v>459</v>
      </c>
      <c r="B685" s="3">
        <v>43784</v>
      </c>
      <c r="C685" s="6">
        <v>5445</v>
      </c>
    </row>
    <row r="686" spans="1:3" x14ac:dyDescent="0.5">
      <c r="A686" t="s">
        <v>459</v>
      </c>
      <c r="B686" s="3">
        <v>43785</v>
      </c>
      <c r="C686" s="6">
        <v>5698</v>
      </c>
    </row>
    <row r="687" spans="1:3" x14ac:dyDescent="0.5">
      <c r="A687" t="s">
        <v>459</v>
      </c>
      <c r="B687" s="3">
        <v>43786</v>
      </c>
      <c r="C687" s="6">
        <v>5629</v>
      </c>
    </row>
    <row r="688" spans="1:3" x14ac:dyDescent="0.5">
      <c r="A688" t="s">
        <v>459</v>
      </c>
      <c r="B688" s="3">
        <v>43787</v>
      </c>
      <c r="C688" s="6">
        <v>4669</v>
      </c>
    </row>
    <row r="689" spans="1:3" x14ac:dyDescent="0.5">
      <c r="A689" t="s">
        <v>459</v>
      </c>
      <c r="B689" s="3">
        <v>43788</v>
      </c>
      <c r="C689" s="6">
        <v>5499</v>
      </c>
    </row>
    <row r="690" spans="1:3" x14ac:dyDescent="0.5">
      <c r="A690" t="s">
        <v>459</v>
      </c>
      <c r="B690" s="3">
        <v>43789</v>
      </c>
      <c r="C690" s="6">
        <v>5634</v>
      </c>
    </row>
    <row r="691" spans="1:3" x14ac:dyDescent="0.5">
      <c r="A691" t="s">
        <v>459</v>
      </c>
      <c r="B691" s="3">
        <v>43790</v>
      </c>
      <c r="C691" s="6">
        <v>5146</v>
      </c>
    </row>
    <row r="692" spans="1:3" x14ac:dyDescent="0.5">
      <c r="A692" t="s">
        <v>459</v>
      </c>
      <c r="B692" s="3">
        <v>43791</v>
      </c>
      <c r="C692" s="6">
        <v>2425</v>
      </c>
    </row>
    <row r="693" spans="1:3" x14ac:dyDescent="0.5">
      <c r="A693" t="s">
        <v>459</v>
      </c>
      <c r="B693" s="3">
        <v>43792</v>
      </c>
      <c r="C693" s="6">
        <v>3910</v>
      </c>
    </row>
    <row r="694" spans="1:3" x14ac:dyDescent="0.5">
      <c r="A694" t="s">
        <v>459</v>
      </c>
      <c r="B694" s="3">
        <v>43793</v>
      </c>
      <c r="C694" s="6">
        <v>2277</v>
      </c>
    </row>
    <row r="695" spans="1:3" x14ac:dyDescent="0.5">
      <c r="A695" t="s">
        <v>459</v>
      </c>
      <c r="B695" s="3">
        <v>43794</v>
      </c>
      <c r="C695" s="6">
        <v>2424</v>
      </c>
    </row>
    <row r="696" spans="1:3" x14ac:dyDescent="0.5">
      <c r="A696" t="s">
        <v>459</v>
      </c>
      <c r="B696" s="3">
        <v>43795</v>
      </c>
      <c r="C696" s="6">
        <v>5087</v>
      </c>
    </row>
    <row r="697" spans="1:3" x14ac:dyDescent="0.5">
      <c r="A697" t="s">
        <v>459</v>
      </c>
      <c r="B697" s="3">
        <v>43796</v>
      </c>
      <c r="C697" s="6">
        <v>3959</v>
      </c>
    </row>
    <row r="698" spans="1:3" x14ac:dyDescent="0.5">
      <c r="A698" t="s">
        <v>459</v>
      </c>
      <c r="B698" s="3">
        <v>43797</v>
      </c>
      <c r="C698" s="6">
        <v>5260</v>
      </c>
    </row>
    <row r="699" spans="1:3" x14ac:dyDescent="0.5">
      <c r="A699" t="s">
        <v>459</v>
      </c>
      <c r="B699" s="3">
        <v>43798</v>
      </c>
      <c r="C699" s="6">
        <v>5323</v>
      </c>
    </row>
    <row r="700" spans="1:3" x14ac:dyDescent="0.5">
      <c r="A700" t="s">
        <v>459</v>
      </c>
      <c r="B700" s="3">
        <v>43799</v>
      </c>
      <c r="C700" s="6">
        <v>5668</v>
      </c>
    </row>
    <row r="701" spans="1:3" x14ac:dyDescent="0.5">
      <c r="A701" t="s">
        <v>459</v>
      </c>
      <c r="B701" s="3">
        <v>43800</v>
      </c>
      <c r="C701" s="6">
        <v>5191</v>
      </c>
    </row>
    <row r="702" spans="1:3" x14ac:dyDescent="0.5">
      <c r="A702" t="s">
        <v>459</v>
      </c>
      <c r="B702" s="3">
        <v>43801</v>
      </c>
      <c r="C702" s="6">
        <v>4649</v>
      </c>
    </row>
    <row r="703" spans="1:3" x14ac:dyDescent="0.5">
      <c r="A703" t="s">
        <v>459</v>
      </c>
      <c r="B703" s="3">
        <v>43802</v>
      </c>
      <c r="C703" s="6">
        <v>6234</v>
      </c>
    </row>
    <row r="704" spans="1:3" x14ac:dyDescent="0.5">
      <c r="A704" t="s">
        <v>459</v>
      </c>
      <c r="B704" s="3">
        <v>43803</v>
      </c>
      <c r="C704" s="6">
        <v>6606</v>
      </c>
    </row>
    <row r="705" spans="1:3" x14ac:dyDescent="0.5">
      <c r="A705" t="s">
        <v>459</v>
      </c>
      <c r="B705" s="3">
        <v>43804</v>
      </c>
      <c r="C705" s="6">
        <v>5729</v>
      </c>
    </row>
    <row r="706" spans="1:3" x14ac:dyDescent="0.5">
      <c r="A706" t="s">
        <v>459</v>
      </c>
      <c r="B706" s="3">
        <v>43805</v>
      </c>
      <c r="C706" s="6">
        <v>5375</v>
      </c>
    </row>
    <row r="707" spans="1:3" x14ac:dyDescent="0.5">
      <c r="A707" t="s">
        <v>459</v>
      </c>
      <c r="B707" s="3">
        <v>43806</v>
      </c>
      <c r="C707" s="6">
        <v>5008</v>
      </c>
    </row>
    <row r="708" spans="1:3" x14ac:dyDescent="0.5">
      <c r="A708" t="s">
        <v>459</v>
      </c>
      <c r="B708" s="3">
        <v>43807</v>
      </c>
      <c r="C708" s="6">
        <v>5582</v>
      </c>
    </row>
    <row r="709" spans="1:3" x14ac:dyDescent="0.5">
      <c r="A709" t="s">
        <v>459</v>
      </c>
      <c r="B709" s="3">
        <v>43808</v>
      </c>
      <c r="C709" s="6">
        <v>3228</v>
      </c>
    </row>
    <row r="710" spans="1:3" x14ac:dyDescent="0.5">
      <c r="A710" t="s">
        <v>459</v>
      </c>
      <c r="B710" s="3">
        <v>43809</v>
      </c>
      <c r="C710" s="6">
        <v>5170</v>
      </c>
    </row>
    <row r="711" spans="1:3" x14ac:dyDescent="0.5">
      <c r="A711" t="s">
        <v>459</v>
      </c>
      <c r="B711" s="3">
        <v>43810</v>
      </c>
      <c r="C711" s="6">
        <v>5501</v>
      </c>
    </row>
    <row r="712" spans="1:3" x14ac:dyDescent="0.5">
      <c r="A712" t="s">
        <v>459</v>
      </c>
      <c r="B712" s="3">
        <v>43811</v>
      </c>
      <c r="C712" s="6">
        <v>5319</v>
      </c>
    </row>
    <row r="713" spans="1:3" x14ac:dyDescent="0.5">
      <c r="A713" t="s">
        <v>459</v>
      </c>
      <c r="B713" s="3">
        <v>43812</v>
      </c>
      <c r="C713" s="6">
        <v>5532</v>
      </c>
    </row>
    <row r="714" spans="1:3" x14ac:dyDescent="0.5">
      <c r="A714" t="s">
        <v>459</v>
      </c>
      <c r="B714" s="3">
        <v>43813</v>
      </c>
      <c r="C714" s="6">
        <v>5611</v>
      </c>
    </row>
    <row r="715" spans="1:3" x14ac:dyDescent="0.5">
      <c r="A715" t="s">
        <v>459</v>
      </c>
      <c r="B715" s="3">
        <v>43814</v>
      </c>
      <c r="C715" s="6">
        <v>5047</v>
      </c>
    </row>
    <row r="716" spans="1:3" x14ac:dyDescent="0.5">
      <c r="A716" t="s">
        <v>459</v>
      </c>
      <c r="B716" s="3">
        <v>43815</v>
      </c>
      <c r="C716" s="6">
        <v>3786</v>
      </c>
    </row>
    <row r="717" spans="1:3" x14ac:dyDescent="0.5">
      <c r="A717" t="s">
        <v>459</v>
      </c>
      <c r="B717" s="3">
        <v>43816</v>
      </c>
      <c r="C717" s="6">
        <v>4585</v>
      </c>
    </row>
    <row r="718" spans="1:3" x14ac:dyDescent="0.5">
      <c r="A718" t="s">
        <v>459</v>
      </c>
      <c r="B718" s="3">
        <v>43817</v>
      </c>
      <c r="C718" s="6">
        <v>5557</v>
      </c>
    </row>
    <row r="719" spans="1:3" x14ac:dyDescent="0.5">
      <c r="A719" t="s">
        <v>459</v>
      </c>
      <c r="B719" s="3">
        <v>43818</v>
      </c>
      <c r="C719" s="6">
        <v>5267</v>
      </c>
    </row>
    <row r="720" spans="1:3" x14ac:dyDescent="0.5">
      <c r="A720" t="s">
        <v>459</v>
      </c>
      <c r="B720" s="3">
        <v>43819</v>
      </c>
      <c r="C720" s="6">
        <v>4128</v>
      </c>
    </row>
    <row r="721" spans="1:3" x14ac:dyDescent="0.5">
      <c r="A721" t="s">
        <v>459</v>
      </c>
      <c r="B721" s="3">
        <v>43820</v>
      </c>
      <c r="C721" s="6">
        <v>3623</v>
      </c>
    </row>
    <row r="722" spans="1:3" x14ac:dyDescent="0.5">
      <c r="A722" t="s">
        <v>459</v>
      </c>
      <c r="B722" s="3">
        <v>43821</v>
      </c>
      <c r="C722" s="6">
        <v>1749</v>
      </c>
    </row>
    <row r="723" spans="1:3" x14ac:dyDescent="0.5">
      <c r="A723" t="s">
        <v>459</v>
      </c>
      <c r="B723" s="3">
        <v>43822</v>
      </c>
      <c r="C723" s="6">
        <v>1787</v>
      </c>
    </row>
    <row r="724" spans="1:3" x14ac:dyDescent="0.5">
      <c r="A724" t="s">
        <v>459</v>
      </c>
      <c r="B724" s="3">
        <v>43823</v>
      </c>
      <c r="C724" s="6">
        <v>920</v>
      </c>
    </row>
    <row r="725" spans="1:3" x14ac:dyDescent="0.5">
      <c r="A725" t="s">
        <v>459</v>
      </c>
      <c r="B725" s="3">
        <v>43824</v>
      </c>
      <c r="C725" s="6">
        <v>1013</v>
      </c>
    </row>
    <row r="726" spans="1:3" x14ac:dyDescent="0.5">
      <c r="A726" t="s">
        <v>459</v>
      </c>
      <c r="B726" s="3">
        <v>43825</v>
      </c>
      <c r="C726" s="6">
        <v>441</v>
      </c>
    </row>
    <row r="727" spans="1:3" x14ac:dyDescent="0.5">
      <c r="A727" t="s">
        <v>459</v>
      </c>
      <c r="B727" s="3">
        <v>43826</v>
      </c>
      <c r="C727" s="6">
        <v>2114</v>
      </c>
    </row>
    <row r="728" spans="1:3" x14ac:dyDescent="0.5">
      <c r="A728" t="s">
        <v>459</v>
      </c>
      <c r="B728" s="3">
        <v>43827</v>
      </c>
      <c r="C728" s="6">
        <v>3095</v>
      </c>
    </row>
    <row r="729" spans="1:3" x14ac:dyDescent="0.5">
      <c r="A729" t="s">
        <v>459</v>
      </c>
      <c r="B729" s="3">
        <v>43828</v>
      </c>
      <c r="C729" s="6">
        <v>1341</v>
      </c>
    </row>
    <row r="730" spans="1:3" x14ac:dyDescent="0.5">
      <c r="A730" t="s">
        <v>459</v>
      </c>
      <c r="B730" s="3">
        <v>43829</v>
      </c>
      <c r="C730" s="6">
        <v>1796</v>
      </c>
    </row>
    <row r="731" spans="1:3" x14ac:dyDescent="0.5">
      <c r="A731" t="s">
        <v>459</v>
      </c>
      <c r="B731" s="3">
        <v>43830</v>
      </c>
      <c r="C731" s="6">
        <v>2729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31"/>
  <sheetViews>
    <sheetView tabSelected="1" workbookViewId="0">
      <selection activeCell="M4" sqref="M4"/>
    </sheetView>
  </sheetViews>
  <sheetFormatPr defaultRowHeight="14.35" x14ac:dyDescent="0.5"/>
  <cols>
    <col min="1" max="1" width="8.87890625" customWidth="1"/>
    <col min="2" max="2" width="9.9375" bestFit="1" customWidth="1"/>
    <col min="3" max="3" width="6.17578125" bestFit="1" customWidth="1"/>
    <col min="4" max="4" width="7.87890625" bestFit="1" customWidth="1"/>
    <col min="5" max="5" width="8.703125" customWidth="1"/>
    <col min="6" max="6" width="10.64453125" bestFit="1" customWidth="1"/>
    <col min="7" max="7" width="13.29296875" bestFit="1" customWidth="1"/>
    <col min="8" max="8" width="8.76171875" customWidth="1"/>
    <col min="9" max="9" width="9.29296875" bestFit="1" customWidth="1"/>
    <col min="10" max="10" width="5.703125" bestFit="1" customWidth="1"/>
    <col min="11" max="11" width="8.8203125" bestFit="1" customWidth="1"/>
  </cols>
  <sheetData>
    <row r="1" spans="1:11" x14ac:dyDescent="0.5">
      <c r="A1" t="s">
        <v>458</v>
      </c>
      <c r="B1" t="s">
        <v>460</v>
      </c>
      <c r="C1" t="s">
        <v>2</v>
      </c>
      <c r="D1" t="s">
        <v>6</v>
      </c>
      <c r="E1" t="s">
        <v>464</v>
      </c>
      <c r="F1" t="s">
        <v>467</v>
      </c>
      <c r="G1" t="s">
        <v>468</v>
      </c>
      <c r="H1" t="s">
        <v>465</v>
      </c>
      <c r="I1" t="s">
        <v>12</v>
      </c>
      <c r="J1" t="s">
        <v>13</v>
      </c>
      <c r="K1" t="s">
        <v>14</v>
      </c>
    </row>
    <row r="2" spans="1:11" x14ac:dyDescent="0.5">
      <c r="A2" t="s">
        <v>459</v>
      </c>
      <c r="B2" s="3">
        <v>43101</v>
      </c>
      <c r="C2" s="6">
        <v>1</v>
      </c>
      <c r="D2" s="6">
        <v>2</v>
      </c>
      <c r="E2" s="6">
        <v>2</v>
      </c>
      <c r="F2" s="5">
        <v>14.110847</v>
      </c>
      <c r="G2" s="5">
        <v>18.181249999999999</v>
      </c>
      <c r="H2" s="5">
        <v>80.583299999999994</v>
      </c>
      <c r="I2" s="5">
        <v>10.749881999999999</v>
      </c>
      <c r="J2" s="6">
        <v>331</v>
      </c>
      <c r="K2" s="6">
        <v>654</v>
      </c>
    </row>
    <row r="3" spans="1:11" x14ac:dyDescent="0.5">
      <c r="A3" t="s">
        <v>459</v>
      </c>
      <c r="B3" s="3">
        <v>43102</v>
      </c>
      <c r="C3" s="6">
        <v>1</v>
      </c>
      <c r="D3" s="6">
        <v>3</v>
      </c>
      <c r="E3" s="6">
        <v>2</v>
      </c>
      <c r="F3" s="5">
        <v>14.902597999999999</v>
      </c>
      <c r="G3" s="5">
        <v>17.68695</v>
      </c>
      <c r="H3" s="5">
        <v>69.608699999999999</v>
      </c>
      <c r="I3" s="5">
        <v>16.652113</v>
      </c>
      <c r="J3" s="6">
        <v>131</v>
      </c>
      <c r="K3" s="6">
        <v>670</v>
      </c>
    </row>
    <row r="4" spans="1:11" x14ac:dyDescent="0.5">
      <c r="A4" t="s">
        <v>459</v>
      </c>
      <c r="B4" s="3">
        <v>43103</v>
      </c>
      <c r="C4" s="6">
        <v>1</v>
      </c>
      <c r="D4" s="6">
        <v>4</v>
      </c>
      <c r="E4" s="6">
        <v>1</v>
      </c>
      <c r="F4" s="5">
        <v>8.0509240000000002</v>
      </c>
      <c r="G4" s="5">
        <v>9.4702500000000001</v>
      </c>
      <c r="H4" s="5">
        <v>43.7273</v>
      </c>
      <c r="I4" s="5">
        <v>16.636703000000001</v>
      </c>
      <c r="J4" s="6">
        <v>120</v>
      </c>
      <c r="K4" s="6">
        <v>1229</v>
      </c>
    </row>
    <row r="5" spans="1:11" x14ac:dyDescent="0.5">
      <c r="A5" t="s">
        <v>459</v>
      </c>
      <c r="B5" s="3">
        <v>43104</v>
      </c>
      <c r="C5" s="6">
        <v>1</v>
      </c>
      <c r="D5" s="6">
        <v>5</v>
      </c>
      <c r="E5" s="6">
        <v>1</v>
      </c>
      <c r="F5" s="5">
        <v>8.1999999999999993</v>
      </c>
      <c r="G5" s="5">
        <v>10.6061</v>
      </c>
      <c r="H5" s="5">
        <v>59.043500000000002</v>
      </c>
      <c r="I5" s="5">
        <v>10.739832</v>
      </c>
      <c r="J5" s="6">
        <v>108</v>
      </c>
      <c r="K5" s="6">
        <v>1454</v>
      </c>
    </row>
    <row r="6" spans="1:11" x14ac:dyDescent="0.5">
      <c r="A6" t="s">
        <v>459</v>
      </c>
      <c r="B6" s="3">
        <v>43105</v>
      </c>
      <c r="C6" s="6">
        <v>1</v>
      </c>
      <c r="D6" s="6">
        <v>6</v>
      </c>
      <c r="E6" s="6">
        <v>1</v>
      </c>
      <c r="F6" s="5">
        <v>9.305237</v>
      </c>
      <c r="G6" s="5">
        <v>11.4635</v>
      </c>
      <c r="H6" s="5">
        <v>43.695700000000002</v>
      </c>
      <c r="I6" s="5">
        <v>12.5223</v>
      </c>
      <c r="J6" s="6">
        <v>82</v>
      </c>
      <c r="K6" s="6">
        <v>1518</v>
      </c>
    </row>
    <row r="7" spans="1:11" x14ac:dyDescent="0.5">
      <c r="A7" t="s">
        <v>459</v>
      </c>
      <c r="B7" s="3">
        <v>43106</v>
      </c>
      <c r="C7" s="6">
        <v>1</v>
      </c>
      <c r="D7" s="6">
        <v>7</v>
      </c>
      <c r="E7" s="6">
        <v>1</v>
      </c>
      <c r="F7" s="5">
        <v>8.3782680000000003</v>
      </c>
      <c r="G7" s="5">
        <v>11.660450000000001</v>
      </c>
      <c r="H7" s="5">
        <v>51.826099999999997</v>
      </c>
      <c r="I7" s="5">
        <v>6.0008683999999999</v>
      </c>
      <c r="J7" s="6">
        <v>88</v>
      </c>
      <c r="K7" s="6">
        <v>1518</v>
      </c>
    </row>
    <row r="8" spans="1:11" x14ac:dyDescent="0.5">
      <c r="A8" t="s">
        <v>459</v>
      </c>
      <c r="B8" s="3">
        <v>43107</v>
      </c>
      <c r="C8" s="6">
        <v>1</v>
      </c>
      <c r="D8" s="6">
        <v>1</v>
      </c>
      <c r="E8" s="6">
        <v>2</v>
      </c>
      <c r="F8" s="5">
        <v>8.0574019999999997</v>
      </c>
      <c r="G8" s="5">
        <v>10.44195</v>
      </c>
      <c r="H8" s="5">
        <v>49.869599999999998</v>
      </c>
      <c r="I8" s="5">
        <v>11.304641999999999</v>
      </c>
      <c r="J8" s="6">
        <v>148</v>
      </c>
      <c r="K8" s="6">
        <v>1362</v>
      </c>
    </row>
    <row r="9" spans="1:11" x14ac:dyDescent="0.5">
      <c r="A9" t="s">
        <v>459</v>
      </c>
      <c r="B9" s="3">
        <v>43108</v>
      </c>
      <c r="C9" s="6">
        <v>1</v>
      </c>
      <c r="D9" s="6">
        <v>2</v>
      </c>
      <c r="E9" s="6">
        <v>2</v>
      </c>
      <c r="F9" s="5">
        <v>6.7649999999999997</v>
      </c>
      <c r="G9" s="5">
        <v>8.1127000000000002</v>
      </c>
      <c r="H9" s="5">
        <v>53.583300000000001</v>
      </c>
      <c r="I9" s="5">
        <v>17.875868000000001</v>
      </c>
      <c r="J9" s="6">
        <v>68</v>
      </c>
      <c r="K9" s="6">
        <v>891</v>
      </c>
    </row>
    <row r="10" spans="1:11" x14ac:dyDescent="0.5">
      <c r="A10" t="s">
        <v>459</v>
      </c>
      <c r="B10" s="3">
        <v>43109</v>
      </c>
      <c r="C10" s="6">
        <v>1</v>
      </c>
      <c r="D10" s="6">
        <v>3</v>
      </c>
      <c r="E10" s="6">
        <v>1</v>
      </c>
      <c r="F10" s="5">
        <v>5.6716530000000001</v>
      </c>
      <c r="G10" s="5">
        <v>5.8087499999999999</v>
      </c>
      <c r="H10" s="5">
        <v>43.416699999999999</v>
      </c>
      <c r="I10" s="5">
        <v>24.25065</v>
      </c>
      <c r="J10" s="6">
        <v>54</v>
      </c>
      <c r="K10" s="6">
        <v>768</v>
      </c>
    </row>
    <row r="11" spans="1:11" x14ac:dyDescent="0.5">
      <c r="A11" t="s">
        <v>459</v>
      </c>
      <c r="B11" s="3">
        <v>43110</v>
      </c>
      <c r="C11" s="6">
        <v>1</v>
      </c>
      <c r="D11" s="6">
        <v>4</v>
      </c>
      <c r="E11" s="6">
        <v>1</v>
      </c>
      <c r="F11" s="5">
        <v>6.1841530000000002</v>
      </c>
      <c r="G11" s="5">
        <v>7.5444000000000004</v>
      </c>
      <c r="H11" s="5">
        <v>48.291699999999999</v>
      </c>
      <c r="I11" s="5">
        <v>14.958888999999999</v>
      </c>
      <c r="J11" s="6">
        <v>41</v>
      </c>
      <c r="K11" s="6">
        <v>1280</v>
      </c>
    </row>
    <row r="12" spans="1:11" x14ac:dyDescent="0.5">
      <c r="A12" t="s">
        <v>459</v>
      </c>
      <c r="B12" s="3">
        <v>43111</v>
      </c>
      <c r="C12" s="6">
        <v>1</v>
      </c>
      <c r="D12" s="6">
        <v>5</v>
      </c>
      <c r="E12" s="6">
        <v>2</v>
      </c>
      <c r="F12" s="5">
        <v>6.9327310000000004</v>
      </c>
      <c r="G12" s="5">
        <v>9.5731999999999999</v>
      </c>
      <c r="H12" s="5">
        <v>68.636399999999995</v>
      </c>
      <c r="I12" s="5">
        <v>8.1828439999999993</v>
      </c>
      <c r="J12" s="6">
        <v>43</v>
      </c>
      <c r="K12" s="6">
        <v>1220</v>
      </c>
    </row>
    <row r="13" spans="1:11" x14ac:dyDescent="0.5">
      <c r="A13" t="s">
        <v>459</v>
      </c>
      <c r="B13" s="3">
        <v>43112</v>
      </c>
      <c r="C13" s="6">
        <v>1</v>
      </c>
      <c r="D13" s="6">
        <v>6</v>
      </c>
      <c r="E13" s="6">
        <v>1</v>
      </c>
      <c r="F13" s="5">
        <v>7.0818070000000004</v>
      </c>
      <c r="G13" s="5">
        <v>8.0236499999999999</v>
      </c>
      <c r="H13" s="5">
        <v>59.954500000000003</v>
      </c>
      <c r="I13" s="5">
        <v>20.410008999999999</v>
      </c>
      <c r="J13" s="6">
        <v>25</v>
      </c>
      <c r="K13" s="6">
        <v>1137</v>
      </c>
    </row>
    <row r="14" spans="1:11" x14ac:dyDescent="0.5">
      <c r="A14" t="s">
        <v>459</v>
      </c>
      <c r="B14" s="3">
        <v>43113</v>
      </c>
      <c r="C14" s="6">
        <v>1</v>
      </c>
      <c r="D14" s="6">
        <v>7</v>
      </c>
      <c r="E14" s="6">
        <v>1</v>
      </c>
      <c r="F14" s="5">
        <v>6.7649999999999997</v>
      </c>
      <c r="G14" s="5">
        <v>7.5441500000000001</v>
      </c>
      <c r="H14" s="5">
        <v>47.041699999999999</v>
      </c>
      <c r="I14" s="5">
        <v>20.167000000000002</v>
      </c>
      <c r="J14" s="6">
        <v>38</v>
      </c>
      <c r="K14" s="6">
        <v>1368</v>
      </c>
    </row>
    <row r="15" spans="1:11" x14ac:dyDescent="0.5">
      <c r="A15" t="s">
        <v>459</v>
      </c>
      <c r="B15" s="3">
        <v>43114</v>
      </c>
      <c r="C15" s="6">
        <v>1</v>
      </c>
      <c r="D15" s="6">
        <v>1</v>
      </c>
      <c r="E15" s="6">
        <v>1</v>
      </c>
      <c r="F15" s="5">
        <v>6.5956700000000001</v>
      </c>
      <c r="G15" s="5">
        <v>9.4206500000000002</v>
      </c>
      <c r="H15" s="5">
        <v>53.782600000000002</v>
      </c>
      <c r="I15" s="5">
        <v>8.4787160000000004</v>
      </c>
      <c r="J15" s="6">
        <v>54</v>
      </c>
      <c r="K15" s="6">
        <v>1367</v>
      </c>
    </row>
    <row r="16" spans="1:11" x14ac:dyDescent="0.5">
      <c r="A16" t="s">
        <v>459</v>
      </c>
      <c r="B16" s="3">
        <v>43115</v>
      </c>
      <c r="C16" s="6">
        <v>1</v>
      </c>
      <c r="D16" s="6">
        <v>2</v>
      </c>
      <c r="E16" s="6">
        <v>2</v>
      </c>
      <c r="F16" s="5">
        <v>9.5666530000000005</v>
      </c>
      <c r="G16" s="5">
        <v>12.4056</v>
      </c>
      <c r="H16" s="5">
        <v>49.875</v>
      </c>
      <c r="I16" s="5">
        <v>10.583520999999999</v>
      </c>
      <c r="J16" s="6">
        <v>222</v>
      </c>
      <c r="K16" s="6">
        <v>1026</v>
      </c>
    </row>
    <row r="17" spans="1:11" x14ac:dyDescent="0.5">
      <c r="A17" t="s">
        <v>459</v>
      </c>
      <c r="B17" s="3">
        <v>43116</v>
      </c>
      <c r="C17" s="6">
        <v>1</v>
      </c>
      <c r="D17" s="6">
        <v>3</v>
      </c>
      <c r="E17" s="6">
        <v>1</v>
      </c>
      <c r="F17" s="5">
        <v>9.4983470000000008</v>
      </c>
      <c r="G17" s="5">
        <v>11.710850000000001</v>
      </c>
      <c r="H17" s="5">
        <v>48.375</v>
      </c>
      <c r="I17" s="5">
        <v>12.625011000000001</v>
      </c>
      <c r="J17" s="6">
        <v>251</v>
      </c>
      <c r="K17" s="6">
        <v>953</v>
      </c>
    </row>
    <row r="18" spans="1:11" x14ac:dyDescent="0.5">
      <c r="A18" t="s">
        <v>459</v>
      </c>
      <c r="B18" s="3">
        <v>43117</v>
      </c>
      <c r="C18" s="6">
        <v>1</v>
      </c>
      <c r="D18" s="6">
        <v>4</v>
      </c>
      <c r="E18" s="6">
        <v>2</v>
      </c>
      <c r="F18" s="5">
        <v>7.2091529999999997</v>
      </c>
      <c r="G18" s="5">
        <v>8.8385499999999997</v>
      </c>
      <c r="H18" s="5">
        <v>53.75</v>
      </c>
      <c r="I18" s="5">
        <v>12.999139</v>
      </c>
      <c r="J18" s="6">
        <v>117</v>
      </c>
      <c r="K18" s="6">
        <v>883</v>
      </c>
    </row>
    <row r="19" spans="1:11" x14ac:dyDescent="0.5">
      <c r="A19" t="s">
        <v>459</v>
      </c>
      <c r="B19" s="3">
        <v>43118</v>
      </c>
      <c r="C19" s="6">
        <v>1</v>
      </c>
      <c r="D19" s="6">
        <v>5</v>
      </c>
      <c r="E19" s="6">
        <v>2</v>
      </c>
      <c r="F19" s="5">
        <v>8.8833470000000005</v>
      </c>
      <c r="G19" s="5">
        <v>11.61665</v>
      </c>
      <c r="H19" s="5">
        <v>86.166700000000006</v>
      </c>
      <c r="I19" s="5">
        <v>9.8339250000000007</v>
      </c>
      <c r="J19" s="6">
        <v>9</v>
      </c>
      <c r="K19" s="6">
        <v>674</v>
      </c>
    </row>
    <row r="20" spans="1:11" x14ac:dyDescent="0.5">
      <c r="A20" t="s">
        <v>459</v>
      </c>
      <c r="B20" s="3">
        <v>43119</v>
      </c>
      <c r="C20" s="6">
        <v>1</v>
      </c>
      <c r="D20" s="6">
        <v>6</v>
      </c>
      <c r="E20" s="6">
        <v>2</v>
      </c>
      <c r="F20" s="5">
        <v>11.979134</v>
      </c>
      <c r="G20" s="5">
        <v>14.921099999999999</v>
      </c>
      <c r="H20" s="5">
        <v>74.173900000000003</v>
      </c>
      <c r="I20" s="5">
        <v>13.957239</v>
      </c>
      <c r="J20" s="6">
        <v>78</v>
      </c>
      <c r="K20" s="6">
        <v>1572</v>
      </c>
    </row>
    <row r="21" spans="1:11" x14ac:dyDescent="0.5">
      <c r="A21" t="s">
        <v>459</v>
      </c>
      <c r="B21" s="3">
        <v>43120</v>
      </c>
      <c r="C21" s="6">
        <v>1</v>
      </c>
      <c r="D21" s="6">
        <v>7</v>
      </c>
      <c r="E21" s="6">
        <v>2</v>
      </c>
      <c r="F21" s="5">
        <v>10.728346999999999</v>
      </c>
      <c r="G21" s="5">
        <v>12.7525</v>
      </c>
      <c r="H21" s="5">
        <v>53.833300000000001</v>
      </c>
      <c r="I21" s="5">
        <v>13.125567999999999</v>
      </c>
      <c r="J21" s="6">
        <v>83</v>
      </c>
      <c r="K21" s="6">
        <v>1844</v>
      </c>
    </row>
    <row r="22" spans="1:11" x14ac:dyDescent="0.5">
      <c r="A22" t="s">
        <v>459</v>
      </c>
      <c r="B22" s="3">
        <v>43121</v>
      </c>
      <c r="C22" s="6">
        <v>1</v>
      </c>
      <c r="D22" s="6">
        <v>1</v>
      </c>
      <c r="E22" s="6">
        <v>1</v>
      </c>
      <c r="F22" s="5">
        <v>7.2774999999999999</v>
      </c>
      <c r="G22" s="5">
        <v>7.8916500000000003</v>
      </c>
      <c r="H22" s="5">
        <v>45.708300000000001</v>
      </c>
      <c r="I22" s="5">
        <v>23.667214000000001</v>
      </c>
      <c r="J22" s="6">
        <v>75</v>
      </c>
      <c r="K22" s="6">
        <v>1468</v>
      </c>
    </row>
    <row r="23" spans="1:11" x14ac:dyDescent="0.5">
      <c r="A23" t="s">
        <v>459</v>
      </c>
      <c r="B23" s="3">
        <v>43122</v>
      </c>
      <c r="C23" s="6">
        <v>1</v>
      </c>
      <c r="D23" s="6">
        <v>2</v>
      </c>
      <c r="E23" s="6">
        <v>1</v>
      </c>
      <c r="F23" s="5">
        <v>2.4243464000000001</v>
      </c>
      <c r="G23" s="5">
        <v>3.9534799999999999</v>
      </c>
      <c r="H23" s="5">
        <v>40</v>
      </c>
      <c r="I23" s="5">
        <v>11.521990000000001</v>
      </c>
      <c r="J23" s="6">
        <v>93</v>
      </c>
      <c r="K23" s="6">
        <v>888</v>
      </c>
    </row>
    <row r="24" spans="1:11" x14ac:dyDescent="0.5">
      <c r="A24" t="s">
        <v>459</v>
      </c>
      <c r="B24" s="3">
        <v>43123</v>
      </c>
      <c r="C24" s="6">
        <v>1</v>
      </c>
      <c r="D24" s="6">
        <v>3</v>
      </c>
      <c r="E24" s="6">
        <v>1</v>
      </c>
      <c r="F24" s="5">
        <v>3.9573896999999998</v>
      </c>
      <c r="G24" s="5">
        <v>4.9419550000000001</v>
      </c>
      <c r="H24" s="5">
        <v>43.652200000000001</v>
      </c>
      <c r="I24" s="5">
        <v>16.522200000000002</v>
      </c>
      <c r="J24" s="6">
        <v>150</v>
      </c>
      <c r="K24" s="6">
        <v>836</v>
      </c>
    </row>
    <row r="25" spans="1:11" x14ac:dyDescent="0.5">
      <c r="A25" t="s">
        <v>459</v>
      </c>
      <c r="B25" s="3">
        <v>43124</v>
      </c>
      <c r="C25" s="6">
        <v>1</v>
      </c>
      <c r="D25" s="6">
        <v>4</v>
      </c>
      <c r="E25" s="6">
        <v>1</v>
      </c>
      <c r="F25" s="5">
        <v>3.9930433000000001</v>
      </c>
      <c r="G25" s="5">
        <v>5.8964999999999996</v>
      </c>
      <c r="H25" s="5">
        <v>49.173900000000003</v>
      </c>
      <c r="I25" s="5">
        <v>10.60811</v>
      </c>
      <c r="J25" s="6">
        <v>86</v>
      </c>
      <c r="K25" s="6">
        <v>1330</v>
      </c>
    </row>
    <row r="26" spans="1:11" x14ac:dyDescent="0.5">
      <c r="A26" t="s">
        <v>459</v>
      </c>
      <c r="B26" s="3">
        <v>43125</v>
      </c>
      <c r="C26" s="6">
        <v>1</v>
      </c>
      <c r="D26" s="6">
        <v>5</v>
      </c>
      <c r="E26" s="6">
        <v>2</v>
      </c>
      <c r="F26" s="5">
        <v>9.1625979999999991</v>
      </c>
      <c r="G26" s="5">
        <v>11.7263</v>
      </c>
      <c r="H26" s="5">
        <v>61.695700000000002</v>
      </c>
      <c r="I26" s="5">
        <v>8.696332</v>
      </c>
      <c r="J26" s="6">
        <v>186</v>
      </c>
      <c r="K26" s="6">
        <v>1799</v>
      </c>
    </row>
    <row r="27" spans="1:11" x14ac:dyDescent="0.5">
      <c r="A27" t="s">
        <v>459</v>
      </c>
      <c r="B27" s="3">
        <v>43126</v>
      </c>
      <c r="C27" s="6">
        <v>1</v>
      </c>
      <c r="D27" s="6">
        <v>6</v>
      </c>
      <c r="E27" s="6">
        <v>3</v>
      </c>
      <c r="F27" s="5">
        <v>8.9175000000000004</v>
      </c>
      <c r="G27" s="5">
        <v>10.18</v>
      </c>
      <c r="H27" s="5">
        <v>86.25</v>
      </c>
      <c r="I27" s="5">
        <v>19.687950000000001</v>
      </c>
      <c r="J27" s="6">
        <v>34</v>
      </c>
      <c r="K27" s="6">
        <v>472</v>
      </c>
    </row>
    <row r="28" spans="1:11" x14ac:dyDescent="0.5">
      <c r="A28" t="s">
        <v>459</v>
      </c>
      <c r="B28" s="3">
        <v>43127</v>
      </c>
      <c r="C28" s="6">
        <v>1</v>
      </c>
      <c r="D28" s="6">
        <v>7</v>
      </c>
      <c r="E28" s="6">
        <v>1</v>
      </c>
      <c r="F28" s="5">
        <v>7.9950000000000001</v>
      </c>
      <c r="G28" s="5">
        <v>10.984999999999999</v>
      </c>
      <c r="H28" s="5">
        <v>68.75</v>
      </c>
      <c r="I28" s="5">
        <v>7.6270790000000002</v>
      </c>
      <c r="J28" s="6">
        <v>15</v>
      </c>
      <c r="K28" s="6">
        <v>416</v>
      </c>
    </row>
    <row r="29" spans="1:11" x14ac:dyDescent="0.5">
      <c r="A29" t="s">
        <v>459</v>
      </c>
      <c r="B29" s="3">
        <v>43128</v>
      </c>
      <c r="C29" s="6">
        <v>1</v>
      </c>
      <c r="D29" s="6">
        <v>1</v>
      </c>
      <c r="E29" s="6">
        <v>2</v>
      </c>
      <c r="F29" s="5">
        <v>8.3425980000000006</v>
      </c>
      <c r="G29" s="5">
        <v>11.165850000000001</v>
      </c>
      <c r="H29" s="5">
        <v>79.304299999999998</v>
      </c>
      <c r="I29" s="5">
        <v>8.2611000000000008</v>
      </c>
      <c r="J29" s="6">
        <v>38</v>
      </c>
      <c r="K29" s="6">
        <v>1129</v>
      </c>
    </row>
    <row r="30" spans="1:11" x14ac:dyDescent="0.5">
      <c r="A30" t="s">
        <v>459</v>
      </c>
      <c r="B30" s="3">
        <v>43129</v>
      </c>
      <c r="C30" s="6">
        <v>1</v>
      </c>
      <c r="D30" s="6">
        <v>2</v>
      </c>
      <c r="E30" s="6">
        <v>1</v>
      </c>
      <c r="F30" s="5">
        <v>8.0574019999999997</v>
      </c>
      <c r="G30" s="5">
        <v>10.606299999999999</v>
      </c>
      <c r="H30" s="5">
        <v>65.173900000000003</v>
      </c>
      <c r="I30" s="5">
        <v>9.7394549999999995</v>
      </c>
      <c r="J30" s="6">
        <v>123</v>
      </c>
      <c r="K30" s="6">
        <v>975</v>
      </c>
    </row>
    <row r="31" spans="1:11" x14ac:dyDescent="0.5">
      <c r="A31" t="s">
        <v>459</v>
      </c>
      <c r="B31" s="3">
        <v>43130</v>
      </c>
      <c r="C31" s="6">
        <v>1</v>
      </c>
      <c r="D31" s="6">
        <v>3</v>
      </c>
      <c r="E31" s="6">
        <v>1</v>
      </c>
      <c r="F31" s="5">
        <v>8.877402</v>
      </c>
      <c r="G31" s="5">
        <v>12.5161</v>
      </c>
      <c r="H31" s="5">
        <v>72.217399999999998</v>
      </c>
      <c r="I31" s="5">
        <v>4.9568342000000003</v>
      </c>
      <c r="J31" s="6">
        <v>140</v>
      </c>
      <c r="K31" s="6">
        <v>956</v>
      </c>
    </row>
    <row r="32" spans="1:11" x14ac:dyDescent="0.5">
      <c r="A32" t="s">
        <v>459</v>
      </c>
      <c r="B32" s="3">
        <v>43131</v>
      </c>
      <c r="C32" s="6">
        <v>1</v>
      </c>
      <c r="D32" s="6">
        <v>4</v>
      </c>
      <c r="E32" s="6">
        <v>2</v>
      </c>
      <c r="F32" s="5">
        <v>7.4141529999999998</v>
      </c>
      <c r="G32" s="5">
        <v>9.3125</v>
      </c>
      <c r="H32" s="5">
        <v>60.375</v>
      </c>
      <c r="I32" s="5">
        <v>12.541864</v>
      </c>
      <c r="J32" s="6">
        <v>42</v>
      </c>
      <c r="K32" s="6">
        <v>1459</v>
      </c>
    </row>
    <row r="33" spans="1:11" x14ac:dyDescent="0.5">
      <c r="A33" t="s">
        <v>459</v>
      </c>
      <c r="B33" s="3">
        <v>43132</v>
      </c>
      <c r="C33" s="6">
        <v>1</v>
      </c>
      <c r="D33" s="6">
        <v>5</v>
      </c>
      <c r="E33" s="6">
        <v>2</v>
      </c>
      <c r="F33" s="5">
        <v>7.8791339999999996</v>
      </c>
      <c r="G33" s="5">
        <v>11.7265</v>
      </c>
      <c r="H33" s="5">
        <v>82.956500000000005</v>
      </c>
      <c r="I33" s="5">
        <v>3.5652710000000001</v>
      </c>
      <c r="J33" s="6">
        <v>47</v>
      </c>
      <c r="K33" s="6">
        <v>1313</v>
      </c>
    </row>
    <row r="34" spans="1:11" x14ac:dyDescent="0.5">
      <c r="A34" t="s">
        <v>459</v>
      </c>
      <c r="B34" s="3">
        <v>43133</v>
      </c>
      <c r="C34" s="6">
        <v>1</v>
      </c>
      <c r="D34" s="6">
        <v>6</v>
      </c>
      <c r="E34" s="6">
        <v>2</v>
      </c>
      <c r="F34" s="5">
        <v>10.66</v>
      </c>
      <c r="G34" s="5">
        <v>12.72085</v>
      </c>
      <c r="H34" s="5">
        <v>77.541700000000006</v>
      </c>
      <c r="I34" s="5">
        <v>17.708635999999998</v>
      </c>
      <c r="J34" s="6">
        <v>72</v>
      </c>
      <c r="K34" s="6">
        <v>1454</v>
      </c>
    </row>
    <row r="35" spans="1:11" x14ac:dyDescent="0.5">
      <c r="A35" t="s">
        <v>459</v>
      </c>
      <c r="B35" s="3">
        <v>43134</v>
      </c>
      <c r="C35" s="6">
        <v>1</v>
      </c>
      <c r="D35" s="6">
        <v>7</v>
      </c>
      <c r="E35" s="6">
        <v>1</v>
      </c>
      <c r="F35" s="5">
        <v>7.6652370000000003</v>
      </c>
      <c r="G35" s="5">
        <v>8.8939000000000004</v>
      </c>
      <c r="H35" s="5">
        <v>43.782600000000002</v>
      </c>
      <c r="I35" s="5">
        <v>18.609383999999999</v>
      </c>
      <c r="J35" s="6">
        <v>61</v>
      </c>
      <c r="K35" s="6">
        <v>1489</v>
      </c>
    </row>
    <row r="36" spans="1:11" x14ac:dyDescent="0.5">
      <c r="A36" t="s">
        <v>459</v>
      </c>
      <c r="B36" s="3">
        <v>43135</v>
      </c>
      <c r="C36" s="6">
        <v>1</v>
      </c>
      <c r="D36" s="6">
        <v>1</v>
      </c>
      <c r="E36" s="6">
        <v>2</v>
      </c>
      <c r="F36" s="5">
        <v>8.6634639999999994</v>
      </c>
      <c r="G36" s="5">
        <v>11.429349999999999</v>
      </c>
      <c r="H36" s="5">
        <v>58.521700000000003</v>
      </c>
      <c r="I36" s="5">
        <v>8.565213</v>
      </c>
      <c r="J36" s="6">
        <v>88</v>
      </c>
      <c r="K36" s="6">
        <v>1620</v>
      </c>
    </row>
    <row r="37" spans="1:11" x14ac:dyDescent="0.5">
      <c r="A37" t="s">
        <v>459</v>
      </c>
      <c r="B37" s="3">
        <v>43136</v>
      </c>
      <c r="C37" s="6">
        <v>1</v>
      </c>
      <c r="D37" s="6">
        <v>2</v>
      </c>
      <c r="E37" s="6">
        <v>2</v>
      </c>
      <c r="F37" s="5">
        <v>9.5666530000000005</v>
      </c>
      <c r="G37" s="5">
        <v>12.152900000000001</v>
      </c>
      <c r="H37" s="5">
        <v>92.916700000000006</v>
      </c>
      <c r="I37" s="5">
        <v>10.792293000000001</v>
      </c>
      <c r="J37" s="6">
        <v>100</v>
      </c>
      <c r="K37" s="6">
        <v>905</v>
      </c>
    </row>
    <row r="38" spans="1:11" x14ac:dyDescent="0.5">
      <c r="A38" t="s">
        <v>459</v>
      </c>
      <c r="B38" s="3">
        <v>43137</v>
      </c>
      <c r="C38" s="6">
        <v>1</v>
      </c>
      <c r="D38" s="6">
        <v>3</v>
      </c>
      <c r="E38" s="6">
        <v>1</v>
      </c>
      <c r="F38" s="5">
        <v>11.719153</v>
      </c>
      <c r="G38" s="5">
        <v>14.583550000000001</v>
      </c>
      <c r="H38" s="5">
        <v>56.833300000000001</v>
      </c>
      <c r="I38" s="5">
        <v>9.5006000000000004</v>
      </c>
      <c r="J38" s="6">
        <v>354</v>
      </c>
      <c r="K38" s="6">
        <v>1269</v>
      </c>
    </row>
    <row r="39" spans="1:11" x14ac:dyDescent="0.5">
      <c r="A39" t="s">
        <v>459</v>
      </c>
      <c r="B39" s="3">
        <v>43138</v>
      </c>
      <c r="C39" s="6">
        <v>1</v>
      </c>
      <c r="D39" s="6">
        <v>4</v>
      </c>
      <c r="E39" s="6">
        <v>1</v>
      </c>
      <c r="F39" s="5">
        <v>11.138347</v>
      </c>
      <c r="G39" s="5">
        <v>15.1829</v>
      </c>
      <c r="H39" s="5">
        <v>73.833299999999994</v>
      </c>
      <c r="I39" s="5">
        <v>3.0423561000000001</v>
      </c>
      <c r="J39" s="6">
        <v>120</v>
      </c>
      <c r="K39" s="6">
        <v>1592</v>
      </c>
    </row>
    <row r="40" spans="1:11" x14ac:dyDescent="0.5">
      <c r="A40" t="s">
        <v>459</v>
      </c>
      <c r="B40" s="3">
        <v>43139</v>
      </c>
      <c r="C40" s="6">
        <v>1</v>
      </c>
      <c r="D40" s="6">
        <v>5</v>
      </c>
      <c r="E40" s="6">
        <v>1</v>
      </c>
      <c r="F40" s="5">
        <v>9.0541529999999995</v>
      </c>
      <c r="G40" s="5">
        <v>9.9123000000000001</v>
      </c>
      <c r="H40" s="5">
        <v>53.791699999999999</v>
      </c>
      <c r="I40" s="5">
        <v>24.25065</v>
      </c>
      <c r="J40" s="6">
        <v>64</v>
      </c>
      <c r="K40" s="6">
        <v>1466</v>
      </c>
    </row>
    <row r="41" spans="1:11" x14ac:dyDescent="0.5">
      <c r="A41" t="s">
        <v>459</v>
      </c>
      <c r="B41" s="3">
        <v>43140</v>
      </c>
      <c r="C41" s="6">
        <v>1</v>
      </c>
      <c r="D41" s="6">
        <v>6</v>
      </c>
      <c r="E41" s="6">
        <v>2</v>
      </c>
      <c r="F41" s="5">
        <v>5.526103</v>
      </c>
      <c r="G41" s="5">
        <v>7.2141500000000001</v>
      </c>
      <c r="H41" s="5">
        <v>49.478299999999997</v>
      </c>
      <c r="I41" s="5">
        <v>12.652213</v>
      </c>
      <c r="J41" s="6">
        <v>53</v>
      </c>
      <c r="K41" s="6">
        <v>1552</v>
      </c>
    </row>
    <row r="42" spans="1:11" x14ac:dyDescent="0.5">
      <c r="A42" t="s">
        <v>459</v>
      </c>
      <c r="B42" s="3">
        <v>43141</v>
      </c>
      <c r="C42" s="6">
        <v>1</v>
      </c>
      <c r="D42" s="6">
        <v>7</v>
      </c>
      <c r="E42" s="6">
        <v>1</v>
      </c>
      <c r="F42" s="5">
        <v>5.9182680000000003</v>
      </c>
      <c r="G42" s="5">
        <v>7.4774000000000003</v>
      </c>
      <c r="H42" s="5">
        <v>43.739100000000001</v>
      </c>
      <c r="I42" s="5">
        <v>14.869645</v>
      </c>
      <c r="J42" s="6">
        <v>47</v>
      </c>
      <c r="K42" s="6">
        <v>1491</v>
      </c>
    </row>
    <row r="43" spans="1:11" x14ac:dyDescent="0.5">
      <c r="A43" t="s">
        <v>459</v>
      </c>
      <c r="B43" s="3">
        <v>43142</v>
      </c>
      <c r="C43" s="6">
        <v>1</v>
      </c>
      <c r="D43" s="6">
        <v>1</v>
      </c>
      <c r="E43" s="6">
        <v>1</v>
      </c>
      <c r="F43" s="5">
        <v>7.7527309999999998</v>
      </c>
      <c r="G43" s="5">
        <v>10.67545</v>
      </c>
      <c r="H43" s="5">
        <v>50.636400000000002</v>
      </c>
      <c r="I43" s="5">
        <v>7.27285</v>
      </c>
      <c r="J43" s="6">
        <v>149</v>
      </c>
      <c r="K43" s="6">
        <v>1597</v>
      </c>
    </row>
    <row r="44" spans="1:11" x14ac:dyDescent="0.5">
      <c r="A44" t="s">
        <v>459</v>
      </c>
      <c r="B44" s="3">
        <v>43143</v>
      </c>
      <c r="C44" s="6">
        <v>1</v>
      </c>
      <c r="D44" s="6">
        <v>2</v>
      </c>
      <c r="E44" s="6">
        <v>1</v>
      </c>
      <c r="F44" s="5">
        <v>9.1225000000000005</v>
      </c>
      <c r="G44" s="5">
        <v>11.6477</v>
      </c>
      <c r="H44" s="5">
        <v>54.416699999999999</v>
      </c>
      <c r="I44" s="5">
        <v>13.625589</v>
      </c>
      <c r="J44" s="6">
        <v>288</v>
      </c>
      <c r="K44" s="6">
        <v>1184</v>
      </c>
    </row>
    <row r="45" spans="1:11" x14ac:dyDescent="0.5">
      <c r="A45" t="s">
        <v>459</v>
      </c>
      <c r="B45" s="3">
        <v>43144</v>
      </c>
      <c r="C45" s="6">
        <v>1</v>
      </c>
      <c r="D45" s="6">
        <v>3</v>
      </c>
      <c r="E45" s="6">
        <v>1</v>
      </c>
      <c r="F45" s="5">
        <v>12.977402</v>
      </c>
      <c r="G45" s="5">
        <v>16.205649999999999</v>
      </c>
      <c r="H45" s="5">
        <v>45.739100000000001</v>
      </c>
      <c r="I45" s="5">
        <v>17.479161000000001</v>
      </c>
      <c r="J45" s="6">
        <v>397</v>
      </c>
      <c r="K45" s="6">
        <v>1192</v>
      </c>
    </row>
    <row r="46" spans="1:11" x14ac:dyDescent="0.5">
      <c r="A46" t="s">
        <v>459</v>
      </c>
      <c r="B46" s="3">
        <v>43145</v>
      </c>
      <c r="C46" s="6">
        <v>1</v>
      </c>
      <c r="D46" s="6">
        <v>4</v>
      </c>
      <c r="E46" s="6">
        <v>1</v>
      </c>
      <c r="F46" s="5">
        <v>17.015000000000001</v>
      </c>
      <c r="G46" s="5">
        <v>19.9175</v>
      </c>
      <c r="H46" s="5">
        <v>37.583300000000001</v>
      </c>
      <c r="I46" s="5">
        <v>27.999835999999998</v>
      </c>
      <c r="J46" s="6">
        <v>208</v>
      </c>
      <c r="K46" s="6">
        <v>1705</v>
      </c>
    </row>
    <row r="47" spans="1:11" x14ac:dyDescent="0.5">
      <c r="A47" t="s">
        <v>459</v>
      </c>
      <c r="B47" s="3">
        <v>43146</v>
      </c>
      <c r="C47" s="6">
        <v>1</v>
      </c>
      <c r="D47" s="6">
        <v>5</v>
      </c>
      <c r="E47" s="6">
        <v>1</v>
      </c>
      <c r="F47" s="5">
        <v>10.909566999999999</v>
      </c>
      <c r="G47" s="5">
        <v>12.713699999999999</v>
      </c>
      <c r="H47" s="5">
        <v>31.434799999999999</v>
      </c>
      <c r="I47" s="5">
        <v>19.522058000000001</v>
      </c>
      <c r="J47" s="6">
        <v>140</v>
      </c>
      <c r="K47" s="6">
        <v>1675</v>
      </c>
    </row>
    <row r="48" spans="1:11" x14ac:dyDescent="0.5">
      <c r="A48" t="s">
        <v>459</v>
      </c>
      <c r="B48" s="3">
        <v>43147</v>
      </c>
      <c r="C48" s="6">
        <v>1</v>
      </c>
      <c r="D48" s="6">
        <v>6</v>
      </c>
      <c r="E48" s="6">
        <v>1</v>
      </c>
      <c r="F48" s="5">
        <v>13.048700999999999</v>
      </c>
      <c r="G48" s="5">
        <v>15.81</v>
      </c>
      <c r="H48" s="5">
        <v>42.347799999999999</v>
      </c>
      <c r="I48" s="5">
        <v>16.869997000000001</v>
      </c>
      <c r="J48" s="6">
        <v>218</v>
      </c>
      <c r="K48" s="6">
        <v>1897</v>
      </c>
    </row>
    <row r="49" spans="1:11" x14ac:dyDescent="0.5">
      <c r="A49" t="s">
        <v>459</v>
      </c>
      <c r="B49" s="3">
        <v>43148</v>
      </c>
      <c r="C49" s="6">
        <v>1</v>
      </c>
      <c r="D49" s="6">
        <v>7</v>
      </c>
      <c r="E49" s="6">
        <v>1</v>
      </c>
      <c r="F49" s="5">
        <v>17.869153000000001</v>
      </c>
      <c r="G49" s="5">
        <v>21.4329</v>
      </c>
      <c r="H49" s="5">
        <v>50.5</v>
      </c>
      <c r="I49" s="5">
        <v>15.416968000000001</v>
      </c>
      <c r="J49" s="6">
        <v>259</v>
      </c>
      <c r="K49" s="6">
        <v>2216</v>
      </c>
    </row>
    <row r="50" spans="1:11" x14ac:dyDescent="0.5">
      <c r="A50" t="s">
        <v>459</v>
      </c>
      <c r="B50" s="3">
        <v>43149</v>
      </c>
      <c r="C50" s="6">
        <v>1</v>
      </c>
      <c r="D50" s="6">
        <v>1</v>
      </c>
      <c r="E50" s="6">
        <v>1</v>
      </c>
      <c r="F50" s="5">
        <v>21.388347</v>
      </c>
      <c r="G50" s="5">
        <v>25.599150000000002</v>
      </c>
      <c r="H50" s="5">
        <v>51.666699999999999</v>
      </c>
      <c r="I50" s="5">
        <v>17.749974999999999</v>
      </c>
      <c r="J50" s="6">
        <v>579</v>
      </c>
      <c r="K50" s="6">
        <v>2348</v>
      </c>
    </row>
    <row r="51" spans="1:11" x14ac:dyDescent="0.5">
      <c r="A51" t="s">
        <v>459</v>
      </c>
      <c r="B51" s="3">
        <v>43150</v>
      </c>
      <c r="C51" s="6">
        <v>1</v>
      </c>
      <c r="D51" s="6">
        <v>2</v>
      </c>
      <c r="E51" s="6">
        <v>1</v>
      </c>
      <c r="F51" s="5">
        <v>16.365846999999999</v>
      </c>
      <c r="G51" s="5">
        <v>19.5702</v>
      </c>
      <c r="H51" s="5">
        <v>18.791699999999999</v>
      </c>
      <c r="I51" s="5">
        <v>34.000020999999997</v>
      </c>
      <c r="J51" s="6">
        <v>532</v>
      </c>
      <c r="K51" s="6">
        <v>1103</v>
      </c>
    </row>
    <row r="52" spans="1:11" x14ac:dyDescent="0.5">
      <c r="A52" t="s">
        <v>459</v>
      </c>
      <c r="B52" s="3">
        <v>43151</v>
      </c>
      <c r="C52" s="6">
        <v>1</v>
      </c>
      <c r="D52" s="6">
        <v>3</v>
      </c>
      <c r="E52" s="6">
        <v>1</v>
      </c>
      <c r="F52" s="5">
        <v>11.693897</v>
      </c>
      <c r="G52" s="5">
        <v>13.8665</v>
      </c>
      <c r="H52" s="5">
        <v>40.782600000000002</v>
      </c>
      <c r="I52" s="5">
        <v>14.956745</v>
      </c>
      <c r="J52" s="6">
        <v>639</v>
      </c>
      <c r="K52" s="6">
        <v>1173</v>
      </c>
    </row>
    <row r="53" spans="1:11" x14ac:dyDescent="0.5">
      <c r="A53" t="s">
        <v>459</v>
      </c>
      <c r="B53" s="3">
        <v>43152</v>
      </c>
      <c r="C53" s="6">
        <v>1</v>
      </c>
      <c r="D53" s="6">
        <v>4</v>
      </c>
      <c r="E53" s="6">
        <v>2</v>
      </c>
      <c r="F53" s="5">
        <v>12.436653</v>
      </c>
      <c r="G53" s="5">
        <v>14.203749999999999</v>
      </c>
      <c r="H53" s="5">
        <v>60.5</v>
      </c>
      <c r="I53" s="5">
        <v>20.625682000000001</v>
      </c>
      <c r="J53" s="6">
        <v>195</v>
      </c>
      <c r="K53" s="6">
        <v>912</v>
      </c>
    </row>
    <row r="54" spans="1:11" x14ac:dyDescent="0.5">
      <c r="A54" t="s">
        <v>459</v>
      </c>
      <c r="B54" s="3">
        <v>43153</v>
      </c>
      <c r="C54" s="6">
        <v>1</v>
      </c>
      <c r="D54" s="6">
        <v>5</v>
      </c>
      <c r="E54" s="6">
        <v>1</v>
      </c>
      <c r="F54" s="5">
        <v>7.4711020000000001</v>
      </c>
      <c r="G54" s="5">
        <v>9.3016500000000004</v>
      </c>
      <c r="H54" s="5">
        <v>57.777799999999999</v>
      </c>
      <c r="I54" s="5">
        <v>13.110761</v>
      </c>
      <c r="J54" s="6">
        <v>74</v>
      </c>
      <c r="K54" s="6">
        <v>1376</v>
      </c>
    </row>
    <row r="55" spans="1:11" x14ac:dyDescent="0.5">
      <c r="A55" t="s">
        <v>459</v>
      </c>
      <c r="B55" s="3">
        <v>43154</v>
      </c>
      <c r="C55" s="6">
        <v>1</v>
      </c>
      <c r="D55" s="6">
        <v>6</v>
      </c>
      <c r="E55" s="6">
        <v>1</v>
      </c>
      <c r="F55" s="5">
        <v>9.0912989999999994</v>
      </c>
      <c r="G55" s="5">
        <v>12.28585</v>
      </c>
      <c r="H55" s="5">
        <v>42.304299999999998</v>
      </c>
      <c r="I55" s="5">
        <v>6.3055709999999996</v>
      </c>
      <c r="J55" s="6">
        <v>139</v>
      </c>
      <c r="K55" s="6">
        <v>1778</v>
      </c>
    </row>
    <row r="56" spans="1:11" x14ac:dyDescent="0.5">
      <c r="A56" t="s">
        <v>459</v>
      </c>
      <c r="B56" s="3">
        <v>43155</v>
      </c>
      <c r="C56" s="6">
        <v>1</v>
      </c>
      <c r="D56" s="6">
        <v>7</v>
      </c>
      <c r="E56" s="6">
        <v>2</v>
      </c>
      <c r="F56" s="5">
        <v>12.121732</v>
      </c>
      <c r="G56" s="5">
        <v>14.45955</v>
      </c>
      <c r="H56" s="5">
        <v>69.739099999999993</v>
      </c>
      <c r="I56" s="5">
        <v>16.783232000000002</v>
      </c>
      <c r="J56" s="6">
        <v>100</v>
      </c>
      <c r="K56" s="6">
        <v>1707</v>
      </c>
    </row>
    <row r="57" spans="1:11" x14ac:dyDescent="0.5">
      <c r="A57" t="s">
        <v>459</v>
      </c>
      <c r="B57" s="3">
        <v>43156</v>
      </c>
      <c r="C57" s="6">
        <v>1</v>
      </c>
      <c r="D57" s="6">
        <v>1</v>
      </c>
      <c r="E57" s="6">
        <v>2</v>
      </c>
      <c r="F57" s="5">
        <v>14.938268000000001</v>
      </c>
      <c r="G57" s="5">
        <v>17.523050000000001</v>
      </c>
      <c r="H57" s="5">
        <v>71.217399999999998</v>
      </c>
      <c r="I57" s="5">
        <v>23.218112999999999</v>
      </c>
      <c r="J57" s="6">
        <v>120</v>
      </c>
      <c r="K57" s="6">
        <v>1341</v>
      </c>
    </row>
    <row r="58" spans="1:11" x14ac:dyDescent="0.5">
      <c r="A58" t="s">
        <v>459</v>
      </c>
      <c r="B58" s="3">
        <v>43157</v>
      </c>
      <c r="C58" s="6">
        <v>1</v>
      </c>
      <c r="D58" s="6">
        <v>2</v>
      </c>
      <c r="E58" s="6">
        <v>1</v>
      </c>
      <c r="F58" s="5">
        <v>11.5825</v>
      </c>
      <c r="G58" s="5">
        <v>14.1096</v>
      </c>
      <c r="H58" s="5">
        <v>53.791699999999999</v>
      </c>
      <c r="I58" s="5">
        <v>12.500257</v>
      </c>
      <c r="J58" s="6">
        <v>424</v>
      </c>
      <c r="K58" s="6">
        <v>1545</v>
      </c>
    </row>
    <row r="59" spans="1:11" x14ac:dyDescent="0.5">
      <c r="A59" t="s">
        <v>459</v>
      </c>
      <c r="B59" s="3">
        <v>43158</v>
      </c>
      <c r="C59" s="6">
        <v>1</v>
      </c>
      <c r="D59" s="6">
        <v>3</v>
      </c>
      <c r="E59" s="6">
        <v>1</v>
      </c>
      <c r="F59" s="5">
        <v>14.082598000000001</v>
      </c>
      <c r="G59" s="5">
        <v>17.55545</v>
      </c>
      <c r="H59" s="5">
        <v>68</v>
      </c>
      <c r="I59" s="5">
        <v>8.3916160000000009</v>
      </c>
      <c r="J59" s="6">
        <v>694</v>
      </c>
      <c r="K59" s="6">
        <v>1708</v>
      </c>
    </row>
    <row r="60" spans="1:11" x14ac:dyDescent="0.5">
      <c r="A60" t="s">
        <v>459</v>
      </c>
      <c r="B60" s="3">
        <v>43159</v>
      </c>
      <c r="C60" s="6">
        <v>1</v>
      </c>
      <c r="D60" s="6">
        <v>4</v>
      </c>
      <c r="E60" s="6">
        <v>2</v>
      </c>
      <c r="F60" s="5">
        <v>16.698193</v>
      </c>
      <c r="G60" s="5">
        <v>20.0059</v>
      </c>
      <c r="H60" s="5">
        <v>87.636399999999995</v>
      </c>
      <c r="I60" s="5">
        <v>19.408961999999999</v>
      </c>
      <c r="J60" s="6">
        <v>81</v>
      </c>
      <c r="K60" s="6">
        <v>1365</v>
      </c>
    </row>
    <row r="61" spans="1:11" x14ac:dyDescent="0.5">
      <c r="A61" t="s">
        <v>459</v>
      </c>
      <c r="B61" s="3">
        <v>43160</v>
      </c>
      <c r="C61" s="6">
        <v>1</v>
      </c>
      <c r="D61" s="6">
        <v>5</v>
      </c>
      <c r="E61" s="6">
        <v>1</v>
      </c>
      <c r="F61" s="5">
        <v>10.933346999999999</v>
      </c>
      <c r="G61" s="5">
        <v>13.193949999999999</v>
      </c>
      <c r="H61" s="5">
        <v>53.5</v>
      </c>
      <c r="I61" s="5">
        <v>14.500475</v>
      </c>
      <c r="J61" s="6">
        <v>137</v>
      </c>
      <c r="K61" s="6">
        <v>1714</v>
      </c>
    </row>
    <row r="62" spans="1:11" x14ac:dyDescent="0.5">
      <c r="A62" t="s">
        <v>459</v>
      </c>
      <c r="B62" s="3">
        <v>43161</v>
      </c>
      <c r="C62" s="6">
        <v>1</v>
      </c>
      <c r="D62" s="6">
        <v>6</v>
      </c>
      <c r="E62" s="6">
        <v>1</v>
      </c>
      <c r="F62" s="5">
        <v>13.734999999999999</v>
      </c>
      <c r="G62" s="5">
        <v>16.003550000000001</v>
      </c>
      <c r="H62" s="5">
        <v>44.958300000000001</v>
      </c>
      <c r="I62" s="5">
        <v>20.624811000000001</v>
      </c>
      <c r="J62" s="6">
        <v>231</v>
      </c>
      <c r="K62" s="6">
        <v>1903</v>
      </c>
    </row>
    <row r="63" spans="1:11" x14ac:dyDescent="0.5">
      <c r="A63" t="s">
        <v>459</v>
      </c>
      <c r="B63" s="3">
        <v>43162</v>
      </c>
      <c r="C63" s="6">
        <v>1</v>
      </c>
      <c r="D63" s="6">
        <v>7</v>
      </c>
      <c r="E63" s="6">
        <v>1</v>
      </c>
      <c r="F63" s="5">
        <v>8.131653</v>
      </c>
      <c r="G63" s="5">
        <v>10.00665</v>
      </c>
      <c r="H63" s="5">
        <v>31.833300000000001</v>
      </c>
      <c r="I63" s="5">
        <v>15.125518</v>
      </c>
      <c r="J63" s="6">
        <v>123</v>
      </c>
      <c r="K63" s="6">
        <v>1562</v>
      </c>
    </row>
    <row r="64" spans="1:11" x14ac:dyDescent="0.5">
      <c r="A64" t="s">
        <v>459</v>
      </c>
      <c r="B64" s="3">
        <v>43163</v>
      </c>
      <c r="C64" s="6">
        <v>1</v>
      </c>
      <c r="D64" s="6">
        <v>1</v>
      </c>
      <c r="E64" s="6">
        <v>2</v>
      </c>
      <c r="F64" s="5">
        <v>10.728346999999999</v>
      </c>
      <c r="G64" s="5">
        <v>12.783950000000001</v>
      </c>
      <c r="H64" s="5">
        <v>61.041699999999999</v>
      </c>
      <c r="I64" s="5">
        <v>13.624181999999999</v>
      </c>
      <c r="J64" s="6">
        <v>214</v>
      </c>
      <c r="K64" s="6">
        <v>1730</v>
      </c>
    </row>
    <row r="65" spans="1:11" x14ac:dyDescent="0.5">
      <c r="A65" t="s">
        <v>459</v>
      </c>
      <c r="B65" s="3">
        <v>43164</v>
      </c>
      <c r="C65" s="6">
        <v>1</v>
      </c>
      <c r="D65" s="6">
        <v>2</v>
      </c>
      <c r="E65" s="6">
        <v>2</v>
      </c>
      <c r="F65" s="5">
        <v>15.750847</v>
      </c>
      <c r="G65" s="5">
        <v>18.938949999999998</v>
      </c>
      <c r="H65" s="5">
        <v>78.916700000000006</v>
      </c>
      <c r="I65" s="5">
        <v>16.875357000000001</v>
      </c>
      <c r="J65" s="6">
        <v>640</v>
      </c>
      <c r="K65" s="6">
        <v>1437</v>
      </c>
    </row>
    <row r="66" spans="1:11" x14ac:dyDescent="0.5">
      <c r="A66" t="s">
        <v>459</v>
      </c>
      <c r="B66" s="3">
        <v>43165</v>
      </c>
      <c r="C66" s="6">
        <v>1</v>
      </c>
      <c r="D66" s="6">
        <v>3</v>
      </c>
      <c r="E66" s="6">
        <v>2</v>
      </c>
      <c r="F66" s="5">
        <v>15.437402000000001</v>
      </c>
      <c r="G66" s="5">
        <v>18.3126</v>
      </c>
      <c r="H66" s="5">
        <v>94.826099999999997</v>
      </c>
      <c r="I66" s="5">
        <v>23.000229000000001</v>
      </c>
      <c r="J66" s="6">
        <v>114</v>
      </c>
      <c r="K66" s="6">
        <v>491</v>
      </c>
    </row>
    <row r="67" spans="1:11" x14ac:dyDescent="0.5">
      <c r="A67" t="s">
        <v>459</v>
      </c>
      <c r="B67" s="3">
        <v>43166</v>
      </c>
      <c r="C67" s="6">
        <v>1</v>
      </c>
      <c r="D67" s="6">
        <v>4</v>
      </c>
      <c r="E67" s="6">
        <v>1</v>
      </c>
      <c r="F67" s="5">
        <v>10.731299</v>
      </c>
      <c r="G67" s="5">
        <v>11.92305</v>
      </c>
      <c r="H67" s="5">
        <v>55.130400000000002</v>
      </c>
      <c r="I67" s="5">
        <v>22.870584000000001</v>
      </c>
      <c r="J67" s="6">
        <v>244</v>
      </c>
      <c r="K67" s="6">
        <v>1628</v>
      </c>
    </row>
    <row r="68" spans="1:11" x14ac:dyDescent="0.5">
      <c r="A68" t="s">
        <v>459</v>
      </c>
      <c r="B68" s="3">
        <v>43167</v>
      </c>
      <c r="C68" s="6">
        <v>1</v>
      </c>
      <c r="D68" s="6">
        <v>5</v>
      </c>
      <c r="E68" s="6">
        <v>1</v>
      </c>
      <c r="F68" s="5">
        <v>11.9925</v>
      </c>
      <c r="G68" s="5">
        <v>15.12</v>
      </c>
      <c r="H68" s="5">
        <v>42.083300000000001</v>
      </c>
      <c r="I68" s="5">
        <v>8.0835500000000007</v>
      </c>
      <c r="J68" s="6">
        <v>316</v>
      </c>
      <c r="K68" s="6">
        <v>1817</v>
      </c>
    </row>
    <row r="69" spans="1:11" x14ac:dyDescent="0.5">
      <c r="A69" t="s">
        <v>459</v>
      </c>
      <c r="B69" s="3">
        <v>43168</v>
      </c>
      <c r="C69" s="6">
        <v>1</v>
      </c>
      <c r="D69" s="6">
        <v>6</v>
      </c>
      <c r="E69" s="6">
        <v>2</v>
      </c>
      <c r="F69" s="5">
        <v>12.129153000000001</v>
      </c>
      <c r="G69" s="5">
        <v>14.330399999999999</v>
      </c>
      <c r="H69" s="5">
        <v>77.541700000000006</v>
      </c>
      <c r="I69" s="5">
        <v>14.75005</v>
      </c>
      <c r="J69" s="6">
        <v>191</v>
      </c>
      <c r="K69" s="6">
        <v>1700</v>
      </c>
    </row>
    <row r="70" spans="1:11" x14ac:dyDescent="0.5">
      <c r="A70" t="s">
        <v>459</v>
      </c>
      <c r="B70" s="3">
        <v>43169</v>
      </c>
      <c r="C70" s="6">
        <v>1</v>
      </c>
      <c r="D70" s="6">
        <v>7</v>
      </c>
      <c r="E70" s="6">
        <v>3</v>
      </c>
      <c r="F70" s="5">
        <v>15.952731</v>
      </c>
      <c r="G70" s="5">
        <v>19.2834</v>
      </c>
      <c r="H70" s="5">
        <v>0</v>
      </c>
      <c r="I70" s="5">
        <v>17.545759</v>
      </c>
      <c r="J70" s="6">
        <v>46</v>
      </c>
      <c r="K70" s="6">
        <v>577</v>
      </c>
    </row>
    <row r="71" spans="1:11" x14ac:dyDescent="0.5">
      <c r="A71" t="s">
        <v>459</v>
      </c>
      <c r="B71" s="3">
        <v>43170</v>
      </c>
      <c r="C71" s="6">
        <v>1</v>
      </c>
      <c r="D71" s="6">
        <v>1</v>
      </c>
      <c r="E71" s="6">
        <v>2</v>
      </c>
      <c r="F71" s="5">
        <v>12.977402</v>
      </c>
      <c r="G71" s="5">
        <v>15.25</v>
      </c>
      <c r="H71" s="5">
        <v>64.956500000000005</v>
      </c>
      <c r="I71" s="5">
        <v>15.60899</v>
      </c>
      <c r="J71" s="6">
        <v>247</v>
      </c>
      <c r="K71" s="6">
        <v>1730</v>
      </c>
    </row>
    <row r="72" spans="1:11" x14ac:dyDescent="0.5">
      <c r="A72" t="s">
        <v>459</v>
      </c>
      <c r="B72" s="3">
        <v>43171</v>
      </c>
      <c r="C72" s="6">
        <v>1</v>
      </c>
      <c r="D72" s="6">
        <v>2</v>
      </c>
      <c r="E72" s="6">
        <v>1</v>
      </c>
      <c r="F72" s="5">
        <v>13.495846999999999</v>
      </c>
      <c r="G72" s="5">
        <v>16.287500000000001</v>
      </c>
      <c r="H72" s="5">
        <v>59.458300000000001</v>
      </c>
      <c r="I72" s="5">
        <v>14.791925000000001</v>
      </c>
      <c r="J72" s="6">
        <v>724</v>
      </c>
      <c r="K72" s="6">
        <v>1408</v>
      </c>
    </row>
    <row r="73" spans="1:11" x14ac:dyDescent="0.5">
      <c r="A73" t="s">
        <v>459</v>
      </c>
      <c r="B73" s="3">
        <v>43172</v>
      </c>
      <c r="C73" s="6">
        <v>1</v>
      </c>
      <c r="D73" s="6">
        <v>3</v>
      </c>
      <c r="E73" s="6">
        <v>1</v>
      </c>
      <c r="F73" s="5">
        <v>15.758267999999999</v>
      </c>
      <c r="G73" s="5">
        <v>19.004549999999998</v>
      </c>
      <c r="H73" s="5">
        <v>52.739100000000001</v>
      </c>
      <c r="I73" s="5">
        <v>18.130468</v>
      </c>
      <c r="J73" s="6">
        <v>982</v>
      </c>
      <c r="K73" s="6">
        <v>1435</v>
      </c>
    </row>
    <row r="74" spans="1:11" x14ac:dyDescent="0.5">
      <c r="A74" t="s">
        <v>459</v>
      </c>
      <c r="B74" s="3">
        <v>43173</v>
      </c>
      <c r="C74" s="6">
        <v>1</v>
      </c>
      <c r="D74" s="6">
        <v>4</v>
      </c>
      <c r="E74" s="6">
        <v>1</v>
      </c>
      <c r="F74" s="5">
        <v>13.333897</v>
      </c>
      <c r="G74" s="5">
        <v>16.600000000000001</v>
      </c>
      <c r="H74" s="5">
        <v>49.695700000000002</v>
      </c>
      <c r="I74" s="5">
        <v>9.174042</v>
      </c>
      <c r="J74" s="6">
        <v>359</v>
      </c>
      <c r="K74" s="6">
        <v>1687</v>
      </c>
    </row>
    <row r="75" spans="1:11" x14ac:dyDescent="0.5">
      <c r="A75" t="s">
        <v>459</v>
      </c>
      <c r="B75" s="3">
        <v>43174</v>
      </c>
      <c r="C75" s="6">
        <v>1</v>
      </c>
      <c r="D75" s="6">
        <v>5</v>
      </c>
      <c r="E75" s="6">
        <v>2</v>
      </c>
      <c r="F75" s="5">
        <v>13.013031</v>
      </c>
      <c r="G75" s="5">
        <v>15.908899999999999</v>
      </c>
      <c r="H75" s="5">
        <v>65.565200000000004</v>
      </c>
      <c r="I75" s="5">
        <v>12.348703</v>
      </c>
      <c r="J75" s="6">
        <v>289</v>
      </c>
      <c r="K75" s="6">
        <v>1767</v>
      </c>
    </row>
    <row r="76" spans="1:11" x14ac:dyDescent="0.5">
      <c r="A76" t="s">
        <v>459</v>
      </c>
      <c r="B76" s="3">
        <v>43175</v>
      </c>
      <c r="C76" s="6">
        <v>1</v>
      </c>
      <c r="D76" s="6">
        <v>6</v>
      </c>
      <c r="E76" s="6">
        <v>2</v>
      </c>
      <c r="F76" s="5">
        <v>14.973896999999999</v>
      </c>
      <c r="G76" s="5">
        <v>18.346499999999999</v>
      </c>
      <c r="H76" s="5">
        <v>77.652199999999993</v>
      </c>
      <c r="I76" s="5">
        <v>13.608839</v>
      </c>
      <c r="J76" s="6">
        <v>321</v>
      </c>
      <c r="K76" s="6">
        <v>1871</v>
      </c>
    </row>
    <row r="77" spans="1:11" x14ac:dyDescent="0.5">
      <c r="A77" t="s">
        <v>459</v>
      </c>
      <c r="B77" s="3">
        <v>43176</v>
      </c>
      <c r="C77" s="6">
        <v>1</v>
      </c>
      <c r="D77" s="6">
        <v>7</v>
      </c>
      <c r="E77" s="6">
        <v>1</v>
      </c>
      <c r="F77" s="5">
        <v>17.015000000000001</v>
      </c>
      <c r="G77" s="5">
        <v>20.516649999999998</v>
      </c>
      <c r="H77" s="5">
        <v>60.291699999999999</v>
      </c>
      <c r="I77" s="5">
        <v>14.041793</v>
      </c>
      <c r="J77" s="6">
        <v>424</v>
      </c>
      <c r="K77" s="6">
        <v>2320</v>
      </c>
    </row>
    <row r="78" spans="1:11" x14ac:dyDescent="0.5">
      <c r="A78" t="s">
        <v>459</v>
      </c>
      <c r="B78" s="3">
        <v>43177</v>
      </c>
      <c r="C78" s="6">
        <v>1</v>
      </c>
      <c r="D78" s="6">
        <v>1</v>
      </c>
      <c r="E78" s="6">
        <v>1</v>
      </c>
      <c r="F78" s="5">
        <v>22.14</v>
      </c>
      <c r="G78" s="5">
        <v>26.350449999999999</v>
      </c>
      <c r="H78" s="5">
        <v>52.521700000000003</v>
      </c>
      <c r="I78" s="5">
        <v>15.478139000000001</v>
      </c>
      <c r="J78" s="6">
        <v>884</v>
      </c>
      <c r="K78" s="6">
        <v>2355</v>
      </c>
    </row>
    <row r="79" spans="1:11" x14ac:dyDescent="0.5">
      <c r="A79" t="s">
        <v>459</v>
      </c>
      <c r="B79" s="3">
        <v>43178</v>
      </c>
      <c r="C79" s="6">
        <v>1</v>
      </c>
      <c r="D79" s="6">
        <v>2</v>
      </c>
      <c r="E79" s="6">
        <v>1</v>
      </c>
      <c r="F79" s="5">
        <v>19.372499999999999</v>
      </c>
      <c r="G79" s="5">
        <v>23.326250000000002</v>
      </c>
      <c r="H79" s="5">
        <v>37.916699999999999</v>
      </c>
      <c r="I79" s="5">
        <v>24.667189</v>
      </c>
      <c r="J79" s="6">
        <v>1424</v>
      </c>
      <c r="K79" s="6">
        <v>1693</v>
      </c>
    </row>
    <row r="80" spans="1:11" x14ac:dyDescent="0.5">
      <c r="A80" t="s">
        <v>459</v>
      </c>
      <c r="B80" s="3">
        <v>43179</v>
      </c>
      <c r="C80" s="6">
        <v>1</v>
      </c>
      <c r="D80" s="6">
        <v>3</v>
      </c>
      <c r="E80" s="6">
        <v>1</v>
      </c>
      <c r="F80" s="5">
        <v>13.6325</v>
      </c>
      <c r="G80" s="5">
        <v>16.287500000000001</v>
      </c>
      <c r="H80" s="5">
        <v>47.375</v>
      </c>
      <c r="I80" s="5">
        <v>13.917306999999999</v>
      </c>
      <c r="J80" s="6">
        <v>1047</v>
      </c>
      <c r="K80" s="6">
        <v>1424</v>
      </c>
    </row>
    <row r="81" spans="1:11" x14ac:dyDescent="0.5">
      <c r="A81" t="s">
        <v>459</v>
      </c>
      <c r="B81" s="3">
        <v>43180</v>
      </c>
      <c r="C81" s="6">
        <v>2</v>
      </c>
      <c r="D81" s="6">
        <v>4</v>
      </c>
      <c r="E81" s="6">
        <v>2</v>
      </c>
      <c r="F81" s="5">
        <v>17.647835000000001</v>
      </c>
      <c r="G81" s="5">
        <v>20.486750000000001</v>
      </c>
      <c r="H81" s="5">
        <v>73.739099999999993</v>
      </c>
      <c r="I81" s="5">
        <v>19.348461</v>
      </c>
      <c r="J81" s="6">
        <v>401</v>
      </c>
      <c r="K81" s="6">
        <v>1676</v>
      </c>
    </row>
    <row r="82" spans="1:11" x14ac:dyDescent="0.5">
      <c r="A82" t="s">
        <v>459</v>
      </c>
      <c r="B82" s="3">
        <v>43181</v>
      </c>
      <c r="C82" s="6">
        <v>2</v>
      </c>
      <c r="D82" s="6">
        <v>5</v>
      </c>
      <c r="E82" s="6">
        <v>1</v>
      </c>
      <c r="F82" s="5">
        <v>18.108346999999998</v>
      </c>
      <c r="G82" s="5">
        <v>22.0321</v>
      </c>
      <c r="H82" s="5">
        <v>62.458300000000001</v>
      </c>
      <c r="I82" s="5">
        <v>15.125249999999999</v>
      </c>
      <c r="J82" s="6">
        <v>460</v>
      </c>
      <c r="K82" s="6">
        <v>2243</v>
      </c>
    </row>
    <row r="83" spans="1:11" x14ac:dyDescent="0.5">
      <c r="A83" t="s">
        <v>459</v>
      </c>
      <c r="B83" s="3">
        <v>43182</v>
      </c>
      <c r="C83" s="6">
        <v>2</v>
      </c>
      <c r="D83" s="6">
        <v>6</v>
      </c>
      <c r="E83" s="6">
        <v>2</v>
      </c>
      <c r="F83" s="5">
        <v>14.225237</v>
      </c>
      <c r="G83" s="5">
        <v>16.89695</v>
      </c>
      <c r="H83" s="5">
        <v>83.956500000000005</v>
      </c>
      <c r="I83" s="5">
        <v>15.695487</v>
      </c>
      <c r="J83" s="6">
        <v>203</v>
      </c>
      <c r="K83" s="6">
        <v>1918</v>
      </c>
    </row>
    <row r="84" spans="1:11" x14ac:dyDescent="0.5">
      <c r="A84" t="s">
        <v>459</v>
      </c>
      <c r="B84" s="3">
        <v>43183</v>
      </c>
      <c r="C84" s="6">
        <v>2</v>
      </c>
      <c r="D84" s="6">
        <v>7</v>
      </c>
      <c r="E84" s="6">
        <v>2</v>
      </c>
      <c r="F84" s="5">
        <v>11.685</v>
      </c>
      <c r="G84" s="5">
        <v>13.541650000000001</v>
      </c>
      <c r="H84" s="5">
        <v>80.583299999999994</v>
      </c>
      <c r="I84" s="5">
        <v>16.333729000000002</v>
      </c>
      <c r="J84" s="6">
        <v>166</v>
      </c>
      <c r="K84" s="6">
        <v>1699</v>
      </c>
    </row>
    <row r="85" spans="1:11" x14ac:dyDescent="0.5">
      <c r="A85" t="s">
        <v>459</v>
      </c>
      <c r="B85" s="3">
        <v>43184</v>
      </c>
      <c r="C85" s="6">
        <v>2</v>
      </c>
      <c r="D85" s="6">
        <v>1</v>
      </c>
      <c r="E85" s="6">
        <v>1</v>
      </c>
      <c r="F85" s="5">
        <v>10.830847</v>
      </c>
      <c r="G85" s="5">
        <v>12.8156</v>
      </c>
      <c r="H85" s="5">
        <v>49.5</v>
      </c>
      <c r="I85" s="5">
        <v>15.458575</v>
      </c>
      <c r="J85" s="6">
        <v>300</v>
      </c>
      <c r="K85" s="6">
        <v>1910</v>
      </c>
    </row>
    <row r="86" spans="1:11" x14ac:dyDescent="0.5">
      <c r="A86" t="s">
        <v>459</v>
      </c>
      <c r="B86" s="3">
        <v>43185</v>
      </c>
      <c r="C86" s="6">
        <v>2</v>
      </c>
      <c r="D86" s="6">
        <v>2</v>
      </c>
      <c r="E86" s="6">
        <v>1</v>
      </c>
      <c r="F86" s="5">
        <v>10.899153</v>
      </c>
      <c r="G86" s="5">
        <v>12.878550000000001</v>
      </c>
      <c r="H86" s="5">
        <v>39.416699999999999</v>
      </c>
      <c r="I86" s="5">
        <v>14.041257</v>
      </c>
      <c r="J86" s="6">
        <v>981</v>
      </c>
      <c r="K86" s="6">
        <v>1515</v>
      </c>
    </row>
    <row r="87" spans="1:11" x14ac:dyDescent="0.5">
      <c r="A87" t="s">
        <v>459</v>
      </c>
      <c r="B87" s="3">
        <v>43186</v>
      </c>
      <c r="C87" s="6">
        <v>2</v>
      </c>
      <c r="D87" s="6">
        <v>3</v>
      </c>
      <c r="E87" s="6">
        <v>2</v>
      </c>
      <c r="F87" s="5">
        <v>10.374763</v>
      </c>
      <c r="G87" s="5">
        <v>12.51695</v>
      </c>
      <c r="H87" s="5">
        <v>49.391300000000001</v>
      </c>
      <c r="I87" s="5">
        <v>12.348100000000001</v>
      </c>
      <c r="J87" s="6">
        <v>472</v>
      </c>
      <c r="K87" s="6">
        <v>1221</v>
      </c>
    </row>
    <row r="88" spans="1:11" x14ac:dyDescent="0.5">
      <c r="A88" t="s">
        <v>459</v>
      </c>
      <c r="B88" s="3">
        <v>43187</v>
      </c>
      <c r="C88" s="6">
        <v>2</v>
      </c>
      <c r="D88" s="6">
        <v>4</v>
      </c>
      <c r="E88" s="6">
        <v>1</v>
      </c>
      <c r="F88" s="5">
        <v>10.838267999999999</v>
      </c>
      <c r="G88" s="5">
        <v>12.8787</v>
      </c>
      <c r="H88" s="5">
        <v>30.217400000000001</v>
      </c>
      <c r="I88" s="5">
        <v>14.217668</v>
      </c>
      <c r="J88" s="6">
        <v>222</v>
      </c>
      <c r="K88" s="6">
        <v>1806</v>
      </c>
    </row>
    <row r="89" spans="1:11" x14ac:dyDescent="0.5">
      <c r="A89" t="s">
        <v>459</v>
      </c>
      <c r="B89" s="3">
        <v>43188</v>
      </c>
      <c r="C89" s="6">
        <v>2</v>
      </c>
      <c r="D89" s="6">
        <v>5</v>
      </c>
      <c r="E89" s="6">
        <v>1</v>
      </c>
      <c r="F89" s="5">
        <v>12.4025</v>
      </c>
      <c r="G89" s="5">
        <v>14.6454</v>
      </c>
      <c r="H89" s="5">
        <v>31.416699999999999</v>
      </c>
      <c r="I89" s="5">
        <v>15.208731999999999</v>
      </c>
      <c r="J89" s="6">
        <v>317</v>
      </c>
      <c r="K89" s="6">
        <v>2108</v>
      </c>
    </row>
    <row r="90" spans="1:11" x14ac:dyDescent="0.5">
      <c r="A90" t="s">
        <v>459</v>
      </c>
      <c r="B90" s="3">
        <v>43189</v>
      </c>
      <c r="C90" s="6">
        <v>2</v>
      </c>
      <c r="D90" s="6">
        <v>6</v>
      </c>
      <c r="E90" s="6">
        <v>2</v>
      </c>
      <c r="F90" s="5">
        <v>12.3</v>
      </c>
      <c r="G90" s="5">
        <v>14.8675</v>
      </c>
      <c r="H90" s="5">
        <v>64.666700000000006</v>
      </c>
      <c r="I90" s="5">
        <v>11.583496</v>
      </c>
      <c r="J90" s="6">
        <v>168</v>
      </c>
      <c r="K90" s="6">
        <v>1368</v>
      </c>
    </row>
    <row r="91" spans="1:11" x14ac:dyDescent="0.5">
      <c r="A91" t="s">
        <v>459</v>
      </c>
      <c r="B91" s="3">
        <v>43190</v>
      </c>
      <c r="C91" s="6">
        <v>2</v>
      </c>
      <c r="D91" s="6">
        <v>7</v>
      </c>
      <c r="E91" s="6">
        <v>3</v>
      </c>
      <c r="F91" s="5">
        <v>11.001652999999999</v>
      </c>
      <c r="G91" s="5">
        <v>12.87875</v>
      </c>
      <c r="H91" s="5">
        <v>91.833299999999994</v>
      </c>
      <c r="I91" s="5">
        <v>14.582281999999999</v>
      </c>
      <c r="J91" s="6">
        <v>179</v>
      </c>
      <c r="K91" s="6">
        <v>1506</v>
      </c>
    </row>
    <row r="92" spans="1:11" x14ac:dyDescent="0.5">
      <c r="A92" t="s">
        <v>459</v>
      </c>
      <c r="B92" s="3">
        <v>43191</v>
      </c>
      <c r="C92" s="6">
        <v>2</v>
      </c>
      <c r="D92" s="6">
        <v>1</v>
      </c>
      <c r="E92" s="6">
        <v>2</v>
      </c>
      <c r="F92" s="5">
        <v>12.3</v>
      </c>
      <c r="G92" s="5">
        <v>14.172700000000001</v>
      </c>
      <c r="H92" s="5">
        <v>68.625</v>
      </c>
      <c r="I92" s="5">
        <v>17.333435999999999</v>
      </c>
      <c r="J92" s="6">
        <v>307</v>
      </c>
      <c r="K92" s="6">
        <v>1920</v>
      </c>
    </row>
    <row r="93" spans="1:11" x14ac:dyDescent="0.5">
      <c r="A93" t="s">
        <v>459</v>
      </c>
      <c r="B93" s="3">
        <v>43192</v>
      </c>
      <c r="C93" s="6">
        <v>2</v>
      </c>
      <c r="D93" s="6">
        <v>2</v>
      </c>
      <c r="E93" s="6">
        <v>2</v>
      </c>
      <c r="F93" s="5">
        <v>12.914999999999999</v>
      </c>
      <c r="G93" s="5">
        <v>15.78185</v>
      </c>
      <c r="H93" s="5">
        <v>65.375</v>
      </c>
      <c r="I93" s="5">
        <v>13.208781999999999</v>
      </c>
      <c r="J93" s="6">
        <v>898</v>
      </c>
      <c r="K93" s="6">
        <v>1354</v>
      </c>
    </row>
    <row r="94" spans="1:11" x14ac:dyDescent="0.5">
      <c r="A94" t="s">
        <v>459</v>
      </c>
      <c r="B94" s="3">
        <v>43193</v>
      </c>
      <c r="C94" s="6">
        <v>2</v>
      </c>
      <c r="D94" s="6">
        <v>3</v>
      </c>
      <c r="E94" s="6">
        <v>1</v>
      </c>
      <c r="F94" s="5">
        <v>15.511653000000001</v>
      </c>
      <c r="G94" s="5">
        <v>18.93835</v>
      </c>
      <c r="H94" s="5">
        <v>48</v>
      </c>
      <c r="I94" s="5">
        <v>12.208271</v>
      </c>
      <c r="J94" s="6">
        <v>1651</v>
      </c>
      <c r="K94" s="6">
        <v>1598</v>
      </c>
    </row>
    <row r="95" spans="1:11" x14ac:dyDescent="0.5">
      <c r="A95" t="s">
        <v>459</v>
      </c>
      <c r="B95" s="3">
        <v>43194</v>
      </c>
      <c r="C95" s="6">
        <v>2</v>
      </c>
      <c r="D95" s="6">
        <v>4</v>
      </c>
      <c r="E95" s="6">
        <v>1</v>
      </c>
      <c r="F95" s="5">
        <v>23.506653</v>
      </c>
      <c r="G95" s="5">
        <v>27.146450000000002</v>
      </c>
      <c r="H95" s="5">
        <v>42.625</v>
      </c>
      <c r="I95" s="5">
        <v>25.833257</v>
      </c>
      <c r="J95" s="6">
        <v>734</v>
      </c>
      <c r="K95" s="6">
        <v>2381</v>
      </c>
    </row>
    <row r="96" spans="1:11" x14ac:dyDescent="0.5">
      <c r="A96" t="s">
        <v>459</v>
      </c>
      <c r="B96" s="3">
        <v>43195</v>
      </c>
      <c r="C96" s="6">
        <v>2</v>
      </c>
      <c r="D96" s="6">
        <v>5</v>
      </c>
      <c r="E96" s="6">
        <v>2</v>
      </c>
      <c r="F96" s="5">
        <v>16.980847000000001</v>
      </c>
      <c r="G96" s="5">
        <v>19.9175</v>
      </c>
      <c r="H96" s="5">
        <v>64.208299999999994</v>
      </c>
      <c r="I96" s="5">
        <v>26.000489000000002</v>
      </c>
      <c r="J96" s="6">
        <v>167</v>
      </c>
      <c r="K96" s="6">
        <v>1628</v>
      </c>
    </row>
    <row r="97" spans="1:11" x14ac:dyDescent="0.5">
      <c r="A97" t="s">
        <v>459</v>
      </c>
      <c r="B97" s="3">
        <v>43196</v>
      </c>
      <c r="C97" s="6">
        <v>2</v>
      </c>
      <c r="D97" s="6">
        <v>6</v>
      </c>
      <c r="E97" s="6">
        <v>1</v>
      </c>
      <c r="F97" s="5">
        <v>16.024152999999998</v>
      </c>
      <c r="G97" s="5">
        <v>19.380400000000002</v>
      </c>
      <c r="H97" s="5">
        <v>47.083300000000001</v>
      </c>
      <c r="I97" s="5">
        <v>17.625221</v>
      </c>
      <c r="J97" s="6">
        <v>413</v>
      </c>
      <c r="K97" s="6">
        <v>2395</v>
      </c>
    </row>
    <row r="98" spans="1:11" x14ac:dyDescent="0.5">
      <c r="A98" t="s">
        <v>459</v>
      </c>
      <c r="B98" s="3">
        <v>43197</v>
      </c>
      <c r="C98" s="6">
        <v>2</v>
      </c>
      <c r="D98" s="6">
        <v>7</v>
      </c>
      <c r="E98" s="6">
        <v>1</v>
      </c>
      <c r="F98" s="5">
        <v>17.9375</v>
      </c>
      <c r="G98" s="5">
        <v>21.684799999999999</v>
      </c>
      <c r="H98" s="5">
        <v>60.291699999999999</v>
      </c>
      <c r="I98" s="5">
        <v>10.874904000000001</v>
      </c>
      <c r="J98" s="6">
        <v>571</v>
      </c>
      <c r="K98" s="6">
        <v>2570</v>
      </c>
    </row>
    <row r="99" spans="1:11" x14ac:dyDescent="0.5">
      <c r="A99" t="s">
        <v>459</v>
      </c>
      <c r="B99" s="3">
        <v>43198</v>
      </c>
      <c r="C99" s="6">
        <v>2</v>
      </c>
      <c r="D99" s="6">
        <v>1</v>
      </c>
      <c r="E99" s="6">
        <v>2</v>
      </c>
      <c r="F99" s="5">
        <v>13.769152999999999</v>
      </c>
      <c r="G99" s="5">
        <v>16.223949999999999</v>
      </c>
      <c r="H99" s="5">
        <v>83.625</v>
      </c>
      <c r="I99" s="5">
        <v>15.208463999999999</v>
      </c>
      <c r="J99" s="6">
        <v>172</v>
      </c>
      <c r="K99" s="6">
        <v>1299</v>
      </c>
    </row>
    <row r="100" spans="1:11" x14ac:dyDescent="0.5">
      <c r="A100" t="s">
        <v>459</v>
      </c>
      <c r="B100" s="3">
        <v>43199</v>
      </c>
      <c r="C100" s="6">
        <v>2</v>
      </c>
      <c r="D100" s="6">
        <v>2</v>
      </c>
      <c r="E100" s="6">
        <v>2</v>
      </c>
      <c r="F100" s="5">
        <v>14.0425</v>
      </c>
      <c r="G100" s="5">
        <v>17.076450000000001</v>
      </c>
      <c r="H100" s="5">
        <v>87.75</v>
      </c>
      <c r="I100" s="5">
        <v>8.9165609999999997</v>
      </c>
      <c r="J100" s="6">
        <v>879</v>
      </c>
      <c r="K100" s="6">
        <v>1576</v>
      </c>
    </row>
    <row r="101" spans="1:11" x14ac:dyDescent="0.5">
      <c r="A101" t="s">
        <v>459</v>
      </c>
      <c r="B101" s="3">
        <v>43200</v>
      </c>
      <c r="C101" s="6">
        <v>2</v>
      </c>
      <c r="D101" s="6">
        <v>3</v>
      </c>
      <c r="E101" s="6">
        <v>2</v>
      </c>
      <c r="F101" s="5">
        <v>17.493347</v>
      </c>
      <c r="G101" s="5">
        <v>21.336849999999998</v>
      </c>
      <c r="H101" s="5">
        <v>85.75</v>
      </c>
      <c r="I101" s="5">
        <v>9.8333890000000004</v>
      </c>
      <c r="J101" s="6">
        <v>1188</v>
      </c>
      <c r="K101" s="6">
        <v>1707</v>
      </c>
    </row>
    <row r="102" spans="1:11" x14ac:dyDescent="0.5">
      <c r="A102" t="s">
        <v>459</v>
      </c>
      <c r="B102" s="3">
        <v>43201</v>
      </c>
      <c r="C102" s="6">
        <v>2</v>
      </c>
      <c r="D102" s="6">
        <v>4</v>
      </c>
      <c r="E102" s="6">
        <v>2</v>
      </c>
      <c r="F102" s="5">
        <v>24.421731999999999</v>
      </c>
      <c r="G102" s="5">
        <v>28.260850000000001</v>
      </c>
      <c r="H102" s="5">
        <v>71.695599999999999</v>
      </c>
      <c r="I102" s="5">
        <v>21.739757999999998</v>
      </c>
      <c r="J102" s="6">
        <v>855</v>
      </c>
      <c r="K102" s="6">
        <v>2493</v>
      </c>
    </row>
    <row r="103" spans="1:11" x14ac:dyDescent="0.5">
      <c r="A103" t="s">
        <v>459</v>
      </c>
      <c r="B103" s="3">
        <v>43202</v>
      </c>
      <c r="C103" s="6">
        <v>2</v>
      </c>
      <c r="D103" s="6">
        <v>5</v>
      </c>
      <c r="E103" s="6">
        <v>2</v>
      </c>
      <c r="F103" s="5">
        <v>20.602499999999999</v>
      </c>
      <c r="G103" s="5">
        <v>24.652699999999999</v>
      </c>
      <c r="H103" s="5">
        <v>73.916700000000006</v>
      </c>
      <c r="I103" s="5">
        <v>18.416893000000002</v>
      </c>
      <c r="J103" s="6">
        <v>257</v>
      </c>
      <c r="K103" s="6">
        <v>1777</v>
      </c>
    </row>
    <row r="104" spans="1:11" x14ac:dyDescent="0.5">
      <c r="A104" t="s">
        <v>459</v>
      </c>
      <c r="B104" s="3">
        <v>43203</v>
      </c>
      <c r="C104" s="6">
        <v>2</v>
      </c>
      <c r="D104" s="6">
        <v>6</v>
      </c>
      <c r="E104" s="6">
        <v>2</v>
      </c>
      <c r="F104" s="5">
        <v>16.912500000000001</v>
      </c>
      <c r="G104" s="5">
        <v>20.864149999999999</v>
      </c>
      <c r="H104" s="5">
        <v>81.916700000000006</v>
      </c>
      <c r="I104" s="5">
        <v>16.791339000000001</v>
      </c>
      <c r="J104" s="6">
        <v>209</v>
      </c>
      <c r="K104" s="6">
        <v>1953</v>
      </c>
    </row>
    <row r="105" spans="1:11" x14ac:dyDescent="0.5">
      <c r="A105" t="s">
        <v>459</v>
      </c>
      <c r="B105" s="3">
        <v>43204</v>
      </c>
      <c r="C105" s="6">
        <v>2</v>
      </c>
      <c r="D105" s="6">
        <v>7</v>
      </c>
      <c r="E105" s="6">
        <v>1</v>
      </c>
      <c r="F105" s="5">
        <v>19.1675</v>
      </c>
      <c r="G105" s="5">
        <v>23.1371</v>
      </c>
      <c r="H105" s="5">
        <v>54.041699999999999</v>
      </c>
      <c r="I105" s="5">
        <v>7.4169</v>
      </c>
      <c r="J105" s="6">
        <v>529</v>
      </c>
      <c r="K105" s="6">
        <v>2738</v>
      </c>
    </row>
    <row r="106" spans="1:11" x14ac:dyDescent="0.5">
      <c r="A106" t="s">
        <v>459</v>
      </c>
      <c r="B106" s="3">
        <v>43205</v>
      </c>
      <c r="C106" s="6">
        <v>2</v>
      </c>
      <c r="D106" s="6">
        <v>1</v>
      </c>
      <c r="E106" s="6">
        <v>1</v>
      </c>
      <c r="F106" s="5">
        <v>18.313347</v>
      </c>
      <c r="G106" s="5">
        <v>22.095649999999999</v>
      </c>
      <c r="H106" s="5">
        <v>67.125</v>
      </c>
      <c r="I106" s="5">
        <v>15.167125</v>
      </c>
      <c r="J106" s="6">
        <v>642</v>
      </c>
      <c r="K106" s="6">
        <v>2484</v>
      </c>
    </row>
    <row r="107" spans="1:11" x14ac:dyDescent="0.5">
      <c r="A107" t="s">
        <v>459</v>
      </c>
      <c r="B107" s="3">
        <v>43206</v>
      </c>
      <c r="C107" s="6">
        <v>2</v>
      </c>
      <c r="D107" s="6">
        <v>2</v>
      </c>
      <c r="E107" s="6">
        <v>3</v>
      </c>
      <c r="F107" s="5">
        <v>17.664152999999999</v>
      </c>
      <c r="G107" s="5">
        <v>21.2746</v>
      </c>
      <c r="H107" s="5">
        <v>88.833299999999994</v>
      </c>
      <c r="I107" s="5">
        <v>22.834136000000001</v>
      </c>
      <c r="J107" s="6">
        <v>121</v>
      </c>
      <c r="K107" s="6">
        <v>674</v>
      </c>
    </row>
    <row r="108" spans="1:11" x14ac:dyDescent="0.5">
      <c r="A108" t="s">
        <v>459</v>
      </c>
      <c r="B108" s="3">
        <v>43207</v>
      </c>
      <c r="C108" s="6">
        <v>2</v>
      </c>
      <c r="D108" s="6">
        <v>3</v>
      </c>
      <c r="E108" s="6">
        <v>1</v>
      </c>
      <c r="F108" s="5">
        <v>18.723347</v>
      </c>
      <c r="G108" s="5">
        <v>22.284800000000001</v>
      </c>
      <c r="H108" s="5">
        <v>47.958300000000001</v>
      </c>
      <c r="I108" s="5">
        <v>20.334232</v>
      </c>
      <c r="J108" s="6">
        <v>1558</v>
      </c>
      <c r="K108" s="6">
        <v>2186</v>
      </c>
    </row>
    <row r="109" spans="1:11" x14ac:dyDescent="0.5">
      <c r="A109" t="s">
        <v>459</v>
      </c>
      <c r="B109" s="3">
        <v>43208</v>
      </c>
      <c r="C109" s="6">
        <v>2</v>
      </c>
      <c r="D109" s="6">
        <v>4</v>
      </c>
      <c r="E109" s="6">
        <v>1</v>
      </c>
      <c r="F109" s="5">
        <v>21.012499999999999</v>
      </c>
      <c r="G109" s="5">
        <v>25.157299999999999</v>
      </c>
      <c r="H109" s="5">
        <v>54.25</v>
      </c>
      <c r="I109" s="5">
        <v>10.958989000000001</v>
      </c>
      <c r="J109" s="6">
        <v>669</v>
      </c>
      <c r="K109" s="6">
        <v>2760</v>
      </c>
    </row>
    <row r="110" spans="1:11" x14ac:dyDescent="0.5">
      <c r="A110" t="s">
        <v>459</v>
      </c>
      <c r="B110" s="3">
        <v>43209</v>
      </c>
      <c r="C110" s="6">
        <v>2</v>
      </c>
      <c r="D110" s="6">
        <v>5</v>
      </c>
      <c r="E110" s="6">
        <v>2</v>
      </c>
      <c r="F110" s="5">
        <v>20.739153000000002</v>
      </c>
      <c r="G110" s="5">
        <v>24.462900000000001</v>
      </c>
      <c r="H110" s="5">
        <v>66.583299999999994</v>
      </c>
      <c r="I110" s="5">
        <v>10.584057</v>
      </c>
      <c r="J110" s="6">
        <v>409</v>
      </c>
      <c r="K110" s="6">
        <v>2795</v>
      </c>
    </row>
    <row r="111" spans="1:11" x14ac:dyDescent="0.5">
      <c r="A111" t="s">
        <v>459</v>
      </c>
      <c r="B111" s="3">
        <v>43210</v>
      </c>
      <c r="C111" s="6">
        <v>2</v>
      </c>
      <c r="D111" s="6">
        <v>6</v>
      </c>
      <c r="E111" s="6">
        <v>1</v>
      </c>
      <c r="F111" s="5">
        <v>24.395</v>
      </c>
      <c r="G111" s="5">
        <v>28.2196</v>
      </c>
      <c r="H111" s="5">
        <v>61.416699999999999</v>
      </c>
      <c r="I111" s="5">
        <v>16.208974999999999</v>
      </c>
      <c r="J111" s="6">
        <v>613</v>
      </c>
      <c r="K111" s="6">
        <v>3331</v>
      </c>
    </row>
    <row r="112" spans="1:11" x14ac:dyDescent="0.5">
      <c r="A112" t="s">
        <v>459</v>
      </c>
      <c r="B112" s="3">
        <v>43211</v>
      </c>
      <c r="C112" s="6">
        <v>2</v>
      </c>
      <c r="D112" s="6">
        <v>7</v>
      </c>
      <c r="E112" s="6">
        <v>1</v>
      </c>
      <c r="F112" s="5">
        <v>18.825847</v>
      </c>
      <c r="G112" s="5">
        <v>22.694600000000001</v>
      </c>
      <c r="H112" s="5">
        <v>40.708300000000001</v>
      </c>
      <c r="I112" s="5">
        <v>21.792286000000001</v>
      </c>
      <c r="J112" s="6">
        <v>745</v>
      </c>
      <c r="K112" s="6">
        <v>3444</v>
      </c>
    </row>
    <row r="113" spans="1:11" x14ac:dyDescent="0.5">
      <c r="A113" t="s">
        <v>459</v>
      </c>
      <c r="B113" s="3">
        <v>43212</v>
      </c>
      <c r="C113" s="6">
        <v>2</v>
      </c>
      <c r="D113" s="6">
        <v>1</v>
      </c>
      <c r="E113" s="6">
        <v>2</v>
      </c>
      <c r="F113" s="5">
        <v>13.803347</v>
      </c>
      <c r="G113" s="5">
        <v>16.0977</v>
      </c>
      <c r="H113" s="5">
        <v>72.958299999999994</v>
      </c>
      <c r="I113" s="5">
        <v>14.707907000000001</v>
      </c>
      <c r="J113" s="6">
        <v>177</v>
      </c>
      <c r="K113" s="6">
        <v>1506</v>
      </c>
    </row>
    <row r="114" spans="1:11" x14ac:dyDescent="0.5">
      <c r="A114" t="s">
        <v>459</v>
      </c>
      <c r="B114" s="3">
        <v>43213</v>
      </c>
      <c r="C114" s="6">
        <v>2</v>
      </c>
      <c r="D114" s="6">
        <v>2</v>
      </c>
      <c r="E114" s="6">
        <v>2</v>
      </c>
      <c r="F114" s="5">
        <v>18.86</v>
      </c>
      <c r="G114" s="5">
        <v>22.506049999999998</v>
      </c>
      <c r="H114" s="5">
        <v>88.791700000000006</v>
      </c>
      <c r="I114" s="5">
        <v>15.458575</v>
      </c>
      <c r="J114" s="6">
        <v>1462</v>
      </c>
      <c r="K114" s="6">
        <v>2574</v>
      </c>
    </row>
    <row r="115" spans="1:11" x14ac:dyDescent="0.5">
      <c r="A115" t="s">
        <v>459</v>
      </c>
      <c r="B115" s="3">
        <v>43214</v>
      </c>
      <c r="C115" s="6">
        <v>2</v>
      </c>
      <c r="D115" s="6">
        <v>3</v>
      </c>
      <c r="E115" s="6">
        <v>2</v>
      </c>
      <c r="F115" s="5">
        <v>23.848347</v>
      </c>
      <c r="G115" s="5">
        <v>27.588149999999999</v>
      </c>
      <c r="H115" s="5">
        <v>81.083299999999994</v>
      </c>
      <c r="I115" s="5">
        <v>12.875724999999999</v>
      </c>
      <c r="J115" s="6">
        <v>1710</v>
      </c>
      <c r="K115" s="6">
        <v>2481</v>
      </c>
    </row>
    <row r="116" spans="1:11" x14ac:dyDescent="0.5">
      <c r="A116" t="s">
        <v>459</v>
      </c>
      <c r="B116" s="3">
        <v>43215</v>
      </c>
      <c r="C116" s="6">
        <v>2</v>
      </c>
      <c r="D116" s="6">
        <v>4</v>
      </c>
      <c r="E116" s="6">
        <v>1</v>
      </c>
      <c r="F116" s="5">
        <v>24.873346999999999</v>
      </c>
      <c r="G116" s="5">
        <v>28.725000000000001</v>
      </c>
      <c r="H116" s="5">
        <v>77.666700000000006</v>
      </c>
      <c r="I116" s="5">
        <v>12.417311</v>
      </c>
      <c r="J116" s="6">
        <v>773</v>
      </c>
      <c r="K116" s="6">
        <v>3300</v>
      </c>
    </row>
    <row r="117" spans="1:11" x14ac:dyDescent="0.5">
      <c r="A117" t="s">
        <v>459</v>
      </c>
      <c r="B117" s="3">
        <v>43216</v>
      </c>
      <c r="C117" s="6">
        <v>2</v>
      </c>
      <c r="D117" s="6">
        <v>5</v>
      </c>
      <c r="E117" s="6">
        <v>1</v>
      </c>
      <c r="F117" s="5">
        <v>25.898347000000001</v>
      </c>
      <c r="G117" s="5">
        <v>29.704149999999998</v>
      </c>
      <c r="H117" s="5">
        <v>72.916700000000006</v>
      </c>
      <c r="I117" s="5">
        <v>21.875499999999999</v>
      </c>
      <c r="J117" s="6">
        <v>678</v>
      </c>
      <c r="K117" s="6">
        <v>3722</v>
      </c>
    </row>
    <row r="118" spans="1:11" x14ac:dyDescent="0.5">
      <c r="A118" t="s">
        <v>459</v>
      </c>
      <c r="B118" s="3">
        <v>43217</v>
      </c>
      <c r="C118" s="6">
        <v>2</v>
      </c>
      <c r="D118" s="6">
        <v>6</v>
      </c>
      <c r="E118" s="6">
        <v>2</v>
      </c>
      <c r="F118" s="5">
        <v>25.42</v>
      </c>
      <c r="G118" s="5">
        <v>28.757100000000001</v>
      </c>
      <c r="H118" s="5">
        <v>83.541700000000006</v>
      </c>
      <c r="I118" s="5">
        <v>20.917400000000001</v>
      </c>
      <c r="J118" s="6">
        <v>547</v>
      </c>
      <c r="K118" s="6">
        <v>3325</v>
      </c>
    </row>
    <row r="119" spans="1:11" x14ac:dyDescent="0.5">
      <c r="A119" t="s">
        <v>459</v>
      </c>
      <c r="B119" s="3">
        <v>43218</v>
      </c>
      <c r="C119" s="6">
        <v>2</v>
      </c>
      <c r="D119" s="6">
        <v>7</v>
      </c>
      <c r="E119" s="6">
        <v>2</v>
      </c>
      <c r="F119" s="5">
        <v>25.317499999999999</v>
      </c>
      <c r="G119" s="5">
        <v>28.946449999999999</v>
      </c>
      <c r="H119" s="5">
        <v>70.083299999999994</v>
      </c>
      <c r="I119" s="5">
        <v>21.500836</v>
      </c>
      <c r="J119" s="6">
        <v>569</v>
      </c>
      <c r="K119" s="6">
        <v>3489</v>
      </c>
    </row>
    <row r="120" spans="1:11" x14ac:dyDescent="0.5">
      <c r="A120" t="s">
        <v>459</v>
      </c>
      <c r="B120" s="3">
        <v>43219</v>
      </c>
      <c r="C120" s="6">
        <v>2</v>
      </c>
      <c r="D120" s="6">
        <v>1</v>
      </c>
      <c r="E120" s="6">
        <v>1</v>
      </c>
      <c r="F120" s="5">
        <v>20.91</v>
      </c>
      <c r="G120" s="5">
        <v>24.873149999999999</v>
      </c>
      <c r="H120" s="5">
        <v>45.708300000000001</v>
      </c>
      <c r="I120" s="5">
        <v>16.084220999999999</v>
      </c>
      <c r="J120" s="6">
        <v>878</v>
      </c>
      <c r="K120" s="6">
        <v>3717</v>
      </c>
    </row>
    <row r="121" spans="1:11" x14ac:dyDescent="0.5">
      <c r="A121" t="s">
        <v>459</v>
      </c>
      <c r="B121" s="3">
        <v>43220</v>
      </c>
      <c r="C121" s="6">
        <v>2</v>
      </c>
      <c r="D121" s="6">
        <v>2</v>
      </c>
      <c r="E121" s="6">
        <v>1</v>
      </c>
      <c r="F121" s="5">
        <v>19.372499999999999</v>
      </c>
      <c r="G121" s="5">
        <v>23.201049999999999</v>
      </c>
      <c r="H121" s="5">
        <v>50.333300000000001</v>
      </c>
      <c r="I121" s="5">
        <v>15.750025000000001</v>
      </c>
      <c r="J121" s="6">
        <v>1965</v>
      </c>
      <c r="K121" s="6">
        <v>3347</v>
      </c>
    </row>
    <row r="122" spans="1:11" x14ac:dyDescent="0.5">
      <c r="A122" t="s">
        <v>459</v>
      </c>
      <c r="B122" s="3">
        <v>43221</v>
      </c>
      <c r="C122" s="6">
        <v>2</v>
      </c>
      <c r="D122" s="6">
        <v>3</v>
      </c>
      <c r="E122" s="6">
        <v>2</v>
      </c>
      <c r="F122" s="5">
        <v>18.518346999999999</v>
      </c>
      <c r="G122" s="5">
        <v>22.4102</v>
      </c>
      <c r="H122" s="5">
        <v>76.208299999999994</v>
      </c>
      <c r="I122" s="5">
        <v>7.125718</v>
      </c>
      <c r="J122" s="6">
        <v>1138</v>
      </c>
      <c r="K122" s="6">
        <v>2213</v>
      </c>
    </row>
    <row r="123" spans="1:11" x14ac:dyDescent="0.5">
      <c r="A123" t="s">
        <v>459</v>
      </c>
      <c r="B123" s="3">
        <v>43222</v>
      </c>
      <c r="C123" s="6">
        <v>2</v>
      </c>
      <c r="D123" s="6">
        <v>4</v>
      </c>
      <c r="E123" s="6">
        <v>2</v>
      </c>
      <c r="F123" s="5">
        <v>22.515847000000001</v>
      </c>
      <c r="G123" s="5">
        <v>26.641649999999998</v>
      </c>
      <c r="H123" s="5">
        <v>73</v>
      </c>
      <c r="I123" s="5">
        <v>12.291418</v>
      </c>
      <c r="J123" s="6">
        <v>847</v>
      </c>
      <c r="K123" s="6">
        <v>3554</v>
      </c>
    </row>
    <row r="124" spans="1:11" x14ac:dyDescent="0.5">
      <c r="A124" t="s">
        <v>459</v>
      </c>
      <c r="B124" s="3">
        <v>43223</v>
      </c>
      <c r="C124" s="6">
        <v>2</v>
      </c>
      <c r="D124" s="6">
        <v>5</v>
      </c>
      <c r="E124" s="6">
        <v>2</v>
      </c>
      <c r="F124" s="5">
        <v>25.283346999999999</v>
      </c>
      <c r="G124" s="5">
        <v>29.103950000000001</v>
      </c>
      <c r="H124" s="5">
        <v>69.708299999999994</v>
      </c>
      <c r="I124" s="5">
        <v>22.958689</v>
      </c>
      <c r="J124" s="6">
        <v>603</v>
      </c>
      <c r="K124" s="6">
        <v>3848</v>
      </c>
    </row>
    <row r="125" spans="1:11" x14ac:dyDescent="0.5">
      <c r="A125" t="s">
        <v>459</v>
      </c>
      <c r="B125" s="3">
        <v>43224</v>
      </c>
      <c r="C125" s="6">
        <v>2</v>
      </c>
      <c r="D125" s="6">
        <v>6</v>
      </c>
      <c r="E125" s="6">
        <v>2</v>
      </c>
      <c r="F125" s="5">
        <v>16.980847000000001</v>
      </c>
      <c r="G125" s="5">
        <v>20.232500000000002</v>
      </c>
      <c r="H125" s="5">
        <v>73.708299999999994</v>
      </c>
      <c r="I125" s="5">
        <v>22.042732000000001</v>
      </c>
      <c r="J125" s="6">
        <v>255</v>
      </c>
      <c r="K125" s="6">
        <v>2378</v>
      </c>
    </row>
    <row r="126" spans="1:11" x14ac:dyDescent="0.5">
      <c r="A126" t="s">
        <v>459</v>
      </c>
      <c r="B126" s="3">
        <v>43225</v>
      </c>
      <c r="C126" s="6">
        <v>2</v>
      </c>
      <c r="D126" s="6">
        <v>7</v>
      </c>
      <c r="E126" s="6">
        <v>1</v>
      </c>
      <c r="F126" s="5">
        <v>18.825847</v>
      </c>
      <c r="G126" s="5">
        <v>22.095849999999999</v>
      </c>
      <c r="H126" s="5">
        <v>44.416699999999999</v>
      </c>
      <c r="I126" s="5">
        <v>19.791264000000002</v>
      </c>
      <c r="J126" s="6">
        <v>614</v>
      </c>
      <c r="K126" s="6">
        <v>3819</v>
      </c>
    </row>
    <row r="127" spans="1:11" x14ac:dyDescent="0.5">
      <c r="A127" t="s">
        <v>459</v>
      </c>
      <c r="B127" s="3">
        <v>43226</v>
      </c>
      <c r="C127" s="6">
        <v>2</v>
      </c>
      <c r="D127" s="6">
        <v>1</v>
      </c>
      <c r="E127" s="6">
        <v>1</v>
      </c>
      <c r="F127" s="5">
        <v>19.645847</v>
      </c>
      <c r="G127" s="5">
        <v>23.705850000000002</v>
      </c>
      <c r="H127" s="5">
        <v>59</v>
      </c>
      <c r="I127" s="5">
        <v>15.292482</v>
      </c>
      <c r="J127" s="6">
        <v>894</v>
      </c>
      <c r="K127" s="6">
        <v>3714</v>
      </c>
    </row>
    <row r="128" spans="1:11" x14ac:dyDescent="0.5">
      <c r="A128" t="s">
        <v>459</v>
      </c>
      <c r="B128" s="3">
        <v>43227</v>
      </c>
      <c r="C128" s="6">
        <v>2</v>
      </c>
      <c r="D128" s="6">
        <v>2</v>
      </c>
      <c r="E128" s="6">
        <v>1</v>
      </c>
      <c r="F128" s="5">
        <v>21.32</v>
      </c>
      <c r="G128" s="5">
        <v>25.631049999999998</v>
      </c>
      <c r="H128" s="5">
        <v>54.125</v>
      </c>
      <c r="I128" s="5">
        <v>10.75015</v>
      </c>
      <c r="J128" s="6">
        <v>1612</v>
      </c>
      <c r="K128" s="6">
        <v>3102</v>
      </c>
    </row>
    <row r="129" spans="1:11" x14ac:dyDescent="0.5">
      <c r="A129" t="s">
        <v>459</v>
      </c>
      <c r="B129" s="3">
        <v>43228</v>
      </c>
      <c r="C129" s="6">
        <v>2</v>
      </c>
      <c r="D129" s="6">
        <v>3</v>
      </c>
      <c r="E129" s="6">
        <v>1</v>
      </c>
      <c r="F129" s="5">
        <v>21.661653000000001</v>
      </c>
      <c r="G129" s="5">
        <v>25.946650000000002</v>
      </c>
      <c r="H129" s="5">
        <v>63.166699999999999</v>
      </c>
      <c r="I129" s="5">
        <v>5.0007124999999997</v>
      </c>
      <c r="J129" s="6">
        <v>1401</v>
      </c>
      <c r="K129" s="6">
        <v>2932</v>
      </c>
    </row>
    <row r="130" spans="1:11" x14ac:dyDescent="0.5">
      <c r="A130" t="s">
        <v>459</v>
      </c>
      <c r="B130" s="3">
        <v>43229</v>
      </c>
      <c r="C130" s="6">
        <v>2</v>
      </c>
      <c r="D130" s="6">
        <v>4</v>
      </c>
      <c r="E130" s="6">
        <v>1</v>
      </c>
      <c r="F130" s="5">
        <v>21.8325</v>
      </c>
      <c r="G130" s="5">
        <v>26.2623</v>
      </c>
      <c r="H130" s="5">
        <v>58.875</v>
      </c>
      <c r="I130" s="5">
        <v>11.792</v>
      </c>
      <c r="J130" s="6">
        <v>664</v>
      </c>
      <c r="K130" s="6">
        <v>3698</v>
      </c>
    </row>
    <row r="131" spans="1:11" x14ac:dyDescent="0.5">
      <c r="A131" t="s">
        <v>459</v>
      </c>
      <c r="B131" s="3">
        <v>43230</v>
      </c>
      <c r="C131" s="6">
        <v>2</v>
      </c>
      <c r="D131" s="6">
        <v>5</v>
      </c>
      <c r="E131" s="6">
        <v>1</v>
      </c>
      <c r="F131" s="5">
        <v>21.8325</v>
      </c>
      <c r="G131" s="5">
        <v>26.136050000000001</v>
      </c>
      <c r="H131" s="5">
        <v>48.916699999999999</v>
      </c>
      <c r="I131" s="5">
        <v>7.7499570000000002</v>
      </c>
      <c r="J131" s="6">
        <v>694</v>
      </c>
      <c r="K131" s="6">
        <v>4109</v>
      </c>
    </row>
    <row r="132" spans="1:11" x14ac:dyDescent="0.5">
      <c r="A132" t="s">
        <v>459</v>
      </c>
      <c r="B132" s="3">
        <v>43231</v>
      </c>
      <c r="C132" s="6">
        <v>2</v>
      </c>
      <c r="D132" s="6">
        <v>6</v>
      </c>
      <c r="E132" s="6">
        <v>1</v>
      </c>
      <c r="F132" s="5">
        <v>22.2425</v>
      </c>
      <c r="G132" s="5">
        <v>26.42</v>
      </c>
      <c r="H132" s="5">
        <v>63.291699999999999</v>
      </c>
      <c r="I132" s="5">
        <v>8.0830140000000004</v>
      </c>
      <c r="J132" s="6">
        <v>550</v>
      </c>
      <c r="K132" s="6">
        <v>3632</v>
      </c>
    </row>
    <row r="133" spans="1:11" x14ac:dyDescent="0.5">
      <c r="A133" t="s">
        <v>459</v>
      </c>
      <c r="B133" s="3">
        <v>43232</v>
      </c>
      <c r="C133" s="6">
        <v>2</v>
      </c>
      <c r="D133" s="6">
        <v>7</v>
      </c>
      <c r="E133" s="6">
        <v>1</v>
      </c>
      <c r="F133" s="5">
        <v>21.934999999999999</v>
      </c>
      <c r="G133" s="5">
        <v>26.168150000000001</v>
      </c>
      <c r="H133" s="5">
        <v>74.75</v>
      </c>
      <c r="I133" s="5">
        <v>12.707689</v>
      </c>
      <c r="J133" s="6">
        <v>695</v>
      </c>
      <c r="K133" s="6">
        <v>4169</v>
      </c>
    </row>
    <row r="134" spans="1:11" x14ac:dyDescent="0.5">
      <c r="A134" t="s">
        <v>459</v>
      </c>
      <c r="B134" s="3">
        <v>43233</v>
      </c>
      <c r="C134" s="6">
        <v>2</v>
      </c>
      <c r="D134" s="6">
        <v>1</v>
      </c>
      <c r="E134" s="6">
        <v>2</v>
      </c>
      <c r="F134" s="5">
        <v>21.012499999999999</v>
      </c>
      <c r="G134" s="5">
        <v>24.715</v>
      </c>
      <c r="H134" s="5">
        <v>86.333299999999994</v>
      </c>
      <c r="I134" s="5">
        <v>12.041575</v>
      </c>
      <c r="J134" s="6">
        <v>692</v>
      </c>
      <c r="K134" s="6">
        <v>3413</v>
      </c>
    </row>
    <row r="135" spans="1:11" x14ac:dyDescent="0.5">
      <c r="A135" t="s">
        <v>459</v>
      </c>
      <c r="B135" s="3">
        <v>43234</v>
      </c>
      <c r="C135" s="6">
        <v>2</v>
      </c>
      <c r="D135" s="6">
        <v>2</v>
      </c>
      <c r="E135" s="6">
        <v>2</v>
      </c>
      <c r="F135" s="5">
        <v>21.354153</v>
      </c>
      <c r="G135" s="5">
        <v>25.03145</v>
      </c>
      <c r="H135" s="5">
        <v>92.25</v>
      </c>
      <c r="I135" s="5">
        <v>9.0416500000000006</v>
      </c>
      <c r="J135" s="6">
        <v>902</v>
      </c>
      <c r="K135" s="6">
        <v>2507</v>
      </c>
    </row>
    <row r="136" spans="1:11" x14ac:dyDescent="0.5">
      <c r="A136" t="s">
        <v>459</v>
      </c>
      <c r="B136" s="3">
        <v>43235</v>
      </c>
      <c r="C136" s="6">
        <v>2</v>
      </c>
      <c r="D136" s="6">
        <v>3</v>
      </c>
      <c r="E136" s="6">
        <v>2</v>
      </c>
      <c r="F136" s="5">
        <v>23.0625</v>
      </c>
      <c r="G136" s="5">
        <v>26.8</v>
      </c>
      <c r="H136" s="5">
        <v>86.708299999999994</v>
      </c>
      <c r="I136" s="5">
        <v>10.249593000000001</v>
      </c>
      <c r="J136" s="6">
        <v>1582</v>
      </c>
      <c r="K136" s="6">
        <v>2971</v>
      </c>
    </row>
    <row r="137" spans="1:11" x14ac:dyDescent="0.5">
      <c r="A137" t="s">
        <v>459</v>
      </c>
      <c r="B137" s="3">
        <v>43236</v>
      </c>
      <c r="C137" s="6">
        <v>2</v>
      </c>
      <c r="D137" s="6">
        <v>4</v>
      </c>
      <c r="E137" s="6">
        <v>1</v>
      </c>
      <c r="F137" s="5">
        <v>23.677499999999998</v>
      </c>
      <c r="G137" s="5">
        <v>27.525600000000001</v>
      </c>
      <c r="H137" s="5">
        <v>78.791700000000006</v>
      </c>
      <c r="I137" s="5">
        <v>8.5003569999999993</v>
      </c>
      <c r="J137" s="6">
        <v>773</v>
      </c>
      <c r="K137" s="6">
        <v>3185</v>
      </c>
    </row>
    <row r="138" spans="1:11" x14ac:dyDescent="0.5">
      <c r="A138" t="s">
        <v>459</v>
      </c>
      <c r="B138" s="3">
        <v>43237</v>
      </c>
      <c r="C138" s="6">
        <v>2</v>
      </c>
      <c r="D138" s="6">
        <v>5</v>
      </c>
      <c r="E138" s="6">
        <v>2</v>
      </c>
      <c r="F138" s="5">
        <v>23.028347</v>
      </c>
      <c r="G138" s="5">
        <v>26.926449999999999</v>
      </c>
      <c r="H138" s="5">
        <v>83.791700000000006</v>
      </c>
      <c r="I138" s="5">
        <v>18.582718</v>
      </c>
      <c r="J138" s="6">
        <v>678</v>
      </c>
      <c r="K138" s="6">
        <v>3445</v>
      </c>
    </row>
    <row r="139" spans="1:11" x14ac:dyDescent="0.5">
      <c r="A139" t="s">
        <v>459</v>
      </c>
      <c r="B139" s="3">
        <v>43238</v>
      </c>
      <c r="C139" s="6">
        <v>2</v>
      </c>
      <c r="D139" s="6">
        <v>6</v>
      </c>
      <c r="E139" s="6">
        <v>2</v>
      </c>
      <c r="F139" s="5">
        <v>22.55</v>
      </c>
      <c r="G139" s="5">
        <v>26.357900000000001</v>
      </c>
      <c r="H139" s="5">
        <v>87</v>
      </c>
      <c r="I139" s="5">
        <v>13.499964</v>
      </c>
      <c r="J139" s="6">
        <v>536</v>
      </c>
      <c r="K139" s="6">
        <v>3319</v>
      </c>
    </row>
    <row r="140" spans="1:11" x14ac:dyDescent="0.5">
      <c r="A140" t="s">
        <v>459</v>
      </c>
      <c r="B140" s="3">
        <v>43239</v>
      </c>
      <c r="C140" s="6">
        <v>2</v>
      </c>
      <c r="D140" s="6">
        <v>7</v>
      </c>
      <c r="E140" s="6">
        <v>2</v>
      </c>
      <c r="F140" s="5">
        <v>21.764153</v>
      </c>
      <c r="G140" s="5">
        <v>25.537099999999999</v>
      </c>
      <c r="H140" s="5">
        <v>82.958299999999994</v>
      </c>
      <c r="I140" s="5">
        <v>7.2502709999999997</v>
      </c>
      <c r="J140" s="6">
        <v>735</v>
      </c>
      <c r="K140" s="6">
        <v>3840</v>
      </c>
    </row>
    <row r="141" spans="1:11" x14ac:dyDescent="0.5">
      <c r="A141" t="s">
        <v>459</v>
      </c>
      <c r="B141" s="3">
        <v>43240</v>
      </c>
      <c r="C141" s="6">
        <v>2</v>
      </c>
      <c r="D141" s="6">
        <v>1</v>
      </c>
      <c r="E141" s="6">
        <v>1</v>
      </c>
      <c r="F141" s="5">
        <v>22.003347000000002</v>
      </c>
      <c r="G141" s="5">
        <v>26.452100000000002</v>
      </c>
      <c r="H141" s="5">
        <v>71.958299999999994</v>
      </c>
      <c r="I141" s="5">
        <v>8.3758710000000001</v>
      </c>
      <c r="J141" s="6">
        <v>909</v>
      </c>
      <c r="K141" s="6">
        <v>4008</v>
      </c>
    </row>
    <row r="142" spans="1:11" x14ac:dyDescent="0.5">
      <c r="A142" t="s">
        <v>459</v>
      </c>
      <c r="B142" s="3">
        <v>43241</v>
      </c>
      <c r="C142" s="6">
        <v>2</v>
      </c>
      <c r="D142" s="6">
        <v>2</v>
      </c>
      <c r="E142" s="6">
        <v>1</v>
      </c>
      <c r="F142" s="5">
        <v>24.702500000000001</v>
      </c>
      <c r="G142" s="5">
        <v>28.598749999999999</v>
      </c>
      <c r="H142" s="5">
        <v>62.666699999999999</v>
      </c>
      <c r="I142" s="5">
        <v>8.0835500000000007</v>
      </c>
      <c r="J142" s="6">
        <v>2258</v>
      </c>
      <c r="K142" s="6">
        <v>3547</v>
      </c>
    </row>
    <row r="143" spans="1:11" x14ac:dyDescent="0.5">
      <c r="A143" t="s">
        <v>459</v>
      </c>
      <c r="B143" s="3">
        <v>43242</v>
      </c>
      <c r="C143" s="6">
        <v>2</v>
      </c>
      <c r="D143" s="6">
        <v>3</v>
      </c>
      <c r="E143" s="6">
        <v>1</v>
      </c>
      <c r="F143" s="5">
        <v>24.770847</v>
      </c>
      <c r="G143" s="5">
        <v>28.725000000000001</v>
      </c>
      <c r="H143" s="5">
        <v>74.958299999999994</v>
      </c>
      <c r="I143" s="5">
        <v>9.9165360000000007</v>
      </c>
      <c r="J143" s="6">
        <v>1576</v>
      </c>
      <c r="K143" s="6">
        <v>3084</v>
      </c>
    </row>
    <row r="144" spans="1:11" x14ac:dyDescent="0.5">
      <c r="A144" t="s">
        <v>459</v>
      </c>
      <c r="B144" s="3">
        <v>43243</v>
      </c>
      <c r="C144" s="6">
        <v>2</v>
      </c>
      <c r="D144" s="6">
        <v>4</v>
      </c>
      <c r="E144" s="6">
        <v>2</v>
      </c>
      <c r="F144" s="5">
        <v>25.898347000000001</v>
      </c>
      <c r="G144" s="5">
        <v>29.514800000000001</v>
      </c>
      <c r="H144" s="5">
        <v>81</v>
      </c>
      <c r="I144" s="5">
        <v>15.667414000000001</v>
      </c>
      <c r="J144" s="6">
        <v>836</v>
      </c>
      <c r="K144" s="6">
        <v>3438</v>
      </c>
    </row>
    <row r="145" spans="1:11" x14ac:dyDescent="0.5">
      <c r="A145" t="s">
        <v>459</v>
      </c>
      <c r="B145" s="3">
        <v>43244</v>
      </c>
      <c r="C145" s="6">
        <v>2</v>
      </c>
      <c r="D145" s="6">
        <v>5</v>
      </c>
      <c r="E145" s="6">
        <v>2</v>
      </c>
      <c r="F145" s="5">
        <v>27.06</v>
      </c>
      <c r="G145" s="5">
        <v>30.240649999999999</v>
      </c>
      <c r="H145" s="5">
        <v>74.083299999999994</v>
      </c>
      <c r="I145" s="5">
        <v>13.875164</v>
      </c>
      <c r="J145" s="6">
        <v>659</v>
      </c>
      <c r="K145" s="6">
        <v>3833</v>
      </c>
    </row>
    <row r="146" spans="1:11" x14ac:dyDescent="0.5">
      <c r="A146" t="s">
        <v>459</v>
      </c>
      <c r="B146" s="3">
        <v>43245</v>
      </c>
      <c r="C146" s="6">
        <v>2</v>
      </c>
      <c r="D146" s="6">
        <v>6</v>
      </c>
      <c r="E146" s="6">
        <v>1</v>
      </c>
      <c r="F146" s="5">
        <v>27.094152999999999</v>
      </c>
      <c r="G146" s="5">
        <v>30.777100000000001</v>
      </c>
      <c r="H146" s="5">
        <v>69.625</v>
      </c>
      <c r="I146" s="5">
        <v>10.333610999999999</v>
      </c>
      <c r="J146" s="6">
        <v>740</v>
      </c>
      <c r="K146" s="6">
        <v>4238</v>
      </c>
    </row>
    <row r="147" spans="1:11" x14ac:dyDescent="0.5">
      <c r="A147" t="s">
        <v>459</v>
      </c>
      <c r="B147" s="3">
        <v>43246</v>
      </c>
      <c r="C147" s="6">
        <v>2</v>
      </c>
      <c r="D147" s="6">
        <v>7</v>
      </c>
      <c r="E147" s="6">
        <v>1</v>
      </c>
      <c r="F147" s="5">
        <v>29.041653</v>
      </c>
      <c r="G147" s="5">
        <v>32.734400000000001</v>
      </c>
      <c r="H147" s="5">
        <v>67.75</v>
      </c>
      <c r="I147" s="5">
        <v>13.376014</v>
      </c>
      <c r="J147" s="6">
        <v>758</v>
      </c>
      <c r="K147" s="6">
        <v>3919</v>
      </c>
    </row>
    <row r="148" spans="1:11" x14ac:dyDescent="0.5">
      <c r="A148" t="s">
        <v>459</v>
      </c>
      <c r="B148" s="3">
        <v>43247</v>
      </c>
      <c r="C148" s="6">
        <v>2</v>
      </c>
      <c r="D148" s="6">
        <v>1</v>
      </c>
      <c r="E148" s="6">
        <v>1</v>
      </c>
      <c r="F148" s="5">
        <v>27.948346999999998</v>
      </c>
      <c r="G148" s="5">
        <v>31.8504</v>
      </c>
      <c r="H148" s="5">
        <v>65.375</v>
      </c>
      <c r="I148" s="5">
        <v>16.125492999999999</v>
      </c>
      <c r="J148" s="6">
        <v>871</v>
      </c>
      <c r="K148" s="6">
        <v>3808</v>
      </c>
    </row>
    <row r="149" spans="1:11" x14ac:dyDescent="0.5">
      <c r="A149" t="s">
        <v>459</v>
      </c>
      <c r="B149" s="3">
        <v>43248</v>
      </c>
      <c r="C149" s="6">
        <v>2</v>
      </c>
      <c r="D149" s="6">
        <v>2</v>
      </c>
      <c r="E149" s="6">
        <v>1</v>
      </c>
      <c r="F149" s="5">
        <v>26.889153</v>
      </c>
      <c r="G149" s="5">
        <v>30.618950000000002</v>
      </c>
      <c r="H149" s="5">
        <v>72.958299999999994</v>
      </c>
      <c r="I149" s="5">
        <v>15.416164</v>
      </c>
      <c r="J149" s="6">
        <v>2001</v>
      </c>
      <c r="K149" s="6">
        <v>2757</v>
      </c>
    </row>
    <row r="150" spans="1:11" x14ac:dyDescent="0.5">
      <c r="A150" t="s">
        <v>459</v>
      </c>
      <c r="B150" s="3">
        <v>43249</v>
      </c>
      <c r="C150" s="6">
        <v>2</v>
      </c>
      <c r="D150" s="6">
        <v>3</v>
      </c>
      <c r="E150" s="6">
        <v>1</v>
      </c>
      <c r="F150" s="5">
        <v>27.3675</v>
      </c>
      <c r="G150" s="5">
        <v>30.7775</v>
      </c>
      <c r="H150" s="5">
        <v>81.875</v>
      </c>
      <c r="I150" s="5">
        <v>14.333845999999999</v>
      </c>
      <c r="J150" s="6">
        <v>2355</v>
      </c>
      <c r="K150" s="6">
        <v>2433</v>
      </c>
    </row>
    <row r="151" spans="1:11" x14ac:dyDescent="0.5">
      <c r="A151" t="s">
        <v>459</v>
      </c>
      <c r="B151" s="3">
        <v>43250</v>
      </c>
      <c r="C151" s="6">
        <v>2</v>
      </c>
      <c r="D151" s="6">
        <v>4</v>
      </c>
      <c r="E151" s="6">
        <v>1</v>
      </c>
      <c r="F151" s="5">
        <v>30.066652999999999</v>
      </c>
      <c r="G151" s="5">
        <v>33.554600000000001</v>
      </c>
      <c r="H151" s="5">
        <v>68.5</v>
      </c>
      <c r="I151" s="5">
        <v>8.7920750000000005</v>
      </c>
      <c r="J151" s="6">
        <v>1549</v>
      </c>
      <c r="K151" s="6">
        <v>2549</v>
      </c>
    </row>
    <row r="152" spans="1:11" x14ac:dyDescent="0.5">
      <c r="A152" t="s">
        <v>459</v>
      </c>
      <c r="B152" s="3">
        <v>43251</v>
      </c>
      <c r="C152" s="6">
        <v>2</v>
      </c>
      <c r="D152" s="6">
        <v>5</v>
      </c>
      <c r="E152" s="6">
        <v>1</v>
      </c>
      <c r="F152" s="5">
        <v>31.774999999999999</v>
      </c>
      <c r="G152" s="5">
        <v>36.269150000000003</v>
      </c>
      <c r="H152" s="5">
        <v>63.666699999999999</v>
      </c>
      <c r="I152" s="5">
        <v>7.4590430000000003</v>
      </c>
      <c r="J152" s="6">
        <v>673</v>
      </c>
      <c r="K152" s="6">
        <v>3309</v>
      </c>
    </row>
    <row r="153" spans="1:11" x14ac:dyDescent="0.5">
      <c r="A153" t="s">
        <v>459</v>
      </c>
      <c r="B153" s="3">
        <v>43252</v>
      </c>
      <c r="C153" s="6">
        <v>2</v>
      </c>
      <c r="D153" s="6">
        <v>6</v>
      </c>
      <c r="E153" s="6">
        <v>2</v>
      </c>
      <c r="F153" s="5">
        <v>31.330846999999999</v>
      </c>
      <c r="G153" s="5">
        <v>36.048349999999999</v>
      </c>
      <c r="H153" s="5">
        <v>67.708299999999994</v>
      </c>
      <c r="I153" s="5">
        <v>13.875164</v>
      </c>
      <c r="J153" s="6">
        <v>513</v>
      </c>
      <c r="K153" s="6">
        <v>3461</v>
      </c>
    </row>
    <row r="154" spans="1:11" x14ac:dyDescent="0.5">
      <c r="A154" t="s">
        <v>459</v>
      </c>
      <c r="B154" s="3">
        <v>43253</v>
      </c>
      <c r="C154" s="6">
        <v>2</v>
      </c>
      <c r="D154" s="6">
        <v>7</v>
      </c>
      <c r="E154" s="6">
        <v>1</v>
      </c>
      <c r="F154" s="5">
        <v>29.315000000000001</v>
      </c>
      <c r="G154" s="5">
        <v>32.197099999999999</v>
      </c>
      <c r="H154" s="5">
        <v>30.5</v>
      </c>
      <c r="I154" s="5">
        <v>19.583228999999999</v>
      </c>
      <c r="J154" s="6">
        <v>736</v>
      </c>
      <c r="K154" s="6">
        <v>4232</v>
      </c>
    </row>
    <row r="155" spans="1:11" x14ac:dyDescent="0.5">
      <c r="A155" t="s">
        <v>459</v>
      </c>
      <c r="B155" s="3">
        <v>43254</v>
      </c>
      <c r="C155" s="6">
        <v>2</v>
      </c>
      <c r="D155" s="6">
        <v>1</v>
      </c>
      <c r="E155" s="6">
        <v>1</v>
      </c>
      <c r="F155" s="5">
        <v>25.42</v>
      </c>
      <c r="G155" s="5">
        <v>29.356649999999998</v>
      </c>
      <c r="H155" s="5">
        <v>35.416699999999999</v>
      </c>
      <c r="I155" s="5">
        <v>16.959106999999999</v>
      </c>
      <c r="J155" s="6">
        <v>898</v>
      </c>
      <c r="K155" s="6">
        <v>4414</v>
      </c>
    </row>
    <row r="156" spans="1:11" x14ac:dyDescent="0.5">
      <c r="A156" t="s">
        <v>459</v>
      </c>
      <c r="B156" s="3">
        <v>43255</v>
      </c>
      <c r="C156" s="6">
        <v>2</v>
      </c>
      <c r="D156" s="6">
        <v>2</v>
      </c>
      <c r="E156" s="6">
        <v>1</v>
      </c>
      <c r="F156" s="5">
        <v>26.035</v>
      </c>
      <c r="G156" s="5">
        <v>29.7348</v>
      </c>
      <c r="H156" s="5">
        <v>45.625</v>
      </c>
      <c r="I156" s="5">
        <v>8.2505140000000008</v>
      </c>
      <c r="J156" s="6">
        <v>1869</v>
      </c>
      <c r="K156" s="6">
        <v>3473</v>
      </c>
    </row>
    <row r="157" spans="1:11" x14ac:dyDescent="0.5">
      <c r="A157" t="s">
        <v>459</v>
      </c>
      <c r="B157" s="3">
        <v>43256</v>
      </c>
      <c r="C157" s="6">
        <v>2</v>
      </c>
      <c r="D157" s="6">
        <v>3</v>
      </c>
      <c r="E157" s="6">
        <v>2</v>
      </c>
      <c r="F157" s="5">
        <v>26.581652999999999</v>
      </c>
      <c r="G157" s="5">
        <v>30.840199999999999</v>
      </c>
      <c r="H157" s="5">
        <v>65.25</v>
      </c>
      <c r="I157" s="5">
        <v>9.2923639999999992</v>
      </c>
      <c r="J157" s="6">
        <v>1685</v>
      </c>
      <c r="K157" s="6">
        <v>3221</v>
      </c>
    </row>
    <row r="158" spans="1:11" x14ac:dyDescent="0.5">
      <c r="A158" t="s">
        <v>459</v>
      </c>
      <c r="B158" s="3">
        <v>43257</v>
      </c>
      <c r="C158" s="6">
        <v>2</v>
      </c>
      <c r="D158" s="6">
        <v>4</v>
      </c>
      <c r="E158" s="6">
        <v>1</v>
      </c>
      <c r="F158" s="5">
        <v>27.811653</v>
      </c>
      <c r="G158" s="5">
        <v>31.0929</v>
      </c>
      <c r="H158" s="5">
        <v>60</v>
      </c>
      <c r="I158" s="5">
        <v>8.1670320000000007</v>
      </c>
      <c r="J158" s="6">
        <v>673</v>
      </c>
      <c r="K158" s="6">
        <v>3875</v>
      </c>
    </row>
    <row r="159" spans="1:11" x14ac:dyDescent="0.5">
      <c r="A159" t="s">
        <v>459</v>
      </c>
      <c r="B159" s="3">
        <v>43258</v>
      </c>
      <c r="C159" s="6">
        <v>2</v>
      </c>
      <c r="D159" s="6">
        <v>5</v>
      </c>
      <c r="E159" s="6">
        <v>1</v>
      </c>
      <c r="F159" s="5">
        <v>29.0075</v>
      </c>
      <c r="G159" s="5">
        <v>32.797499999999999</v>
      </c>
      <c r="H159" s="5">
        <v>59.791699999999999</v>
      </c>
      <c r="I159" s="5">
        <v>12.583136</v>
      </c>
      <c r="J159" s="6">
        <v>763</v>
      </c>
      <c r="K159" s="6">
        <v>4070</v>
      </c>
    </row>
    <row r="160" spans="1:11" x14ac:dyDescent="0.5">
      <c r="A160" t="s">
        <v>459</v>
      </c>
      <c r="B160" s="3">
        <v>43259</v>
      </c>
      <c r="C160" s="6">
        <v>2</v>
      </c>
      <c r="D160" s="6">
        <v>6</v>
      </c>
      <c r="E160" s="6">
        <v>1</v>
      </c>
      <c r="F160" s="5">
        <v>31.809152999999998</v>
      </c>
      <c r="G160" s="5">
        <v>36.363950000000003</v>
      </c>
      <c r="H160" s="5">
        <v>62.208300000000001</v>
      </c>
      <c r="I160" s="5">
        <v>9.1667389999999997</v>
      </c>
      <c r="J160" s="6">
        <v>676</v>
      </c>
      <c r="K160" s="6">
        <v>3725</v>
      </c>
    </row>
    <row r="161" spans="1:11" x14ac:dyDescent="0.5">
      <c r="A161" t="s">
        <v>459</v>
      </c>
      <c r="B161" s="3">
        <v>43260</v>
      </c>
      <c r="C161" s="6">
        <v>2</v>
      </c>
      <c r="D161" s="6">
        <v>7</v>
      </c>
      <c r="E161" s="6">
        <v>2</v>
      </c>
      <c r="F161" s="5">
        <v>33.141652999999998</v>
      </c>
      <c r="G161" s="5">
        <v>37.878950000000003</v>
      </c>
      <c r="H161" s="5">
        <v>56.833300000000001</v>
      </c>
      <c r="I161" s="5">
        <v>10.042161</v>
      </c>
      <c r="J161" s="6">
        <v>563</v>
      </c>
      <c r="K161" s="6">
        <v>3352</v>
      </c>
    </row>
    <row r="162" spans="1:11" x14ac:dyDescent="0.5">
      <c r="A162" t="s">
        <v>459</v>
      </c>
      <c r="B162" s="3">
        <v>43261</v>
      </c>
      <c r="C162" s="6">
        <v>2</v>
      </c>
      <c r="D162" s="6">
        <v>1</v>
      </c>
      <c r="E162" s="6">
        <v>1</v>
      </c>
      <c r="F162" s="5">
        <v>30.954999999999998</v>
      </c>
      <c r="G162" s="5">
        <v>35.1646</v>
      </c>
      <c r="H162" s="5">
        <v>60.5</v>
      </c>
      <c r="I162" s="5">
        <v>9.4171180000000003</v>
      </c>
      <c r="J162" s="6">
        <v>815</v>
      </c>
      <c r="K162" s="6">
        <v>3771</v>
      </c>
    </row>
    <row r="163" spans="1:11" x14ac:dyDescent="0.5">
      <c r="A163" t="s">
        <v>459</v>
      </c>
      <c r="B163" s="3">
        <v>43262</v>
      </c>
      <c r="C163" s="6">
        <v>2</v>
      </c>
      <c r="D163" s="6">
        <v>2</v>
      </c>
      <c r="E163" s="6">
        <v>1</v>
      </c>
      <c r="F163" s="5">
        <v>29.725000000000001</v>
      </c>
      <c r="G163" s="5">
        <v>33.901899999999998</v>
      </c>
      <c r="H163" s="5">
        <v>65.458299999999994</v>
      </c>
      <c r="I163" s="5">
        <v>10.37495</v>
      </c>
      <c r="J163" s="6">
        <v>1729</v>
      </c>
      <c r="K163" s="6">
        <v>3237</v>
      </c>
    </row>
    <row r="164" spans="1:11" x14ac:dyDescent="0.5">
      <c r="A164" t="s">
        <v>459</v>
      </c>
      <c r="B164" s="3">
        <v>43263</v>
      </c>
      <c r="C164" s="6">
        <v>2</v>
      </c>
      <c r="D164" s="6">
        <v>3</v>
      </c>
      <c r="E164" s="6">
        <v>1</v>
      </c>
      <c r="F164" s="5">
        <v>28.392499999999998</v>
      </c>
      <c r="G164" s="5">
        <v>32.166249999999998</v>
      </c>
      <c r="H164" s="5">
        <v>74.791700000000006</v>
      </c>
      <c r="I164" s="5">
        <v>10.958989000000001</v>
      </c>
      <c r="J164" s="6">
        <v>1467</v>
      </c>
      <c r="K164" s="6">
        <v>2993</v>
      </c>
    </row>
    <row r="165" spans="1:11" x14ac:dyDescent="0.5">
      <c r="A165" t="s">
        <v>459</v>
      </c>
      <c r="B165" s="3">
        <v>43264</v>
      </c>
      <c r="C165" s="6">
        <v>2</v>
      </c>
      <c r="D165" s="6">
        <v>4</v>
      </c>
      <c r="E165" s="6">
        <v>1</v>
      </c>
      <c r="F165" s="5">
        <v>26.035</v>
      </c>
      <c r="G165" s="5">
        <v>30.082699999999999</v>
      </c>
      <c r="H165" s="5">
        <v>49.458300000000001</v>
      </c>
      <c r="I165" s="5">
        <v>20.458449999999999</v>
      </c>
      <c r="J165" s="6">
        <v>863</v>
      </c>
      <c r="K165" s="6">
        <v>4157</v>
      </c>
    </row>
    <row r="166" spans="1:11" x14ac:dyDescent="0.5">
      <c r="A166" t="s">
        <v>459</v>
      </c>
      <c r="B166" s="3">
        <v>43265</v>
      </c>
      <c r="C166" s="6">
        <v>2</v>
      </c>
      <c r="D166" s="6">
        <v>5</v>
      </c>
      <c r="E166" s="6">
        <v>1</v>
      </c>
      <c r="F166" s="5">
        <v>24.770847</v>
      </c>
      <c r="G166" s="5">
        <v>29.577300000000001</v>
      </c>
      <c r="H166" s="5">
        <v>50.708300000000001</v>
      </c>
      <c r="I166" s="5">
        <v>18.041961000000001</v>
      </c>
      <c r="J166" s="6">
        <v>727</v>
      </c>
      <c r="K166" s="6">
        <v>4164</v>
      </c>
    </row>
    <row r="167" spans="1:11" x14ac:dyDescent="0.5">
      <c r="A167" t="s">
        <v>459</v>
      </c>
      <c r="B167" s="3">
        <v>43266</v>
      </c>
      <c r="C167" s="6">
        <v>2</v>
      </c>
      <c r="D167" s="6">
        <v>6</v>
      </c>
      <c r="E167" s="6">
        <v>1</v>
      </c>
      <c r="F167" s="5">
        <v>25.693346999999999</v>
      </c>
      <c r="G167" s="5">
        <v>29.387699999999999</v>
      </c>
      <c r="H167" s="5">
        <v>47.166699999999999</v>
      </c>
      <c r="I167" s="5">
        <v>11.250104</v>
      </c>
      <c r="J167" s="6">
        <v>769</v>
      </c>
      <c r="K167" s="6">
        <v>4411</v>
      </c>
    </row>
    <row r="168" spans="1:11" x14ac:dyDescent="0.5">
      <c r="A168" t="s">
        <v>459</v>
      </c>
      <c r="B168" s="3">
        <v>43267</v>
      </c>
      <c r="C168" s="6">
        <v>2</v>
      </c>
      <c r="D168" s="6">
        <v>7</v>
      </c>
      <c r="E168" s="6">
        <v>2</v>
      </c>
      <c r="F168" s="5">
        <v>25.761652999999999</v>
      </c>
      <c r="G168" s="5">
        <v>29.767299999999999</v>
      </c>
      <c r="H168" s="5">
        <v>68.833299999999994</v>
      </c>
      <c r="I168" s="5">
        <v>13.833557000000001</v>
      </c>
      <c r="J168" s="6">
        <v>545</v>
      </c>
      <c r="K168" s="6">
        <v>3222</v>
      </c>
    </row>
    <row r="169" spans="1:11" x14ac:dyDescent="0.5">
      <c r="A169" t="s">
        <v>459</v>
      </c>
      <c r="B169" s="3">
        <v>43268</v>
      </c>
      <c r="C169" s="6">
        <v>2</v>
      </c>
      <c r="D169" s="6">
        <v>1</v>
      </c>
      <c r="E169" s="6">
        <v>1</v>
      </c>
      <c r="F169" s="5">
        <v>26.615846999999999</v>
      </c>
      <c r="G169" s="5">
        <v>30.01915</v>
      </c>
      <c r="H169" s="5">
        <v>73.583299999999994</v>
      </c>
      <c r="I169" s="5">
        <v>9.5829430000000002</v>
      </c>
      <c r="J169" s="6">
        <v>863</v>
      </c>
      <c r="K169" s="6">
        <v>3981</v>
      </c>
    </row>
    <row r="170" spans="1:11" x14ac:dyDescent="0.5">
      <c r="A170" t="s">
        <v>459</v>
      </c>
      <c r="B170" s="3">
        <v>43269</v>
      </c>
      <c r="C170" s="6">
        <v>2</v>
      </c>
      <c r="D170" s="6">
        <v>2</v>
      </c>
      <c r="E170" s="6">
        <v>1</v>
      </c>
      <c r="F170" s="5">
        <v>28.563347</v>
      </c>
      <c r="G170" s="5">
        <v>32.197699999999998</v>
      </c>
      <c r="H170" s="5">
        <v>67.041700000000006</v>
      </c>
      <c r="I170" s="5">
        <v>8.0003360000000008</v>
      </c>
      <c r="J170" s="6">
        <v>1807</v>
      </c>
      <c r="K170" s="6">
        <v>3312</v>
      </c>
    </row>
    <row r="171" spans="1:11" x14ac:dyDescent="0.5">
      <c r="A171" t="s">
        <v>459</v>
      </c>
      <c r="B171" s="3">
        <v>43270</v>
      </c>
      <c r="C171" s="6">
        <v>2</v>
      </c>
      <c r="D171" s="6">
        <v>3</v>
      </c>
      <c r="E171" s="6">
        <v>2</v>
      </c>
      <c r="F171" s="5">
        <v>28.665846999999999</v>
      </c>
      <c r="G171" s="5">
        <v>32.292299999999997</v>
      </c>
      <c r="H171" s="5">
        <v>66.666700000000006</v>
      </c>
      <c r="I171" s="5">
        <v>6.8339999999999996</v>
      </c>
      <c r="J171" s="6">
        <v>1639</v>
      </c>
      <c r="K171" s="6">
        <v>3105</v>
      </c>
    </row>
    <row r="172" spans="1:11" x14ac:dyDescent="0.5">
      <c r="A172" t="s">
        <v>459</v>
      </c>
      <c r="B172" s="3">
        <v>43271</v>
      </c>
      <c r="C172" s="6">
        <v>2</v>
      </c>
      <c r="D172" s="6">
        <v>4</v>
      </c>
      <c r="E172" s="6">
        <v>2</v>
      </c>
      <c r="F172" s="5">
        <v>26.035</v>
      </c>
      <c r="G172" s="5">
        <v>29.767299999999999</v>
      </c>
      <c r="H172" s="5">
        <v>74.625</v>
      </c>
      <c r="I172" s="5">
        <v>10.416824999999999</v>
      </c>
      <c r="J172" s="6">
        <v>699</v>
      </c>
      <c r="K172" s="6">
        <v>3311</v>
      </c>
    </row>
    <row r="173" spans="1:11" x14ac:dyDescent="0.5">
      <c r="A173" t="s">
        <v>459</v>
      </c>
      <c r="B173" s="3">
        <v>43272</v>
      </c>
      <c r="C173" s="6">
        <v>3</v>
      </c>
      <c r="D173" s="6">
        <v>5</v>
      </c>
      <c r="E173" s="6">
        <v>2</v>
      </c>
      <c r="F173" s="5">
        <v>27.914152999999999</v>
      </c>
      <c r="G173" s="5">
        <v>31.882300000000001</v>
      </c>
      <c r="H173" s="5">
        <v>77.041700000000006</v>
      </c>
      <c r="I173" s="5">
        <v>11.458674999999999</v>
      </c>
      <c r="J173" s="6">
        <v>774</v>
      </c>
      <c r="K173" s="6">
        <v>4061</v>
      </c>
    </row>
    <row r="174" spans="1:11" x14ac:dyDescent="0.5">
      <c r="A174" t="s">
        <v>459</v>
      </c>
      <c r="B174" s="3">
        <v>43273</v>
      </c>
      <c r="C174" s="6">
        <v>3</v>
      </c>
      <c r="D174" s="6">
        <v>6</v>
      </c>
      <c r="E174" s="6">
        <v>1</v>
      </c>
      <c r="F174" s="5">
        <v>30.066652999999999</v>
      </c>
      <c r="G174" s="5">
        <v>34.691450000000003</v>
      </c>
      <c r="H174" s="5">
        <v>70.75</v>
      </c>
      <c r="I174" s="5">
        <v>11.541554</v>
      </c>
      <c r="J174" s="6">
        <v>661</v>
      </c>
      <c r="K174" s="6">
        <v>3846</v>
      </c>
    </row>
    <row r="175" spans="1:11" x14ac:dyDescent="0.5">
      <c r="A175" t="s">
        <v>459</v>
      </c>
      <c r="B175" s="3">
        <v>43274</v>
      </c>
      <c r="C175" s="6">
        <v>3</v>
      </c>
      <c r="D175" s="6">
        <v>7</v>
      </c>
      <c r="E175" s="6">
        <v>2</v>
      </c>
      <c r="F175" s="5">
        <v>29.861653</v>
      </c>
      <c r="G175" s="5">
        <v>34.691650000000003</v>
      </c>
      <c r="H175" s="5">
        <v>70.333299999999994</v>
      </c>
      <c r="I175" s="5">
        <v>15.999867999999999</v>
      </c>
      <c r="J175" s="6">
        <v>746</v>
      </c>
      <c r="K175" s="6">
        <v>4044</v>
      </c>
    </row>
    <row r="176" spans="1:11" x14ac:dyDescent="0.5">
      <c r="A176" t="s">
        <v>459</v>
      </c>
      <c r="B176" s="3">
        <v>43275</v>
      </c>
      <c r="C176" s="6">
        <v>3</v>
      </c>
      <c r="D176" s="6">
        <v>1</v>
      </c>
      <c r="E176" s="6">
        <v>1</v>
      </c>
      <c r="F176" s="5">
        <v>29.690847000000002</v>
      </c>
      <c r="G176" s="5">
        <v>32.829149999999998</v>
      </c>
      <c r="H176" s="5">
        <v>57.333300000000001</v>
      </c>
      <c r="I176" s="5">
        <v>14.875674999999999</v>
      </c>
      <c r="J176" s="6">
        <v>969</v>
      </c>
      <c r="K176" s="6">
        <v>4022</v>
      </c>
    </row>
    <row r="177" spans="1:11" x14ac:dyDescent="0.5">
      <c r="A177" t="s">
        <v>459</v>
      </c>
      <c r="B177" s="3">
        <v>43276</v>
      </c>
      <c r="C177" s="6">
        <v>3</v>
      </c>
      <c r="D177" s="6">
        <v>2</v>
      </c>
      <c r="E177" s="6">
        <v>1</v>
      </c>
      <c r="F177" s="5">
        <v>28.495000000000001</v>
      </c>
      <c r="G177" s="5">
        <v>32.165649999999999</v>
      </c>
      <c r="H177" s="5">
        <v>48.333300000000001</v>
      </c>
      <c r="I177" s="5">
        <v>14.041257</v>
      </c>
      <c r="J177" s="6">
        <v>1782</v>
      </c>
      <c r="K177" s="6">
        <v>3420</v>
      </c>
    </row>
    <row r="178" spans="1:11" x14ac:dyDescent="0.5">
      <c r="A178" t="s">
        <v>459</v>
      </c>
      <c r="B178" s="3">
        <v>43277</v>
      </c>
      <c r="C178" s="6">
        <v>3</v>
      </c>
      <c r="D178" s="6">
        <v>3</v>
      </c>
      <c r="E178" s="6">
        <v>1</v>
      </c>
      <c r="F178" s="5">
        <v>27.88</v>
      </c>
      <c r="G178" s="5">
        <v>31.881450000000001</v>
      </c>
      <c r="H178" s="5">
        <v>51.333300000000001</v>
      </c>
      <c r="I178" s="5">
        <v>6.3337310999999996</v>
      </c>
      <c r="J178" s="6">
        <v>1920</v>
      </c>
      <c r="K178" s="6">
        <v>3385</v>
      </c>
    </row>
    <row r="179" spans="1:11" x14ac:dyDescent="0.5">
      <c r="A179" t="s">
        <v>459</v>
      </c>
      <c r="B179" s="3">
        <v>43278</v>
      </c>
      <c r="C179" s="6">
        <v>3</v>
      </c>
      <c r="D179" s="6">
        <v>4</v>
      </c>
      <c r="E179" s="6">
        <v>2</v>
      </c>
      <c r="F179" s="5">
        <v>27.982500000000002</v>
      </c>
      <c r="G179" s="5">
        <v>31.850200000000001</v>
      </c>
      <c r="H179" s="5">
        <v>65.833299999999994</v>
      </c>
      <c r="I179" s="5">
        <v>7.2083959999999996</v>
      </c>
      <c r="J179" s="6">
        <v>854</v>
      </c>
      <c r="K179" s="6">
        <v>3854</v>
      </c>
    </row>
    <row r="180" spans="1:11" x14ac:dyDescent="0.5">
      <c r="A180" t="s">
        <v>459</v>
      </c>
      <c r="B180" s="3">
        <v>43279</v>
      </c>
      <c r="C180" s="6">
        <v>3</v>
      </c>
      <c r="D180" s="6">
        <v>5</v>
      </c>
      <c r="E180" s="6">
        <v>1</v>
      </c>
      <c r="F180" s="5">
        <v>30.510846999999998</v>
      </c>
      <c r="G180" s="5">
        <v>34.627899999999997</v>
      </c>
      <c r="H180" s="5">
        <v>63.416699999999999</v>
      </c>
      <c r="I180" s="5">
        <v>9.6669610000000006</v>
      </c>
      <c r="J180" s="6">
        <v>732</v>
      </c>
      <c r="K180" s="6">
        <v>3916</v>
      </c>
    </row>
    <row r="181" spans="1:11" x14ac:dyDescent="0.5">
      <c r="A181" t="s">
        <v>459</v>
      </c>
      <c r="B181" s="3">
        <v>43280</v>
      </c>
      <c r="C181" s="6">
        <v>3</v>
      </c>
      <c r="D181" s="6">
        <v>6</v>
      </c>
      <c r="E181" s="6">
        <v>1</v>
      </c>
      <c r="F181" s="5">
        <v>29.861653</v>
      </c>
      <c r="G181" s="5">
        <v>32.734400000000001</v>
      </c>
      <c r="H181" s="5">
        <v>49.791699999999999</v>
      </c>
      <c r="I181" s="5">
        <v>17.542007000000002</v>
      </c>
      <c r="J181" s="6">
        <v>848</v>
      </c>
      <c r="K181" s="6">
        <v>4377</v>
      </c>
    </row>
    <row r="182" spans="1:11" x14ac:dyDescent="0.5">
      <c r="A182" t="s">
        <v>459</v>
      </c>
      <c r="B182" s="3">
        <v>43281</v>
      </c>
      <c r="C182" s="6">
        <v>3</v>
      </c>
      <c r="D182" s="6">
        <v>7</v>
      </c>
      <c r="E182" s="6">
        <v>1</v>
      </c>
      <c r="F182" s="5">
        <v>28.563347</v>
      </c>
      <c r="G182" s="5">
        <v>31.8504</v>
      </c>
      <c r="H182" s="5">
        <v>43.416699999999999</v>
      </c>
      <c r="I182" s="5">
        <v>12.415903999999999</v>
      </c>
      <c r="J182" s="6">
        <v>1027</v>
      </c>
      <c r="K182" s="6">
        <v>4488</v>
      </c>
    </row>
    <row r="183" spans="1:11" x14ac:dyDescent="0.5">
      <c r="A183" t="s">
        <v>459</v>
      </c>
      <c r="B183" s="3">
        <v>43282</v>
      </c>
      <c r="C183" s="6">
        <v>3</v>
      </c>
      <c r="D183" s="6">
        <v>1</v>
      </c>
      <c r="E183" s="6">
        <v>1</v>
      </c>
      <c r="F183" s="5">
        <v>29.622499999999999</v>
      </c>
      <c r="G183" s="5">
        <v>32.6081</v>
      </c>
      <c r="H183" s="5">
        <v>39.625</v>
      </c>
      <c r="I183" s="5">
        <v>6.8747360000000004</v>
      </c>
      <c r="J183" s="6">
        <v>1246</v>
      </c>
      <c r="K183" s="6">
        <v>4116</v>
      </c>
    </row>
    <row r="184" spans="1:11" x14ac:dyDescent="0.5">
      <c r="A184" t="s">
        <v>459</v>
      </c>
      <c r="B184" s="3">
        <v>43283</v>
      </c>
      <c r="C184" s="6">
        <v>3</v>
      </c>
      <c r="D184" s="6">
        <v>2</v>
      </c>
      <c r="E184" s="6">
        <v>1</v>
      </c>
      <c r="F184" s="5">
        <v>30.271653000000001</v>
      </c>
      <c r="G184" s="5">
        <v>33.365400000000001</v>
      </c>
      <c r="H184" s="5">
        <v>44.458300000000001</v>
      </c>
      <c r="I184" s="5">
        <v>7.7091539999999998</v>
      </c>
      <c r="J184" s="6">
        <v>2204</v>
      </c>
      <c r="K184" s="6">
        <v>2915</v>
      </c>
    </row>
    <row r="185" spans="1:11" x14ac:dyDescent="0.5">
      <c r="A185" t="s">
        <v>459</v>
      </c>
      <c r="B185" s="3">
        <v>43284</v>
      </c>
      <c r="C185" s="6">
        <v>3</v>
      </c>
      <c r="D185" s="6">
        <v>3</v>
      </c>
      <c r="E185" s="6">
        <v>2</v>
      </c>
      <c r="F185" s="5">
        <v>29.383347000000001</v>
      </c>
      <c r="G185" s="5">
        <v>33.428750000000001</v>
      </c>
      <c r="H185" s="5">
        <v>68.25</v>
      </c>
      <c r="I185" s="5">
        <v>15.333486000000001</v>
      </c>
      <c r="J185" s="6">
        <v>2282</v>
      </c>
      <c r="K185" s="6">
        <v>2367</v>
      </c>
    </row>
    <row r="186" spans="1:11" x14ac:dyDescent="0.5">
      <c r="A186" t="s">
        <v>459</v>
      </c>
      <c r="B186" s="3">
        <v>43285</v>
      </c>
      <c r="C186" s="6">
        <v>3</v>
      </c>
      <c r="D186" s="6">
        <v>4</v>
      </c>
      <c r="E186" s="6">
        <v>2</v>
      </c>
      <c r="F186" s="5">
        <v>29.793347000000001</v>
      </c>
      <c r="G186" s="5">
        <v>33.270850000000003</v>
      </c>
      <c r="H186" s="5">
        <v>63.791699999999999</v>
      </c>
      <c r="I186" s="5">
        <v>5.4591063999999996</v>
      </c>
      <c r="J186" s="6">
        <v>3065</v>
      </c>
      <c r="K186" s="6">
        <v>2978</v>
      </c>
    </row>
    <row r="187" spans="1:11" x14ac:dyDescent="0.5">
      <c r="A187" t="s">
        <v>459</v>
      </c>
      <c r="B187" s="3">
        <v>43286</v>
      </c>
      <c r="C187" s="6">
        <v>3</v>
      </c>
      <c r="D187" s="6">
        <v>5</v>
      </c>
      <c r="E187" s="6">
        <v>1</v>
      </c>
      <c r="F187" s="5">
        <v>30.613347000000001</v>
      </c>
      <c r="G187" s="5">
        <v>34.816899999999997</v>
      </c>
      <c r="H187" s="5">
        <v>59.041699999999999</v>
      </c>
      <c r="I187" s="5">
        <v>8.4592860000000005</v>
      </c>
      <c r="J187" s="6">
        <v>1031</v>
      </c>
      <c r="K187" s="6">
        <v>3634</v>
      </c>
    </row>
    <row r="188" spans="1:11" x14ac:dyDescent="0.5">
      <c r="A188" t="s">
        <v>459</v>
      </c>
      <c r="B188" s="3">
        <v>43287</v>
      </c>
      <c r="C188" s="6">
        <v>3</v>
      </c>
      <c r="D188" s="6">
        <v>6</v>
      </c>
      <c r="E188" s="6">
        <v>1</v>
      </c>
      <c r="F188" s="5">
        <v>29.52</v>
      </c>
      <c r="G188" s="5">
        <v>34.281649999999999</v>
      </c>
      <c r="H188" s="5">
        <v>74.333299999999994</v>
      </c>
      <c r="I188" s="5">
        <v>10.042161</v>
      </c>
      <c r="J188" s="6">
        <v>784</v>
      </c>
      <c r="K188" s="6">
        <v>3845</v>
      </c>
    </row>
    <row r="189" spans="1:11" x14ac:dyDescent="0.5">
      <c r="A189" t="s">
        <v>459</v>
      </c>
      <c r="B189" s="3">
        <v>43288</v>
      </c>
      <c r="C189" s="6">
        <v>3</v>
      </c>
      <c r="D189" s="6">
        <v>7</v>
      </c>
      <c r="E189" s="6">
        <v>1</v>
      </c>
      <c r="F189" s="5">
        <v>30.75</v>
      </c>
      <c r="G189" s="5">
        <v>34.34355</v>
      </c>
      <c r="H189" s="5">
        <v>65.125</v>
      </c>
      <c r="I189" s="5">
        <v>10.666399999999999</v>
      </c>
      <c r="J189" s="6">
        <v>754</v>
      </c>
      <c r="K189" s="6">
        <v>3838</v>
      </c>
    </row>
    <row r="190" spans="1:11" x14ac:dyDescent="0.5">
      <c r="A190" t="s">
        <v>459</v>
      </c>
      <c r="B190" s="3">
        <v>43289</v>
      </c>
      <c r="C190" s="6">
        <v>3</v>
      </c>
      <c r="D190" s="6">
        <v>1</v>
      </c>
      <c r="E190" s="6">
        <v>2</v>
      </c>
      <c r="F190" s="5">
        <v>29.075847</v>
      </c>
      <c r="G190" s="5">
        <v>33.524149999999999</v>
      </c>
      <c r="H190" s="5">
        <v>75.791700000000006</v>
      </c>
      <c r="I190" s="5">
        <v>15.083643</v>
      </c>
      <c r="J190" s="6">
        <v>692</v>
      </c>
      <c r="K190" s="6">
        <v>3348</v>
      </c>
    </row>
    <row r="191" spans="1:11" x14ac:dyDescent="0.5">
      <c r="A191" t="s">
        <v>459</v>
      </c>
      <c r="B191" s="3">
        <v>43290</v>
      </c>
      <c r="C191" s="6">
        <v>3</v>
      </c>
      <c r="D191" s="6">
        <v>2</v>
      </c>
      <c r="E191" s="6">
        <v>1</v>
      </c>
      <c r="F191" s="5">
        <v>30.066652999999999</v>
      </c>
      <c r="G191" s="5">
        <v>33.207900000000002</v>
      </c>
      <c r="H191" s="5">
        <v>60.916699999999999</v>
      </c>
      <c r="I191" s="5">
        <v>11.250104</v>
      </c>
      <c r="J191" s="6">
        <v>1988</v>
      </c>
      <c r="K191" s="6">
        <v>3348</v>
      </c>
    </row>
    <row r="192" spans="1:11" x14ac:dyDescent="0.5">
      <c r="A192" t="s">
        <v>459</v>
      </c>
      <c r="B192" s="3">
        <v>43291</v>
      </c>
      <c r="C192" s="6">
        <v>3</v>
      </c>
      <c r="D192" s="6">
        <v>3</v>
      </c>
      <c r="E192" s="6">
        <v>1</v>
      </c>
      <c r="F192" s="5">
        <v>30.647500000000001</v>
      </c>
      <c r="G192" s="5">
        <v>34.501249999999999</v>
      </c>
      <c r="H192" s="5">
        <v>57.833300000000001</v>
      </c>
      <c r="I192" s="5">
        <v>12.292557</v>
      </c>
      <c r="J192" s="6">
        <v>1743</v>
      </c>
      <c r="K192" s="6">
        <v>3138</v>
      </c>
    </row>
    <row r="193" spans="1:11" x14ac:dyDescent="0.5">
      <c r="A193" t="s">
        <v>459</v>
      </c>
      <c r="B193" s="3">
        <v>43292</v>
      </c>
      <c r="C193" s="6">
        <v>3</v>
      </c>
      <c r="D193" s="6">
        <v>4</v>
      </c>
      <c r="E193" s="6">
        <v>1</v>
      </c>
      <c r="F193" s="5">
        <v>31.262499999999999</v>
      </c>
      <c r="G193" s="5">
        <v>36.490200000000002</v>
      </c>
      <c r="H193" s="5">
        <v>63.583300000000001</v>
      </c>
      <c r="I193" s="5">
        <v>18.916578999999999</v>
      </c>
      <c r="J193" s="6">
        <v>723</v>
      </c>
      <c r="K193" s="6">
        <v>3363</v>
      </c>
    </row>
    <row r="194" spans="1:11" x14ac:dyDescent="0.5">
      <c r="A194" t="s">
        <v>459</v>
      </c>
      <c r="B194" s="3">
        <v>43293</v>
      </c>
      <c r="C194" s="6">
        <v>3</v>
      </c>
      <c r="D194" s="6">
        <v>5</v>
      </c>
      <c r="E194" s="6">
        <v>1</v>
      </c>
      <c r="F194" s="5">
        <v>32.560847000000003</v>
      </c>
      <c r="G194" s="5">
        <v>36.963749999999997</v>
      </c>
      <c r="H194" s="5">
        <v>55.916699999999999</v>
      </c>
      <c r="I194" s="5">
        <v>13.417018000000001</v>
      </c>
      <c r="J194" s="6">
        <v>662</v>
      </c>
      <c r="K194" s="6">
        <v>3596</v>
      </c>
    </row>
    <row r="195" spans="1:11" x14ac:dyDescent="0.5">
      <c r="A195" t="s">
        <v>459</v>
      </c>
      <c r="B195" s="3">
        <v>43294</v>
      </c>
      <c r="C195" s="6">
        <v>3</v>
      </c>
      <c r="D195" s="6">
        <v>6</v>
      </c>
      <c r="E195" s="6">
        <v>1</v>
      </c>
      <c r="F195" s="5">
        <v>30.613347000000001</v>
      </c>
      <c r="G195" s="5">
        <v>34.470199999999998</v>
      </c>
      <c r="H195" s="5">
        <v>63.166699999999999</v>
      </c>
      <c r="I195" s="5">
        <v>9.7909109999999995</v>
      </c>
      <c r="J195" s="6">
        <v>748</v>
      </c>
      <c r="K195" s="6">
        <v>3594</v>
      </c>
    </row>
    <row r="196" spans="1:11" x14ac:dyDescent="0.5">
      <c r="A196" t="s">
        <v>459</v>
      </c>
      <c r="B196" s="3">
        <v>43295</v>
      </c>
      <c r="C196" s="6">
        <v>3</v>
      </c>
      <c r="D196" s="6">
        <v>7</v>
      </c>
      <c r="E196" s="6">
        <v>1</v>
      </c>
      <c r="F196" s="5">
        <v>27.914152999999999</v>
      </c>
      <c r="G196" s="5">
        <v>31.755199999999999</v>
      </c>
      <c r="H196" s="5">
        <v>47.625</v>
      </c>
      <c r="I196" s="5">
        <v>16.124689</v>
      </c>
      <c r="J196" s="6">
        <v>888</v>
      </c>
      <c r="K196" s="6">
        <v>4196</v>
      </c>
    </row>
    <row r="197" spans="1:11" x14ac:dyDescent="0.5">
      <c r="A197" t="s">
        <v>459</v>
      </c>
      <c r="B197" s="3">
        <v>43296</v>
      </c>
      <c r="C197" s="6">
        <v>3</v>
      </c>
      <c r="D197" s="6">
        <v>1</v>
      </c>
      <c r="E197" s="6">
        <v>1</v>
      </c>
      <c r="F197" s="5">
        <v>27.196653000000001</v>
      </c>
      <c r="G197" s="5">
        <v>31.21855</v>
      </c>
      <c r="H197" s="5">
        <v>59.125</v>
      </c>
      <c r="I197" s="5">
        <v>12.249810999999999</v>
      </c>
      <c r="J197" s="6">
        <v>1318</v>
      </c>
      <c r="K197" s="6">
        <v>4220</v>
      </c>
    </row>
    <row r="198" spans="1:11" x14ac:dyDescent="0.5">
      <c r="A198" t="s">
        <v>459</v>
      </c>
      <c r="B198" s="3">
        <v>43297</v>
      </c>
      <c r="C198" s="6">
        <v>3</v>
      </c>
      <c r="D198" s="6">
        <v>2</v>
      </c>
      <c r="E198" s="6">
        <v>1</v>
      </c>
      <c r="F198" s="5">
        <v>28.153347</v>
      </c>
      <c r="G198" s="5">
        <v>31.913150000000002</v>
      </c>
      <c r="H198" s="5">
        <v>58.5</v>
      </c>
      <c r="I198" s="5">
        <v>13.958914</v>
      </c>
      <c r="J198" s="6">
        <v>2418</v>
      </c>
      <c r="K198" s="6">
        <v>3505</v>
      </c>
    </row>
    <row r="199" spans="1:11" x14ac:dyDescent="0.5">
      <c r="A199" t="s">
        <v>459</v>
      </c>
      <c r="B199" s="3">
        <v>43298</v>
      </c>
      <c r="C199" s="6">
        <v>3</v>
      </c>
      <c r="D199" s="6">
        <v>3</v>
      </c>
      <c r="E199" s="6">
        <v>1</v>
      </c>
      <c r="F199" s="5">
        <v>29.485847</v>
      </c>
      <c r="G199" s="5">
        <v>33.49165</v>
      </c>
      <c r="H199" s="5">
        <v>60.416699999999999</v>
      </c>
      <c r="I199" s="5">
        <v>16.417211000000002</v>
      </c>
      <c r="J199" s="6">
        <v>2006</v>
      </c>
      <c r="K199" s="6">
        <v>3296</v>
      </c>
    </row>
    <row r="200" spans="1:11" x14ac:dyDescent="0.5">
      <c r="A200" t="s">
        <v>459</v>
      </c>
      <c r="B200" s="3">
        <v>43299</v>
      </c>
      <c r="C200" s="6">
        <v>3</v>
      </c>
      <c r="D200" s="6">
        <v>4</v>
      </c>
      <c r="E200" s="6">
        <v>1</v>
      </c>
      <c r="F200" s="5">
        <v>30.613347000000001</v>
      </c>
      <c r="G200" s="5">
        <v>35.196249999999999</v>
      </c>
      <c r="H200" s="5">
        <v>65.125</v>
      </c>
      <c r="I200" s="5">
        <v>14.458868000000001</v>
      </c>
      <c r="J200" s="6">
        <v>841</v>
      </c>
      <c r="K200" s="6">
        <v>3617</v>
      </c>
    </row>
    <row r="201" spans="1:11" x14ac:dyDescent="0.5">
      <c r="A201" t="s">
        <v>459</v>
      </c>
      <c r="B201" s="3">
        <v>43300</v>
      </c>
      <c r="C201" s="6">
        <v>3</v>
      </c>
      <c r="D201" s="6">
        <v>5</v>
      </c>
      <c r="E201" s="6">
        <v>1</v>
      </c>
      <c r="F201" s="5">
        <v>31.843347000000001</v>
      </c>
      <c r="G201" s="5">
        <v>37.373950000000001</v>
      </c>
      <c r="H201" s="5">
        <v>65.041700000000006</v>
      </c>
      <c r="I201" s="5">
        <v>8.7501999999999995</v>
      </c>
      <c r="J201" s="6">
        <v>752</v>
      </c>
      <c r="K201" s="6">
        <v>3789</v>
      </c>
    </row>
    <row r="202" spans="1:11" x14ac:dyDescent="0.5">
      <c r="A202" t="s">
        <v>459</v>
      </c>
      <c r="B202" s="3">
        <v>43301</v>
      </c>
      <c r="C202" s="6">
        <v>3</v>
      </c>
      <c r="D202" s="6">
        <v>6</v>
      </c>
      <c r="E202" s="6">
        <v>1</v>
      </c>
      <c r="F202" s="5">
        <v>31.501653000000001</v>
      </c>
      <c r="G202" s="5">
        <v>37.342500000000001</v>
      </c>
      <c r="H202" s="5">
        <v>70.708299999999994</v>
      </c>
      <c r="I202" s="5">
        <v>7.6257390000000003</v>
      </c>
      <c r="J202" s="6">
        <v>644</v>
      </c>
      <c r="K202" s="6">
        <v>3688</v>
      </c>
    </row>
    <row r="203" spans="1:11" x14ac:dyDescent="0.5">
      <c r="A203" t="s">
        <v>459</v>
      </c>
      <c r="B203" s="3">
        <v>43302</v>
      </c>
      <c r="C203" s="6">
        <v>3</v>
      </c>
      <c r="D203" s="6">
        <v>7</v>
      </c>
      <c r="E203" s="6">
        <v>2</v>
      </c>
      <c r="F203" s="5">
        <v>33.414999999999999</v>
      </c>
      <c r="G203" s="5">
        <v>41.318550000000002</v>
      </c>
      <c r="H203" s="5">
        <v>69.125</v>
      </c>
      <c r="I203" s="5">
        <v>14.875406999999999</v>
      </c>
      <c r="J203" s="6">
        <v>632</v>
      </c>
      <c r="K203" s="6">
        <v>3152</v>
      </c>
    </row>
    <row r="204" spans="1:11" x14ac:dyDescent="0.5">
      <c r="A204" t="s">
        <v>459</v>
      </c>
      <c r="B204" s="3">
        <v>43303</v>
      </c>
      <c r="C204" s="6">
        <v>3</v>
      </c>
      <c r="D204" s="6">
        <v>1</v>
      </c>
      <c r="E204" s="6">
        <v>1</v>
      </c>
      <c r="F204" s="5">
        <v>34.781652999999999</v>
      </c>
      <c r="G204" s="5">
        <v>42.044800000000002</v>
      </c>
      <c r="H204" s="5">
        <v>58.041699999999999</v>
      </c>
      <c r="I204" s="5">
        <v>8.9177</v>
      </c>
      <c r="J204" s="6">
        <v>562</v>
      </c>
      <c r="K204" s="6">
        <v>2825</v>
      </c>
    </row>
    <row r="205" spans="1:11" x14ac:dyDescent="0.5">
      <c r="A205" t="s">
        <v>459</v>
      </c>
      <c r="B205" s="3">
        <v>43304</v>
      </c>
      <c r="C205" s="6">
        <v>3</v>
      </c>
      <c r="D205" s="6">
        <v>2</v>
      </c>
      <c r="E205" s="6">
        <v>1</v>
      </c>
      <c r="F205" s="5">
        <v>34.815846999999998</v>
      </c>
      <c r="G205" s="5">
        <v>40.214350000000003</v>
      </c>
      <c r="H205" s="5">
        <v>50</v>
      </c>
      <c r="I205" s="5">
        <v>8.7918070000000004</v>
      </c>
      <c r="J205" s="6">
        <v>987</v>
      </c>
      <c r="K205" s="6">
        <v>2298</v>
      </c>
    </row>
    <row r="206" spans="1:11" x14ac:dyDescent="0.5">
      <c r="A206" t="s">
        <v>459</v>
      </c>
      <c r="B206" s="3">
        <v>43305</v>
      </c>
      <c r="C206" s="6">
        <v>3</v>
      </c>
      <c r="D206" s="6">
        <v>3</v>
      </c>
      <c r="E206" s="6">
        <v>1</v>
      </c>
      <c r="F206" s="5">
        <v>34.03</v>
      </c>
      <c r="G206" s="5">
        <v>39.74145</v>
      </c>
      <c r="H206" s="5">
        <v>55.083300000000001</v>
      </c>
      <c r="I206" s="5">
        <v>11.334457</v>
      </c>
      <c r="J206" s="6">
        <v>1050</v>
      </c>
      <c r="K206" s="6">
        <v>2556</v>
      </c>
    </row>
    <row r="207" spans="1:11" x14ac:dyDescent="0.5">
      <c r="A207" t="s">
        <v>459</v>
      </c>
      <c r="B207" s="3">
        <v>43306</v>
      </c>
      <c r="C207" s="6">
        <v>3</v>
      </c>
      <c r="D207" s="6">
        <v>4</v>
      </c>
      <c r="E207" s="6">
        <v>1</v>
      </c>
      <c r="F207" s="5">
        <v>30.476652999999999</v>
      </c>
      <c r="G207" s="5">
        <v>36.047899999999998</v>
      </c>
      <c r="H207" s="5">
        <v>75.708299999999994</v>
      </c>
      <c r="I207" s="5">
        <v>6.0841561000000004</v>
      </c>
      <c r="J207" s="6">
        <v>568</v>
      </c>
      <c r="K207" s="6">
        <v>3272</v>
      </c>
    </row>
    <row r="208" spans="1:11" x14ac:dyDescent="0.5">
      <c r="A208" t="s">
        <v>459</v>
      </c>
      <c r="B208" s="3">
        <v>43307</v>
      </c>
      <c r="C208" s="6">
        <v>3</v>
      </c>
      <c r="D208" s="6">
        <v>5</v>
      </c>
      <c r="E208" s="6">
        <v>1</v>
      </c>
      <c r="F208" s="5">
        <v>31.638347</v>
      </c>
      <c r="G208" s="5">
        <v>34.848950000000002</v>
      </c>
      <c r="H208" s="5">
        <v>54.083300000000001</v>
      </c>
      <c r="I208" s="5">
        <v>13.417286000000001</v>
      </c>
      <c r="J208" s="6">
        <v>750</v>
      </c>
      <c r="K208" s="6">
        <v>3840</v>
      </c>
    </row>
    <row r="209" spans="1:11" x14ac:dyDescent="0.5">
      <c r="A209" t="s">
        <v>459</v>
      </c>
      <c r="B209" s="3">
        <v>43308</v>
      </c>
      <c r="C209" s="6">
        <v>3</v>
      </c>
      <c r="D209" s="6">
        <v>6</v>
      </c>
      <c r="E209" s="6">
        <v>1</v>
      </c>
      <c r="F209" s="5">
        <v>31.774999999999999</v>
      </c>
      <c r="G209" s="5">
        <v>34.533349999999999</v>
      </c>
      <c r="H209" s="5">
        <v>40.291699999999999</v>
      </c>
      <c r="I209" s="5">
        <v>12.292021</v>
      </c>
      <c r="J209" s="6">
        <v>755</v>
      </c>
      <c r="K209" s="6">
        <v>3901</v>
      </c>
    </row>
    <row r="210" spans="1:11" x14ac:dyDescent="0.5">
      <c r="A210" t="s">
        <v>459</v>
      </c>
      <c r="B210" s="3">
        <v>43309</v>
      </c>
      <c r="C210" s="6">
        <v>3</v>
      </c>
      <c r="D210" s="6">
        <v>7</v>
      </c>
      <c r="E210" s="6">
        <v>1</v>
      </c>
      <c r="F210" s="5">
        <v>31.945847000000001</v>
      </c>
      <c r="G210" s="5">
        <v>36.994999999999997</v>
      </c>
      <c r="H210" s="5">
        <v>58.333300000000001</v>
      </c>
      <c r="I210" s="5">
        <v>11.958093</v>
      </c>
      <c r="J210" s="6">
        <v>606</v>
      </c>
      <c r="K210" s="6">
        <v>3784</v>
      </c>
    </row>
    <row r="211" spans="1:11" x14ac:dyDescent="0.5">
      <c r="A211" t="s">
        <v>459</v>
      </c>
      <c r="B211" s="3">
        <v>43310</v>
      </c>
      <c r="C211" s="6">
        <v>3</v>
      </c>
      <c r="D211" s="6">
        <v>1</v>
      </c>
      <c r="E211" s="6">
        <v>1</v>
      </c>
      <c r="F211" s="5">
        <v>34.371653000000002</v>
      </c>
      <c r="G211" s="5">
        <v>39.298349999999999</v>
      </c>
      <c r="H211" s="5">
        <v>54.25</v>
      </c>
      <c r="I211" s="5">
        <v>11.667246</v>
      </c>
      <c r="J211" s="6">
        <v>670</v>
      </c>
      <c r="K211" s="6">
        <v>3176</v>
      </c>
    </row>
    <row r="212" spans="1:11" x14ac:dyDescent="0.5">
      <c r="A212" t="s">
        <v>459</v>
      </c>
      <c r="B212" s="3">
        <v>43311</v>
      </c>
      <c r="C212" s="6">
        <v>3</v>
      </c>
      <c r="D212" s="6">
        <v>2</v>
      </c>
      <c r="E212" s="6">
        <v>1</v>
      </c>
      <c r="F212" s="5">
        <v>32.970846999999999</v>
      </c>
      <c r="G212" s="5">
        <v>36.426850000000002</v>
      </c>
      <c r="H212" s="5">
        <v>46.583300000000001</v>
      </c>
      <c r="I212" s="5">
        <v>11.291979</v>
      </c>
      <c r="J212" s="6">
        <v>1559</v>
      </c>
      <c r="K212" s="6">
        <v>2916</v>
      </c>
    </row>
    <row r="213" spans="1:11" x14ac:dyDescent="0.5">
      <c r="A213" t="s">
        <v>459</v>
      </c>
      <c r="B213" s="3">
        <v>43312</v>
      </c>
      <c r="C213" s="6">
        <v>3</v>
      </c>
      <c r="D213" s="6">
        <v>3</v>
      </c>
      <c r="E213" s="6">
        <v>1</v>
      </c>
      <c r="F213" s="5">
        <v>33.039152999999999</v>
      </c>
      <c r="G213" s="5">
        <v>36.489800000000002</v>
      </c>
      <c r="H213" s="5">
        <v>48.083300000000001</v>
      </c>
      <c r="I213" s="5">
        <v>11.042471000000001</v>
      </c>
      <c r="J213" s="6">
        <v>1524</v>
      </c>
      <c r="K213" s="6">
        <v>2778</v>
      </c>
    </row>
    <row r="214" spans="1:11" x14ac:dyDescent="0.5">
      <c r="A214" t="s">
        <v>459</v>
      </c>
      <c r="B214" s="3">
        <v>43313</v>
      </c>
      <c r="C214" s="6">
        <v>3</v>
      </c>
      <c r="D214" s="6">
        <v>4</v>
      </c>
      <c r="E214" s="6">
        <v>1</v>
      </c>
      <c r="F214" s="5">
        <v>31.638347</v>
      </c>
      <c r="G214" s="5">
        <v>35.1646</v>
      </c>
      <c r="H214" s="5">
        <v>55.083300000000001</v>
      </c>
      <c r="I214" s="5">
        <v>10.500038999999999</v>
      </c>
      <c r="J214" s="6">
        <v>729</v>
      </c>
      <c r="K214" s="6">
        <v>3537</v>
      </c>
    </row>
    <row r="215" spans="1:11" x14ac:dyDescent="0.5">
      <c r="A215" t="s">
        <v>459</v>
      </c>
      <c r="B215" s="3">
        <v>43314</v>
      </c>
      <c r="C215" s="6">
        <v>3</v>
      </c>
      <c r="D215" s="6">
        <v>5</v>
      </c>
      <c r="E215" s="6">
        <v>1</v>
      </c>
      <c r="F215" s="5">
        <v>32.116652999999999</v>
      </c>
      <c r="G215" s="5">
        <v>35.353549999999998</v>
      </c>
      <c r="H215" s="5">
        <v>49.125</v>
      </c>
      <c r="I215" s="5">
        <v>13.79195</v>
      </c>
      <c r="J215" s="6">
        <v>801</v>
      </c>
      <c r="K215" s="6">
        <v>4044</v>
      </c>
    </row>
    <row r="216" spans="1:11" x14ac:dyDescent="0.5">
      <c r="A216" t="s">
        <v>459</v>
      </c>
      <c r="B216" s="3">
        <v>43315</v>
      </c>
      <c r="C216" s="6">
        <v>3</v>
      </c>
      <c r="D216" s="6">
        <v>6</v>
      </c>
      <c r="E216" s="6">
        <v>2</v>
      </c>
      <c r="F216" s="5">
        <v>29.998346999999999</v>
      </c>
      <c r="G216" s="5">
        <v>33.996850000000002</v>
      </c>
      <c r="H216" s="5">
        <v>65.75</v>
      </c>
      <c r="I216" s="5">
        <v>9.0840610000000002</v>
      </c>
      <c r="J216" s="6">
        <v>467</v>
      </c>
      <c r="K216" s="6">
        <v>3107</v>
      </c>
    </row>
    <row r="217" spans="1:11" x14ac:dyDescent="0.5">
      <c r="A217" t="s">
        <v>459</v>
      </c>
      <c r="B217" s="3">
        <v>43316</v>
      </c>
      <c r="C217" s="6">
        <v>3</v>
      </c>
      <c r="D217" s="6">
        <v>7</v>
      </c>
      <c r="E217" s="6">
        <v>2</v>
      </c>
      <c r="F217" s="5">
        <v>29.11</v>
      </c>
      <c r="G217" s="5">
        <v>33.239400000000003</v>
      </c>
      <c r="H217" s="5">
        <v>75.75</v>
      </c>
      <c r="I217" s="5">
        <v>13.20905</v>
      </c>
      <c r="J217" s="6">
        <v>799</v>
      </c>
      <c r="K217" s="6">
        <v>3777</v>
      </c>
    </row>
    <row r="218" spans="1:11" x14ac:dyDescent="0.5">
      <c r="A218" t="s">
        <v>459</v>
      </c>
      <c r="B218" s="3">
        <v>43317</v>
      </c>
      <c r="C218" s="6">
        <v>3</v>
      </c>
      <c r="D218" s="6">
        <v>1</v>
      </c>
      <c r="E218" s="6">
        <v>1</v>
      </c>
      <c r="F218" s="5">
        <v>29.144152999999999</v>
      </c>
      <c r="G218" s="5">
        <v>32.82835</v>
      </c>
      <c r="H218" s="5">
        <v>63.083300000000001</v>
      </c>
      <c r="I218" s="5">
        <v>12.374632</v>
      </c>
      <c r="J218" s="6">
        <v>1023</v>
      </c>
      <c r="K218" s="6">
        <v>3843</v>
      </c>
    </row>
    <row r="219" spans="1:11" x14ac:dyDescent="0.5">
      <c r="A219" t="s">
        <v>459</v>
      </c>
      <c r="B219" s="3">
        <v>43318</v>
      </c>
      <c r="C219" s="6">
        <v>3</v>
      </c>
      <c r="D219" s="6">
        <v>2</v>
      </c>
      <c r="E219" s="6">
        <v>2</v>
      </c>
      <c r="F219" s="5">
        <v>29.383347000000001</v>
      </c>
      <c r="G219" s="5">
        <v>33.807699999999997</v>
      </c>
      <c r="H219" s="5">
        <v>75.5</v>
      </c>
      <c r="I219" s="5">
        <v>15.29275</v>
      </c>
      <c r="J219" s="6">
        <v>1521</v>
      </c>
      <c r="K219" s="6">
        <v>2773</v>
      </c>
    </row>
    <row r="220" spans="1:11" x14ac:dyDescent="0.5">
      <c r="A220" t="s">
        <v>459</v>
      </c>
      <c r="B220" s="3">
        <v>43319</v>
      </c>
      <c r="C220" s="6">
        <v>3</v>
      </c>
      <c r="D220" s="6">
        <v>3</v>
      </c>
      <c r="E220" s="6">
        <v>1</v>
      </c>
      <c r="F220" s="5">
        <v>30.442499999999999</v>
      </c>
      <c r="G220" s="5">
        <v>35.764600000000002</v>
      </c>
      <c r="H220" s="5">
        <v>75.291700000000006</v>
      </c>
      <c r="I220" s="5">
        <v>13.499629000000001</v>
      </c>
      <c r="J220" s="6">
        <v>1298</v>
      </c>
      <c r="K220" s="6">
        <v>2487</v>
      </c>
    </row>
    <row r="221" spans="1:11" x14ac:dyDescent="0.5">
      <c r="A221" t="s">
        <v>459</v>
      </c>
      <c r="B221" s="3">
        <v>43320</v>
      </c>
      <c r="C221" s="6">
        <v>3</v>
      </c>
      <c r="D221" s="6">
        <v>4</v>
      </c>
      <c r="E221" s="6">
        <v>1</v>
      </c>
      <c r="F221" s="5">
        <v>31.364999999999998</v>
      </c>
      <c r="G221" s="5">
        <v>35.164149999999999</v>
      </c>
      <c r="H221" s="5">
        <v>59.208300000000001</v>
      </c>
      <c r="I221" s="5">
        <v>12.875724999999999</v>
      </c>
      <c r="J221" s="6">
        <v>846</v>
      </c>
      <c r="K221" s="6">
        <v>3480</v>
      </c>
    </row>
    <row r="222" spans="1:11" x14ac:dyDescent="0.5">
      <c r="A222" t="s">
        <v>459</v>
      </c>
      <c r="B222" s="3">
        <v>43321</v>
      </c>
      <c r="C222" s="6">
        <v>3</v>
      </c>
      <c r="D222" s="6">
        <v>5</v>
      </c>
      <c r="E222" s="6">
        <v>1</v>
      </c>
      <c r="F222" s="5">
        <v>31.774999999999999</v>
      </c>
      <c r="G222" s="5">
        <v>36.206049999999998</v>
      </c>
      <c r="H222" s="5">
        <v>57.041699999999999</v>
      </c>
      <c r="I222" s="5">
        <v>10.125107</v>
      </c>
      <c r="J222" s="6">
        <v>907</v>
      </c>
      <c r="K222" s="6">
        <v>3695</v>
      </c>
    </row>
    <row r="223" spans="1:11" x14ac:dyDescent="0.5">
      <c r="A223" t="s">
        <v>459</v>
      </c>
      <c r="B223" s="3">
        <v>43322</v>
      </c>
      <c r="C223" s="6">
        <v>3</v>
      </c>
      <c r="D223" s="6">
        <v>6</v>
      </c>
      <c r="E223" s="6">
        <v>1</v>
      </c>
      <c r="F223" s="5">
        <v>31.433347000000001</v>
      </c>
      <c r="G223" s="5">
        <v>34.24915</v>
      </c>
      <c r="H223" s="5">
        <v>42.416699999999999</v>
      </c>
      <c r="I223" s="5">
        <v>13.417286000000001</v>
      </c>
      <c r="J223" s="6">
        <v>884</v>
      </c>
      <c r="K223" s="6">
        <v>3896</v>
      </c>
    </row>
    <row r="224" spans="1:11" x14ac:dyDescent="0.5">
      <c r="A224" t="s">
        <v>459</v>
      </c>
      <c r="B224" s="3">
        <v>43323</v>
      </c>
      <c r="C224" s="6">
        <v>3</v>
      </c>
      <c r="D224" s="6">
        <v>7</v>
      </c>
      <c r="E224" s="6">
        <v>1</v>
      </c>
      <c r="F224" s="5">
        <v>29.4175</v>
      </c>
      <c r="G224" s="5">
        <v>32.576050000000002</v>
      </c>
      <c r="H224" s="5">
        <v>42.375</v>
      </c>
      <c r="I224" s="5">
        <v>11.041332000000001</v>
      </c>
      <c r="J224" s="6">
        <v>812</v>
      </c>
      <c r="K224" s="6">
        <v>3980</v>
      </c>
    </row>
    <row r="225" spans="1:11" x14ac:dyDescent="0.5">
      <c r="A225" t="s">
        <v>459</v>
      </c>
      <c r="B225" s="3">
        <v>43324</v>
      </c>
      <c r="C225" s="6">
        <v>3</v>
      </c>
      <c r="D225" s="6">
        <v>1</v>
      </c>
      <c r="E225" s="6">
        <v>1</v>
      </c>
      <c r="F225" s="5">
        <v>29.041653</v>
      </c>
      <c r="G225" s="5">
        <v>32.702100000000002</v>
      </c>
      <c r="H225" s="5">
        <v>41.5</v>
      </c>
      <c r="I225" s="5">
        <v>8.4166070000000008</v>
      </c>
      <c r="J225" s="6">
        <v>1051</v>
      </c>
      <c r="K225" s="6">
        <v>3854</v>
      </c>
    </row>
    <row r="226" spans="1:11" x14ac:dyDescent="0.5">
      <c r="A226" t="s">
        <v>459</v>
      </c>
      <c r="B226" s="3">
        <v>43325</v>
      </c>
      <c r="C226" s="6">
        <v>3</v>
      </c>
      <c r="D226" s="6">
        <v>2</v>
      </c>
      <c r="E226" s="6">
        <v>2</v>
      </c>
      <c r="F226" s="5">
        <v>28.119153000000001</v>
      </c>
      <c r="G226" s="5">
        <v>32.292900000000003</v>
      </c>
      <c r="H226" s="5">
        <v>72.958299999999994</v>
      </c>
      <c r="I226" s="5">
        <v>14.167418</v>
      </c>
      <c r="J226" s="6">
        <v>1504</v>
      </c>
      <c r="K226" s="6">
        <v>2646</v>
      </c>
    </row>
    <row r="227" spans="1:11" x14ac:dyDescent="0.5">
      <c r="A227" t="s">
        <v>459</v>
      </c>
      <c r="B227" s="3">
        <v>43326</v>
      </c>
      <c r="C227" s="6">
        <v>3</v>
      </c>
      <c r="D227" s="6">
        <v>3</v>
      </c>
      <c r="E227" s="6">
        <v>2</v>
      </c>
      <c r="F227" s="5">
        <v>27.743347</v>
      </c>
      <c r="G227" s="5">
        <v>31.2194</v>
      </c>
      <c r="H227" s="5">
        <v>81.75</v>
      </c>
      <c r="I227" s="5">
        <v>14.916411</v>
      </c>
      <c r="J227" s="6">
        <v>1338</v>
      </c>
      <c r="K227" s="6">
        <v>2482</v>
      </c>
    </row>
    <row r="228" spans="1:11" x14ac:dyDescent="0.5">
      <c r="A228" t="s">
        <v>459</v>
      </c>
      <c r="B228" s="3">
        <v>43327</v>
      </c>
      <c r="C228" s="6">
        <v>3</v>
      </c>
      <c r="D228" s="6">
        <v>4</v>
      </c>
      <c r="E228" s="6">
        <v>1</v>
      </c>
      <c r="F228" s="5">
        <v>27.299153</v>
      </c>
      <c r="G228" s="5">
        <v>30.808350000000001</v>
      </c>
      <c r="H228" s="5">
        <v>71.208299999999994</v>
      </c>
      <c r="I228" s="5">
        <v>13.999917999999999</v>
      </c>
      <c r="J228" s="6">
        <v>775</v>
      </c>
      <c r="K228" s="6">
        <v>3563</v>
      </c>
    </row>
    <row r="229" spans="1:11" x14ac:dyDescent="0.5">
      <c r="A229" t="s">
        <v>459</v>
      </c>
      <c r="B229" s="3">
        <v>43328</v>
      </c>
      <c r="C229" s="6">
        <v>3</v>
      </c>
      <c r="D229" s="6">
        <v>5</v>
      </c>
      <c r="E229" s="6">
        <v>1</v>
      </c>
      <c r="F229" s="5">
        <v>28.734152999999999</v>
      </c>
      <c r="G229" s="5">
        <v>32.291849999999997</v>
      </c>
      <c r="H229" s="5">
        <v>57.833300000000001</v>
      </c>
      <c r="I229" s="5">
        <v>15.834042999999999</v>
      </c>
      <c r="J229" s="6">
        <v>721</v>
      </c>
      <c r="K229" s="6">
        <v>4004</v>
      </c>
    </row>
    <row r="230" spans="1:11" x14ac:dyDescent="0.5">
      <c r="A230" t="s">
        <v>459</v>
      </c>
      <c r="B230" s="3">
        <v>43329</v>
      </c>
      <c r="C230" s="6">
        <v>3</v>
      </c>
      <c r="D230" s="6">
        <v>6</v>
      </c>
      <c r="E230" s="6">
        <v>1</v>
      </c>
      <c r="F230" s="5">
        <v>29.656652999999999</v>
      </c>
      <c r="G230" s="5">
        <v>33.333550000000002</v>
      </c>
      <c r="H230" s="5">
        <v>57.541699999999999</v>
      </c>
      <c r="I230" s="5">
        <v>9.6256889999999995</v>
      </c>
      <c r="J230" s="6">
        <v>668</v>
      </c>
      <c r="K230" s="6">
        <v>4026</v>
      </c>
    </row>
    <row r="231" spans="1:11" x14ac:dyDescent="0.5">
      <c r="A231" t="s">
        <v>459</v>
      </c>
      <c r="B231" s="3">
        <v>43330</v>
      </c>
      <c r="C231" s="6">
        <v>3</v>
      </c>
      <c r="D231" s="6">
        <v>7</v>
      </c>
      <c r="E231" s="6">
        <v>1</v>
      </c>
      <c r="F231" s="5">
        <v>29.178346999999999</v>
      </c>
      <c r="G231" s="5">
        <v>33.112900000000003</v>
      </c>
      <c r="H231" s="5">
        <v>65.458299999999994</v>
      </c>
      <c r="I231" s="5">
        <v>15.624936</v>
      </c>
      <c r="J231" s="6">
        <v>639</v>
      </c>
      <c r="K231" s="6">
        <v>3166</v>
      </c>
    </row>
    <row r="232" spans="1:11" x14ac:dyDescent="0.5">
      <c r="A232" t="s">
        <v>459</v>
      </c>
      <c r="B232" s="3">
        <v>43331</v>
      </c>
      <c r="C232" s="6">
        <v>3</v>
      </c>
      <c r="D232" s="6">
        <v>1</v>
      </c>
      <c r="E232" s="6">
        <v>2</v>
      </c>
      <c r="F232" s="5">
        <v>28.085000000000001</v>
      </c>
      <c r="G232" s="5">
        <v>31.661049999999999</v>
      </c>
      <c r="H232" s="5">
        <v>72.291700000000006</v>
      </c>
      <c r="I232" s="5">
        <v>9.3336360000000003</v>
      </c>
      <c r="J232" s="6">
        <v>797</v>
      </c>
      <c r="K232" s="6">
        <v>3356</v>
      </c>
    </row>
    <row r="233" spans="1:11" x14ac:dyDescent="0.5">
      <c r="A233" t="s">
        <v>459</v>
      </c>
      <c r="B233" s="3">
        <v>43332</v>
      </c>
      <c r="C233" s="6">
        <v>3</v>
      </c>
      <c r="D233" s="6">
        <v>2</v>
      </c>
      <c r="E233" s="6">
        <v>1</v>
      </c>
      <c r="F233" s="5">
        <v>28.5975</v>
      </c>
      <c r="G233" s="5">
        <v>32.449800000000003</v>
      </c>
      <c r="H233" s="5">
        <v>67.416700000000006</v>
      </c>
      <c r="I233" s="5">
        <v>6.9992890000000001</v>
      </c>
      <c r="J233" s="6">
        <v>1914</v>
      </c>
      <c r="K233" s="6">
        <v>3277</v>
      </c>
    </row>
    <row r="234" spans="1:11" x14ac:dyDescent="0.5">
      <c r="A234" t="s">
        <v>459</v>
      </c>
      <c r="B234" s="3">
        <v>43333</v>
      </c>
      <c r="C234" s="6">
        <v>3</v>
      </c>
      <c r="D234" s="6">
        <v>3</v>
      </c>
      <c r="E234" s="6">
        <v>1</v>
      </c>
      <c r="F234" s="5">
        <v>29.144152999999999</v>
      </c>
      <c r="G234" s="5">
        <v>33.776249999999997</v>
      </c>
      <c r="H234" s="5">
        <v>77</v>
      </c>
      <c r="I234" s="5">
        <v>16.666518</v>
      </c>
      <c r="J234" s="6">
        <v>1249</v>
      </c>
      <c r="K234" s="6">
        <v>2624</v>
      </c>
    </row>
    <row r="235" spans="1:11" x14ac:dyDescent="0.5">
      <c r="A235" t="s">
        <v>459</v>
      </c>
      <c r="B235" s="3">
        <v>43334</v>
      </c>
      <c r="C235" s="6">
        <v>3</v>
      </c>
      <c r="D235" s="6">
        <v>4</v>
      </c>
      <c r="E235" s="6">
        <v>1</v>
      </c>
      <c r="F235" s="5">
        <v>28.358346999999998</v>
      </c>
      <c r="G235" s="5">
        <v>31.912700000000001</v>
      </c>
      <c r="H235" s="5">
        <v>47</v>
      </c>
      <c r="I235" s="5">
        <v>18.542249999999999</v>
      </c>
      <c r="J235" s="6">
        <v>833</v>
      </c>
      <c r="K235" s="6">
        <v>3925</v>
      </c>
    </row>
    <row r="236" spans="1:11" x14ac:dyDescent="0.5">
      <c r="A236" t="s">
        <v>459</v>
      </c>
      <c r="B236" s="3">
        <v>43335</v>
      </c>
      <c r="C236" s="6">
        <v>3</v>
      </c>
      <c r="D236" s="6">
        <v>5</v>
      </c>
      <c r="E236" s="6">
        <v>1</v>
      </c>
      <c r="F236" s="5">
        <v>26.274152999999998</v>
      </c>
      <c r="G236" s="5">
        <v>30.303349999999998</v>
      </c>
      <c r="H236" s="5">
        <v>45.541699999999999</v>
      </c>
      <c r="I236" s="5">
        <v>9.8331210000000002</v>
      </c>
      <c r="J236" s="6">
        <v>1281</v>
      </c>
      <c r="K236" s="6">
        <v>4614</v>
      </c>
    </row>
    <row r="237" spans="1:11" x14ac:dyDescent="0.5">
      <c r="A237" t="s">
        <v>459</v>
      </c>
      <c r="B237" s="3">
        <v>43336</v>
      </c>
      <c r="C237" s="6">
        <v>3</v>
      </c>
      <c r="D237" s="6">
        <v>6</v>
      </c>
      <c r="E237" s="6">
        <v>1</v>
      </c>
      <c r="F237" s="5">
        <v>27.606653000000001</v>
      </c>
      <c r="G237" s="5">
        <v>31.534600000000001</v>
      </c>
      <c r="H237" s="5">
        <v>60.5</v>
      </c>
      <c r="I237" s="5">
        <v>16.958235999999999</v>
      </c>
      <c r="J237" s="6">
        <v>949</v>
      </c>
      <c r="K237" s="6">
        <v>4181</v>
      </c>
    </row>
    <row r="238" spans="1:11" x14ac:dyDescent="0.5">
      <c r="A238" t="s">
        <v>459</v>
      </c>
      <c r="B238" s="3">
        <v>43337</v>
      </c>
      <c r="C238" s="6">
        <v>3</v>
      </c>
      <c r="D238" s="6">
        <v>7</v>
      </c>
      <c r="E238" s="6">
        <v>2</v>
      </c>
      <c r="F238" s="5">
        <v>28.050847000000001</v>
      </c>
      <c r="G238" s="5">
        <v>32.292700000000004</v>
      </c>
      <c r="H238" s="5">
        <v>77.166700000000006</v>
      </c>
      <c r="I238" s="5">
        <v>14.125811000000001</v>
      </c>
      <c r="J238" s="6">
        <v>435</v>
      </c>
      <c r="K238" s="6">
        <v>3107</v>
      </c>
    </row>
    <row r="239" spans="1:11" x14ac:dyDescent="0.5">
      <c r="A239" t="s">
        <v>459</v>
      </c>
      <c r="B239" s="3">
        <v>43338</v>
      </c>
      <c r="C239" s="6">
        <v>3</v>
      </c>
      <c r="D239" s="6">
        <v>1</v>
      </c>
      <c r="E239" s="6">
        <v>1</v>
      </c>
      <c r="F239" s="5">
        <v>28.7</v>
      </c>
      <c r="G239" s="5">
        <v>32.986649999999997</v>
      </c>
      <c r="H239" s="5">
        <v>76.125</v>
      </c>
      <c r="I239" s="5">
        <v>5.6254875000000002</v>
      </c>
      <c r="J239" s="6">
        <v>768</v>
      </c>
      <c r="K239" s="6">
        <v>3893</v>
      </c>
    </row>
    <row r="240" spans="1:11" x14ac:dyDescent="0.5">
      <c r="A240" t="s">
        <v>459</v>
      </c>
      <c r="B240" s="3">
        <v>43339</v>
      </c>
      <c r="C240" s="6">
        <v>3</v>
      </c>
      <c r="D240" s="6">
        <v>2</v>
      </c>
      <c r="E240" s="6">
        <v>2</v>
      </c>
      <c r="F240" s="5">
        <v>27.88</v>
      </c>
      <c r="G240" s="5">
        <v>31.777799999999999</v>
      </c>
      <c r="H240" s="5">
        <v>85</v>
      </c>
      <c r="I240" s="5">
        <v>25.166339000000001</v>
      </c>
      <c r="J240" s="6">
        <v>226</v>
      </c>
      <c r="K240" s="6">
        <v>889</v>
      </c>
    </row>
    <row r="241" spans="1:11" x14ac:dyDescent="0.5">
      <c r="A241" t="s">
        <v>459</v>
      </c>
      <c r="B241" s="3">
        <v>43340</v>
      </c>
      <c r="C241" s="6">
        <v>3</v>
      </c>
      <c r="D241" s="6">
        <v>3</v>
      </c>
      <c r="E241" s="6">
        <v>1</v>
      </c>
      <c r="F241" s="5">
        <v>28.989419000000002</v>
      </c>
      <c r="G241" s="5">
        <v>32.397950000000002</v>
      </c>
      <c r="H241" s="5">
        <v>56.176499999999997</v>
      </c>
      <c r="I241" s="5">
        <v>20.412153</v>
      </c>
      <c r="J241" s="6">
        <v>1415</v>
      </c>
      <c r="K241" s="6">
        <v>2919</v>
      </c>
    </row>
    <row r="242" spans="1:11" x14ac:dyDescent="0.5">
      <c r="A242" t="s">
        <v>459</v>
      </c>
      <c r="B242" s="3">
        <v>43341</v>
      </c>
      <c r="C242" s="6">
        <v>3</v>
      </c>
      <c r="D242" s="6">
        <v>4</v>
      </c>
      <c r="E242" s="6">
        <v>1</v>
      </c>
      <c r="F242" s="5">
        <v>26.103346999999999</v>
      </c>
      <c r="G242" s="5">
        <v>30.3979</v>
      </c>
      <c r="H242" s="5">
        <v>55.458300000000001</v>
      </c>
      <c r="I242" s="5">
        <v>10.708275</v>
      </c>
      <c r="J242" s="6">
        <v>729</v>
      </c>
      <c r="K242" s="6">
        <v>3905</v>
      </c>
    </row>
    <row r="243" spans="1:11" x14ac:dyDescent="0.5">
      <c r="A243" t="s">
        <v>459</v>
      </c>
      <c r="B243" s="3">
        <v>43342</v>
      </c>
      <c r="C243" s="6">
        <v>3</v>
      </c>
      <c r="D243" s="6">
        <v>5</v>
      </c>
      <c r="E243" s="6">
        <v>1</v>
      </c>
      <c r="F243" s="5">
        <v>26.205846999999999</v>
      </c>
      <c r="G243" s="5">
        <v>29.735199999999999</v>
      </c>
      <c r="H243" s="5">
        <v>54.833300000000001</v>
      </c>
      <c r="I243" s="5">
        <v>8.3755360000000003</v>
      </c>
      <c r="J243" s="6">
        <v>775</v>
      </c>
      <c r="K243" s="6">
        <v>4429</v>
      </c>
    </row>
    <row r="244" spans="1:11" x14ac:dyDescent="0.5">
      <c r="A244" t="s">
        <v>459</v>
      </c>
      <c r="B244" s="3">
        <v>43343</v>
      </c>
      <c r="C244" s="6">
        <v>3</v>
      </c>
      <c r="D244" s="6">
        <v>6</v>
      </c>
      <c r="E244" s="6">
        <v>1</v>
      </c>
      <c r="F244" s="5">
        <v>26.923347</v>
      </c>
      <c r="G244" s="5">
        <v>30.556049999999999</v>
      </c>
      <c r="H244" s="5">
        <v>59.791699999999999</v>
      </c>
      <c r="I244" s="5">
        <v>5.5833310999999997</v>
      </c>
      <c r="J244" s="6">
        <v>688</v>
      </c>
      <c r="K244" s="6">
        <v>4370</v>
      </c>
    </row>
    <row r="245" spans="1:11" x14ac:dyDescent="0.5">
      <c r="A245" t="s">
        <v>459</v>
      </c>
      <c r="B245" s="3">
        <v>43344</v>
      </c>
      <c r="C245" s="6">
        <v>3</v>
      </c>
      <c r="D245" s="6">
        <v>7</v>
      </c>
      <c r="E245" s="6">
        <v>1</v>
      </c>
      <c r="F245" s="5">
        <v>26.855</v>
      </c>
      <c r="G245" s="5">
        <v>30.74605</v>
      </c>
      <c r="H245" s="5">
        <v>63.916699999999999</v>
      </c>
      <c r="I245" s="5">
        <v>9.5003320000000002</v>
      </c>
      <c r="J245" s="6">
        <v>783</v>
      </c>
      <c r="K245" s="6">
        <v>4332</v>
      </c>
    </row>
    <row r="246" spans="1:11" x14ac:dyDescent="0.5">
      <c r="A246" t="s">
        <v>459</v>
      </c>
      <c r="B246" s="3">
        <v>43345</v>
      </c>
      <c r="C246" s="6">
        <v>3</v>
      </c>
      <c r="D246" s="6">
        <v>1</v>
      </c>
      <c r="E246" s="6">
        <v>2</v>
      </c>
      <c r="F246" s="5">
        <v>26.376653000000001</v>
      </c>
      <c r="G246" s="5">
        <v>30.240400000000001</v>
      </c>
      <c r="H246" s="5">
        <v>72.708299999999994</v>
      </c>
      <c r="I246" s="5">
        <v>9.3752429999999993</v>
      </c>
      <c r="J246" s="6">
        <v>875</v>
      </c>
      <c r="K246" s="6">
        <v>3852</v>
      </c>
    </row>
    <row r="247" spans="1:11" x14ac:dyDescent="0.5">
      <c r="A247" t="s">
        <v>459</v>
      </c>
      <c r="B247" s="3">
        <v>43346</v>
      </c>
      <c r="C247" s="6">
        <v>3</v>
      </c>
      <c r="D247" s="6">
        <v>2</v>
      </c>
      <c r="E247" s="6">
        <v>1</v>
      </c>
      <c r="F247" s="5">
        <v>27.435846999999999</v>
      </c>
      <c r="G247" s="5">
        <v>31.66065</v>
      </c>
      <c r="H247" s="5">
        <v>71.666700000000006</v>
      </c>
      <c r="I247" s="5">
        <v>12.416774999999999</v>
      </c>
      <c r="J247" s="6">
        <v>1935</v>
      </c>
      <c r="K247" s="6">
        <v>2549</v>
      </c>
    </row>
    <row r="248" spans="1:11" x14ac:dyDescent="0.5">
      <c r="A248" t="s">
        <v>459</v>
      </c>
      <c r="B248" s="3">
        <v>43347</v>
      </c>
      <c r="C248" s="6">
        <v>3</v>
      </c>
      <c r="D248" s="6">
        <v>3</v>
      </c>
      <c r="E248" s="6">
        <v>1</v>
      </c>
      <c r="F248" s="5">
        <v>29.075847</v>
      </c>
      <c r="G248" s="5">
        <v>33.271450000000002</v>
      </c>
      <c r="H248" s="5">
        <v>74.208299999999994</v>
      </c>
      <c r="I248" s="5">
        <v>13.833289000000001</v>
      </c>
      <c r="J248" s="6">
        <v>2521</v>
      </c>
      <c r="K248" s="6">
        <v>2419</v>
      </c>
    </row>
    <row r="249" spans="1:11" x14ac:dyDescent="0.5">
      <c r="A249" t="s">
        <v>459</v>
      </c>
      <c r="B249" s="3">
        <v>43348</v>
      </c>
      <c r="C249" s="6">
        <v>3</v>
      </c>
      <c r="D249" s="6">
        <v>4</v>
      </c>
      <c r="E249" s="6">
        <v>2</v>
      </c>
      <c r="F249" s="5">
        <v>27.606653000000001</v>
      </c>
      <c r="G249" s="5">
        <v>31.282299999999999</v>
      </c>
      <c r="H249" s="5">
        <v>79.041700000000006</v>
      </c>
      <c r="I249" s="5">
        <v>14.250632</v>
      </c>
      <c r="J249" s="6">
        <v>1236</v>
      </c>
      <c r="K249" s="6">
        <v>2115</v>
      </c>
    </row>
    <row r="250" spans="1:11" x14ac:dyDescent="0.5">
      <c r="A250" t="s">
        <v>459</v>
      </c>
      <c r="B250" s="3">
        <v>43349</v>
      </c>
      <c r="C250" s="6">
        <v>3</v>
      </c>
      <c r="D250" s="6">
        <v>5</v>
      </c>
      <c r="E250" s="6">
        <v>3</v>
      </c>
      <c r="F250" s="5">
        <v>22.14</v>
      </c>
      <c r="G250" s="5">
        <v>25.76</v>
      </c>
      <c r="H250" s="5">
        <v>88.695700000000002</v>
      </c>
      <c r="I250" s="5">
        <v>23.044180999999998</v>
      </c>
      <c r="J250" s="6">
        <v>204</v>
      </c>
      <c r="K250" s="6">
        <v>2506</v>
      </c>
    </row>
    <row r="251" spans="1:11" x14ac:dyDescent="0.5">
      <c r="A251" t="s">
        <v>459</v>
      </c>
      <c r="B251" s="3">
        <v>43350</v>
      </c>
      <c r="C251" s="6">
        <v>3</v>
      </c>
      <c r="D251" s="6">
        <v>6</v>
      </c>
      <c r="E251" s="6">
        <v>3</v>
      </c>
      <c r="F251" s="5">
        <v>24.565847000000002</v>
      </c>
      <c r="G251" s="5">
        <v>27.211449999999999</v>
      </c>
      <c r="H251" s="5">
        <v>91.708299999999994</v>
      </c>
      <c r="I251" s="5">
        <v>6.5003935999999998</v>
      </c>
      <c r="J251" s="6">
        <v>118</v>
      </c>
      <c r="K251" s="6">
        <v>1878</v>
      </c>
    </row>
    <row r="252" spans="1:11" x14ac:dyDescent="0.5">
      <c r="A252" t="s">
        <v>459</v>
      </c>
      <c r="B252" s="3">
        <v>43351</v>
      </c>
      <c r="C252" s="6">
        <v>3</v>
      </c>
      <c r="D252" s="6">
        <v>7</v>
      </c>
      <c r="E252" s="6">
        <v>3</v>
      </c>
      <c r="F252" s="5">
        <v>25.990432999999999</v>
      </c>
      <c r="G252" s="5">
        <v>27.768049999999999</v>
      </c>
      <c r="H252" s="5">
        <v>93.956500000000005</v>
      </c>
      <c r="I252" s="5">
        <v>12.914116</v>
      </c>
      <c r="J252" s="6">
        <v>153</v>
      </c>
      <c r="K252" s="6">
        <v>1689</v>
      </c>
    </row>
    <row r="253" spans="1:11" x14ac:dyDescent="0.5">
      <c r="A253" t="s">
        <v>459</v>
      </c>
      <c r="B253" s="3">
        <v>43352</v>
      </c>
      <c r="C253" s="6">
        <v>3</v>
      </c>
      <c r="D253" s="6">
        <v>1</v>
      </c>
      <c r="E253" s="6">
        <v>2</v>
      </c>
      <c r="F253" s="5">
        <v>26.65</v>
      </c>
      <c r="G253" s="5">
        <v>28.947299999999998</v>
      </c>
      <c r="H253" s="5">
        <v>89.791700000000006</v>
      </c>
      <c r="I253" s="5">
        <v>8.3333929999999992</v>
      </c>
      <c r="J253" s="6">
        <v>417</v>
      </c>
      <c r="K253" s="6">
        <v>3127</v>
      </c>
    </row>
    <row r="254" spans="1:11" x14ac:dyDescent="0.5">
      <c r="A254" t="s">
        <v>459</v>
      </c>
      <c r="B254" s="3">
        <v>43353</v>
      </c>
      <c r="C254" s="6">
        <v>3</v>
      </c>
      <c r="D254" s="6">
        <v>2</v>
      </c>
      <c r="E254" s="6">
        <v>1</v>
      </c>
      <c r="F254" s="5">
        <v>27.06</v>
      </c>
      <c r="G254" s="5">
        <v>30.398099999999999</v>
      </c>
      <c r="H254" s="5">
        <v>75.375</v>
      </c>
      <c r="I254" s="5">
        <v>10.291736</v>
      </c>
      <c r="J254" s="6">
        <v>1750</v>
      </c>
      <c r="K254" s="6">
        <v>3595</v>
      </c>
    </row>
    <row r="255" spans="1:11" x14ac:dyDescent="0.5">
      <c r="A255" t="s">
        <v>459</v>
      </c>
      <c r="B255" s="3">
        <v>43354</v>
      </c>
      <c r="C255" s="6">
        <v>3</v>
      </c>
      <c r="D255" s="6">
        <v>3</v>
      </c>
      <c r="E255" s="6">
        <v>1</v>
      </c>
      <c r="F255" s="5">
        <v>26.786653000000001</v>
      </c>
      <c r="G255" s="5">
        <v>30.461449999999999</v>
      </c>
      <c r="H255" s="5">
        <v>71.375</v>
      </c>
      <c r="I255" s="5">
        <v>7.7086180000000004</v>
      </c>
      <c r="J255" s="6">
        <v>1633</v>
      </c>
      <c r="K255" s="6">
        <v>3413</v>
      </c>
    </row>
    <row r="256" spans="1:11" x14ac:dyDescent="0.5">
      <c r="A256" t="s">
        <v>459</v>
      </c>
      <c r="B256" s="3">
        <v>43355</v>
      </c>
      <c r="C256" s="6">
        <v>3</v>
      </c>
      <c r="D256" s="6">
        <v>4</v>
      </c>
      <c r="E256" s="6">
        <v>1</v>
      </c>
      <c r="F256" s="5">
        <v>26.418268000000001</v>
      </c>
      <c r="G256" s="5">
        <v>30.1065</v>
      </c>
      <c r="H256" s="5">
        <v>69.217399999999998</v>
      </c>
      <c r="I256" s="5">
        <v>5.9571709999999998</v>
      </c>
      <c r="J256" s="6">
        <v>690</v>
      </c>
      <c r="K256" s="6">
        <v>4023</v>
      </c>
    </row>
    <row r="257" spans="1:11" x14ac:dyDescent="0.5">
      <c r="A257" t="s">
        <v>459</v>
      </c>
      <c r="B257" s="3">
        <v>43356</v>
      </c>
      <c r="C257" s="6">
        <v>3</v>
      </c>
      <c r="D257" s="6">
        <v>5</v>
      </c>
      <c r="E257" s="6">
        <v>1</v>
      </c>
      <c r="F257" s="5">
        <v>26.684152999999998</v>
      </c>
      <c r="G257" s="5">
        <v>30.177700000000002</v>
      </c>
      <c r="H257" s="5">
        <v>71.25</v>
      </c>
      <c r="I257" s="5">
        <v>9.5008680000000005</v>
      </c>
      <c r="J257" s="6">
        <v>701</v>
      </c>
      <c r="K257" s="6">
        <v>4062</v>
      </c>
    </row>
    <row r="258" spans="1:11" x14ac:dyDescent="0.5">
      <c r="A258" t="s">
        <v>459</v>
      </c>
      <c r="B258" s="3">
        <v>43357</v>
      </c>
      <c r="C258" s="6">
        <v>3</v>
      </c>
      <c r="D258" s="6">
        <v>6</v>
      </c>
      <c r="E258" s="6">
        <v>1</v>
      </c>
      <c r="F258" s="5">
        <v>27.606653000000001</v>
      </c>
      <c r="G258" s="5">
        <v>31.344999999999999</v>
      </c>
      <c r="H258" s="5">
        <v>69.708299999999994</v>
      </c>
      <c r="I258" s="5">
        <v>11.209099999999999</v>
      </c>
      <c r="J258" s="6">
        <v>647</v>
      </c>
      <c r="K258" s="6">
        <v>4138</v>
      </c>
    </row>
    <row r="259" spans="1:11" x14ac:dyDescent="0.5">
      <c r="A259" t="s">
        <v>459</v>
      </c>
      <c r="B259" s="3">
        <v>43358</v>
      </c>
      <c r="C259" s="6">
        <v>3</v>
      </c>
      <c r="D259" s="6">
        <v>7</v>
      </c>
      <c r="E259" s="6">
        <v>2</v>
      </c>
      <c r="F259" s="5">
        <v>23.677499999999998</v>
      </c>
      <c r="G259" s="5">
        <v>27.68355</v>
      </c>
      <c r="H259" s="5">
        <v>70.916700000000006</v>
      </c>
      <c r="I259" s="5">
        <v>18.166782000000001</v>
      </c>
      <c r="J259" s="6">
        <v>428</v>
      </c>
      <c r="K259" s="6">
        <v>3231</v>
      </c>
    </row>
    <row r="260" spans="1:11" x14ac:dyDescent="0.5">
      <c r="A260" t="s">
        <v>459</v>
      </c>
      <c r="B260" s="3">
        <v>43359</v>
      </c>
      <c r="C260" s="6">
        <v>3</v>
      </c>
      <c r="D260" s="6">
        <v>1</v>
      </c>
      <c r="E260" s="6">
        <v>2</v>
      </c>
      <c r="F260" s="5">
        <v>19.235847</v>
      </c>
      <c r="G260" s="5">
        <v>23.07375</v>
      </c>
      <c r="H260" s="5">
        <v>59.041699999999999</v>
      </c>
      <c r="I260" s="5">
        <v>11.000261</v>
      </c>
      <c r="J260" s="6">
        <v>742</v>
      </c>
      <c r="K260" s="6">
        <v>4018</v>
      </c>
    </row>
    <row r="261" spans="1:11" x14ac:dyDescent="0.5">
      <c r="A261" t="s">
        <v>459</v>
      </c>
      <c r="B261" s="3">
        <v>43360</v>
      </c>
      <c r="C261" s="6">
        <v>3</v>
      </c>
      <c r="D261" s="6">
        <v>2</v>
      </c>
      <c r="E261" s="6">
        <v>2</v>
      </c>
      <c r="F261" s="5">
        <v>20.158346999999999</v>
      </c>
      <c r="G261" s="5">
        <v>23.925599999999999</v>
      </c>
      <c r="H261" s="5">
        <v>71.833299999999994</v>
      </c>
      <c r="I261" s="5">
        <v>12.708225000000001</v>
      </c>
      <c r="J261" s="6">
        <v>1434</v>
      </c>
      <c r="K261" s="6">
        <v>3077</v>
      </c>
    </row>
    <row r="262" spans="1:11" x14ac:dyDescent="0.5">
      <c r="A262" t="s">
        <v>459</v>
      </c>
      <c r="B262" s="3">
        <v>43361</v>
      </c>
      <c r="C262" s="6">
        <v>3</v>
      </c>
      <c r="D262" s="6">
        <v>3</v>
      </c>
      <c r="E262" s="6">
        <v>1</v>
      </c>
      <c r="F262" s="5">
        <v>20.807500000000001</v>
      </c>
      <c r="G262" s="5">
        <v>24.52685</v>
      </c>
      <c r="H262" s="5">
        <v>69.5</v>
      </c>
      <c r="I262" s="5">
        <v>11.958361</v>
      </c>
      <c r="J262" s="6">
        <v>1353</v>
      </c>
      <c r="K262" s="6">
        <v>2921</v>
      </c>
    </row>
    <row r="263" spans="1:11" x14ac:dyDescent="0.5">
      <c r="A263" t="s">
        <v>459</v>
      </c>
      <c r="B263" s="3">
        <v>43362</v>
      </c>
      <c r="C263" s="6">
        <v>3</v>
      </c>
      <c r="D263" s="6">
        <v>4</v>
      </c>
      <c r="E263" s="6">
        <v>2</v>
      </c>
      <c r="F263" s="5">
        <v>22.515847000000001</v>
      </c>
      <c r="G263" s="5">
        <v>26.483750000000001</v>
      </c>
      <c r="H263" s="5">
        <v>69</v>
      </c>
      <c r="I263" s="5">
        <v>10.166714000000001</v>
      </c>
      <c r="J263" s="6">
        <v>691</v>
      </c>
      <c r="K263" s="6">
        <v>3848</v>
      </c>
    </row>
    <row r="264" spans="1:11" x14ac:dyDescent="0.5">
      <c r="A264" t="s">
        <v>459</v>
      </c>
      <c r="B264" s="3">
        <v>43363</v>
      </c>
      <c r="C264" s="6">
        <v>3</v>
      </c>
      <c r="D264" s="6">
        <v>5</v>
      </c>
      <c r="E264" s="6">
        <v>2</v>
      </c>
      <c r="F264" s="5">
        <v>23.028347</v>
      </c>
      <c r="G264" s="5">
        <v>26.610849999999999</v>
      </c>
      <c r="H264" s="5">
        <v>88.125</v>
      </c>
      <c r="I264" s="5">
        <v>9.0419180000000008</v>
      </c>
      <c r="J264" s="6">
        <v>438</v>
      </c>
      <c r="K264" s="6">
        <v>3203</v>
      </c>
    </row>
    <row r="265" spans="1:11" x14ac:dyDescent="0.5">
      <c r="A265" t="s">
        <v>459</v>
      </c>
      <c r="B265" s="3">
        <v>43364</v>
      </c>
      <c r="C265" s="6">
        <v>3</v>
      </c>
      <c r="D265" s="6">
        <v>6</v>
      </c>
      <c r="E265" s="6">
        <v>2</v>
      </c>
      <c r="F265" s="5">
        <v>24.395</v>
      </c>
      <c r="G265" s="5">
        <v>27.52665</v>
      </c>
      <c r="H265" s="5">
        <v>90</v>
      </c>
      <c r="I265" s="5">
        <v>6.4590813999999996</v>
      </c>
      <c r="J265" s="6">
        <v>539</v>
      </c>
      <c r="K265" s="6">
        <v>3813</v>
      </c>
    </row>
    <row r="266" spans="1:11" x14ac:dyDescent="0.5">
      <c r="A266" t="s">
        <v>459</v>
      </c>
      <c r="B266" s="3">
        <v>43365</v>
      </c>
      <c r="C266" s="6">
        <v>3</v>
      </c>
      <c r="D266" s="6">
        <v>7</v>
      </c>
      <c r="E266" s="6">
        <v>2</v>
      </c>
      <c r="F266" s="5">
        <v>25.761652999999999</v>
      </c>
      <c r="G266" s="5">
        <v>27.748149999999999</v>
      </c>
      <c r="H266" s="5">
        <v>90.208299999999994</v>
      </c>
      <c r="I266" s="5">
        <v>8.5843749999999996</v>
      </c>
      <c r="J266" s="6">
        <v>555</v>
      </c>
      <c r="K266" s="6">
        <v>4240</v>
      </c>
    </row>
    <row r="267" spans="1:11" x14ac:dyDescent="0.5">
      <c r="A267" t="s">
        <v>459</v>
      </c>
      <c r="B267" s="3">
        <v>43366</v>
      </c>
      <c r="C267" s="6">
        <v>4</v>
      </c>
      <c r="D267" s="6">
        <v>1</v>
      </c>
      <c r="E267" s="6">
        <v>2</v>
      </c>
      <c r="F267" s="5">
        <v>24.975847000000002</v>
      </c>
      <c r="G267" s="5">
        <v>26.106249999999999</v>
      </c>
      <c r="H267" s="5">
        <v>97.25</v>
      </c>
      <c r="I267" s="5">
        <v>5.2505689000000002</v>
      </c>
      <c r="J267" s="6">
        <v>258</v>
      </c>
      <c r="K267" s="6">
        <v>2137</v>
      </c>
    </row>
    <row r="268" spans="1:11" x14ac:dyDescent="0.5">
      <c r="A268" t="s">
        <v>459</v>
      </c>
      <c r="B268" s="3">
        <v>43367</v>
      </c>
      <c r="C268" s="6">
        <v>4</v>
      </c>
      <c r="D268" s="6">
        <v>2</v>
      </c>
      <c r="E268" s="6">
        <v>2</v>
      </c>
      <c r="F268" s="5">
        <v>24.873346999999999</v>
      </c>
      <c r="G268" s="5">
        <v>28.220600000000001</v>
      </c>
      <c r="H268" s="5">
        <v>86.25</v>
      </c>
      <c r="I268" s="5">
        <v>5.2516810999999999</v>
      </c>
      <c r="J268" s="6">
        <v>1776</v>
      </c>
      <c r="K268" s="6">
        <v>3647</v>
      </c>
    </row>
    <row r="269" spans="1:11" x14ac:dyDescent="0.5">
      <c r="A269" t="s">
        <v>459</v>
      </c>
      <c r="B269" s="3">
        <v>43368</v>
      </c>
      <c r="C269" s="6">
        <v>4</v>
      </c>
      <c r="D269" s="6">
        <v>3</v>
      </c>
      <c r="E269" s="6">
        <v>2</v>
      </c>
      <c r="F269" s="5">
        <v>26.000847</v>
      </c>
      <c r="G269" s="5">
        <v>28.63185</v>
      </c>
      <c r="H269" s="5">
        <v>84.5</v>
      </c>
      <c r="I269" s="5">
        <v>3.3754064000000001</v>
      </c>
      <c r="J269" s="6">
        <v>1544</v>
      </c>
      <c r="K269" s="6">
        <v>3466</v>
      </c>
    </row>
    <row r="270" spans="1:11" x14ac:dyDescent="0.5">
      <c r="A270" t="s">
        <v>459</v>
      </c>
      <c r="B270" s="3">
        <v>43369</v>
      </c>
      <c r="C270" s="6">
        <v>4</v>
      </c>
      <c r="D270" s="6">
        <v>4</v>
      </c>
      <c r="E270" s="6">
        <v>2</v>
      </c>
      <c r="F270" s="5">
        <v>26.615846999999999</v>
      </c>
      <c r="G270" s="5">
        <v>29.452100000000002</v>
      </c>
      <c r="H270" s="5">
        <v>84.833299999999994</v>
      </c>
      <c r="I270" s="5">
        <v>7.4169</v>
      </c>
      <c r="J270" s="6">
        <v>684</v>
      </c>
      <c r="K270" s="6">
        <v>3946</v>
      </c>
    </row>
    <row r="271" spans="1:11" x14ac:dyDescent="0.5">
      <c r="A271" t="s">
        <v>459</v>
      </c>
      <c r="B271" s="3">
        <v>43370</v>
      </c>
      <c r="C271" s="6">
        <v>4</v>
      </c>
      <c r="D271" s="6">
        <v>5</v>
      </c>
      <c r="E271" s="6">
        <v>2</v>
      </c>
      <c r="F271" s="5">
        <v>26.103346999999999</v>
      </c>
      <c r="G271" s="5">
        <v>28.72625</v>
      </c>
      <c r="H271" s="5">
        <v>88.541700000000006</v>
      </c>
      <c r="I271" s="5">
        <v>7.9174569999999997</v>
      </c>
      <c r="J271" s="6">
        <v>477</v>
      </c>
      <c r="K271" s="6">
        <v>3643</v>
      </c>
    </row>
    <row r="272" spans="1:11" x14ac:dyDescent="0.5">
      <c r="A272" t="s">
        <v>459</v>
      </c>
      <c r="B272" s="3">
        <v>43371</v>
      </c>
      <c r="C272" s="6">
        <v>4</v>
      </c>
      <c r="D272" s="6">
        <v>6</v>
      </c>
      <c r="E272" s="6">
        <v>2</v>
      </c>
      <c r="F272" s="5">
        <v>26.035</v>
      </c>
      <c r="G272" s="5">
        <v>28.757899999999999</v>
      </c>
      <c r="H272" s="5">
        <v>84.875</v>
      </c>
      <c r="I272" s="5">
        <v>9.9581429999999997</v>
      </c>
      <c r="J272" s="6">
        <v>480</v>
      </c>
      <c r="K272" s="6">
        <v>3427</v>
      </c>
    </row>
    <row r="273" spans="1:11" x14ac:dyDescent="0.5">
      <c r="A273" t="s">
        <v>459</v>
      </c>
      <c r="B273" s="3">
        <v>43372</v>
      </c>
      <c r="C273" s="6">
        <v>4</v>
      </c>
      <c r="D273" s="6">
        <v>7</v>
      </c>
      <c r="E273" s="6">
        <v>1</v>
      </c>
      <c r="F273" s="5">
        <v>25.283346999999999</v>
      </c>
      <c r="G273" s="5">
        <v>28.7256</v>
      </c>
      <c r="H273" s="5">
        <v>69.916700000000006</v>
      </c>
      <c r="I273" s="5">
        <v>11.583161</v>
      </c>
      <c r="J273" s="6">
        <v>653</v>
      </c>
      <c r="K273" s="6">
        <v>4186</v>
      </c>
    </row>
    <row r="274" spans="1:11" x14ac:dyDescent="0.5">
      <c r="A274" t="s">
        <v>459</v>
      </c>
      <c r="B274" s="3">
        <v>43373</v>
      </c>
      <c r="C274" s="6">
        <v>4</v>
      </c>
      <c r="D274" s="6">
        <v>1</v>
      </c>
      <c r="E274" s="6">
        <v>1</v>
      </c>
      <c r="F274" s="5">
        <v>23.130846999999999</v>
      </c>
      <c r="G274" s="5">
        <v>27.24145</v>
      </c>
      <c r="H274" s="5">
        <v>64.75</v>
      </c>
      <c r="I274" s="5">
        <v>13.833824999999999</v>
      </c>
      <c r="J274" s="6">
        <v>830</v>
      </c>
      <c r="K274" s="6">
        <v>4372</v>
      </c>
    </row>
    <row r="275" spans="1:11" x14ac:dyDescent="0.5">
      <c r="A275" t="s">
        <v>459</v>
      </c>
      <c r="B275" s="3">
        <v>43374</v>
      </c>
      <c r="C275" s="6">
        <v>4</v>
      </c>
      <c r="D275" s="6">
        <v>2</v>
      </c>
      <c r="E275" s="6">
        <v>2</v>
      </c>
      <c r="F275" s="5">
        <v>16.809999999999999</v>
      </c>
      <c r="G275" s="5">
        <v>20.643149999999999</v>
      </c>
      <c r="H275" s="5">
        <v>75.375</v>
      </c>
      <c r="I275" s="5">
        <v>19.583832000000001</v>
      </c>
      <c r="J275" s="6">
        <v>480</v>
      </c>
      <c r="K275" s="6">
        <v>1949</v>
      </c>
    </row>
    <row r="276" spans="1:11" x14ac:dyDescent="0.5">
      <c r="A276" t="s">
        <v>459</v>
      </c>
      <c r="B276" s="3">
        <v>43375</v>
      </c>
      <c r="C276" s="6">
        <v>4</v>
      </c>
      <c r="D276" s="6">
        <v>3</v>
      </c>
      <c r="E276" s="6">
        <v>2</v>
      </c>
      <c r="F276" s="5">
        <v>14.623347000000001</v>
      </c>
      <c r="G276" s="5">
        <v>17.26585</v>
      </c>
      <c r="H276" s="5">
        <v>79.166700000000006</v>
      </c>
      <c r="I276" s="5">
        <v>14.874871000000001</v>
      </c>
      <c r="J276" s="6">
        <v>616</v>
      </c>
      <c r="K276" s="6">
        <v>2302</v>
      </c>
    </row>
    <row r="277" spans="1:11" x14ac:dyDescent="0.5">
      <c r="A277" t="s">
        <v>459</v>
      </c>
      <c r="B277" s="3">
        <v>43376</v>
      </c>
      <c r="C277" s="6">
        <v>4</v>
      </c>
      <c r="D277" s="6">
        <v>4</v>
      </c>
      <c r="E277" s="6">
        <v>2</v>
      </c>
      <c r="F277" s="5">
        <v>15.750847</v>
      </c>
      <c r="G277" s="5">
        <v>19.6023</v>
      </c>
      <c r="H277" s="5">
        <v>76.083299999999994</v>
      </c>
      <c r="I277" s="5">
        <v>5.5841685999999999</v>
      </c>
      <c r="J277" s="6">
        <v>330</v>
      </c>
      <c r="K277" s="6">
        <v>3240</v>
      </c>
    </row>
    <row r="278" spans="1:11" x14ac:dyDescent="0.5">
      <c r="A278" t="s">
        <v>459</v>
      </c>
      <c r="B278" s="3">
        <v>43377</v>
      </c>
      <c r="C278" s="6">
        <v>4</v>
      </c>
      <c r="D278" s="6">
        <v>5</v>
      </c>
      <c r="E278" s="6">
        <v>1</v>
      </c>
      <c r="F278" s="5">
        <v>19.850847000000002</v>
      </c>
      <c r="G278" s="5">
        <v>23.642900000000001</v>
      </c>
      <c r="H278" s="5">
        <v>71</v>
      </c>
      <c r="I278" s="5">
        <v>13.792218</v>
      </c>
      <c r="J278" s="6">
        <v>486</v>
      </c>
      <c r="K278" s="6">
        <v>3970</v>
      </c>
    </row>
    <row r="279" spans="1:11" x14ac:dyDescent="0.5">
      <c r="A279" t="s">
        <v>459</v>
      </c>
      <c r="B279" s="3">
        <v>43378</v>
      </c>
      <c r="C279" s="6">
        <v>4</v>
      </c>
      <c r="D279" s="6">
        <v>6</v>
      </c>
      <c r="E279" s="6">
        <v>1</v>
      </c>
      <c r="F279" s="5">
        <v>22.071653000000001</v>
      </c>
      <c r="G279" s="5">
        <v>26.3569</v>
      </c>
      <c r="H279" s="5">
        <v>64.791700000000006</v>
      </c>
      <c r="I279" s="5">
        <v>11.87575</v>
      </c>
      <c r="J279" s="6">
        <v>559</v>
      </c>
      <c r="K279" s="6">
        <v>4267</v>
      </c>
    </row>
    <row r="280" spans="1:11" x14ac:dyDescent="0.5">
      <c r="A280" t="s">
        <v>459</v>
      </c>
      <c r="B280" s="3">
        <v>43379</v>
      </c>
      <c r="C280" s="6">
        <v>4</v>
      </c>
      <c r="D280" s="6">
        <v>7</v>
      </c>
      <c r="E280" s="6">
        <v>1</v>
      </c>
      <c r="F280" s="5">
        <v>20.260846999999998</v>
      </c>
      <c r="G280" s="5">
        <v>24.021249999999998</v>
      </c>
      <c r="H280" s="5">
        <v>62.083300000000001</v>
      </c>
      <c r="I280" s="5">
        <v>9.0419180000000008</v>
      </c>
      <c r="J280" s="6">
        <v>639</v>
      </c>
      <c r="K280" s="6">
        <v>4126</v>
      </c>
    </row>
    <row r="281" spans="1:11" x14ac:dyDescent="0.5">
      <c r="A281" t="s">
        <v>459</v>
      </c>
      <c r="B281" s="3">
        <v>43380</v>
      </c>
      <c r="C281" s="6">
        <v>4</v>
      </c>
      <c r="D281" s="6">
        <v>1</v>
      </c>
      <c r="E281" s="6">
        <v>1</v>
      </c>
      <c r="F281" s="5">
        <v>20.944153</v>
      </c>
      <c r="G281" s="5">
        <v>25.220199999999998</v>
      </c>
      <c r="H281" s="5">
        <v>68.416700000000006</v>
      </c>
      <c r="I281" s="5">
        <v>1.5002439000000001</v>
      </c>
      <c r="J281" s="6">
        <v>949</v>
      </c>
      <c r="K281" s="6">
        <v>4036</v>
      </c>
    </row>
    <row r="282" spans="1:11" x14ac:dyDescent="0.5">
      <c r="A282" t="s">
        <v>459</v>
      </c>
      <c r="B282" s="3">
        <v>43381</v>
      </c>
      <c r="C282" s="6">
        <v>4</v>
      </c>
      <c r="D282" s="6">
        <v>2</v>
      </c>
      <c r="E282" s="6">
        <v>1</v>
      </c>
      <c r="F282" s="5">
        <v>21.388347</v>
      </c>
      <c r="G282" s="5">
        <v>25.662099999999999</v>
      </c>
      <c r="H282" s="5">
        <v>70.125</v>
      </c>
      <c r="I282" s="5">
        <v>3.0420813999999998</v>
      </c>
      <c r="J282" s="6">
        <v>2235</v>
      </c>
      <c r="K282" s="6">
        <v>3174</v>
      </c>
    </row>
    <row r="283" spans="1:11" x14ac:dyDescent="0.5">
      <c r="A283" t="s">
        <v>459</v>
      </c>
      <c r="B283" s="3">
        <v>43382</v>
      </c>
      <c r="C283" s="6">
        <v>4</v>
      </c>
      <c r="D283" s="6">
        <v>3</v>
      </c>
      <c r="E283" s="6">
        <v>1</v>
      </c>
      <c r="F283" s="5">
        <v>22.174153</v>
      </c>
      <c r="G283" s="5">
        <v>26.199149999999999</v>
      </c>
      <c r="H283" s="5">
        <v>72.75</v>
      </c>
      <c r="I283" s="5">
        <v>4.25115</v>
      </c>
      <c r="J283" s="6">
        <v>2397</v>
      </c>
      <c r="K283" s="6">
        <v>3114</v>
      </c>
    </row>
    <row r="284" spans="1:11" x14ac:dyDescent="0.5">
      <c r="A284" t="s">
        <v>459</v>
      </c>
      <c r="B284" s="3">
        <v>43383</v>
      </c>
      <c r="C284" s="6">
        <v>4</v>
      </c>
      <c r="D284" s="6">
        <v>4</v>
      </c>
      <c r="E284" s="6">
        <v>1</v>
      </c>
      <c r="F284" s="5">
        <v>23.404153000000001</v>
      </c>
      <c r="G284" s="5">
        <v>27.146249999999998</v>
      </c>
      <c r="H284" s="5">
        <v>73.375</v>
      </c>
      <c r="I284" s="5">
        <v>2.8343813999999998</v>
      </c>
      <c r="J284" s="6">
        <v>1514</v>
      </c>
      <c r="K284" s="6">
        <v>3603</v>
      </c>
    </row>
    <row r="285" spans="1:11" x14ac:dyDescent="0.5">
      <c r="A285" t="s">
        <v>459</v>
      </c>
      <c r="B285" s="3">
        <v>43384</v>
      </c>
      <c r="C285" s="6">
        <v>4</v>
      </c>
      <c r="D285" s="6">
        <v>5</v>
      </c>
      <c r="E285" s="6">
        <v>2</v>
      </c>
      <c r="F285" s="5">
        <v>23.233346999999998</v>
      </c>
      <c r="G285" s="5">
        <v>27.3048</v>
      </c>
      <c r="H285" s="5">
        <v>80.875</v>
      </c>
      <c r="I285" s="5">
        <v>9.5838140000000003</v>
      </c>
      <c r="J285" s="6">
        <v>667</v>
      </c>
      <c r="K285" s="6">
        <v>3896</v>
      </c>
    </row>
    <row r="286" spans="1:11" x14ac:dyDescent="0.5">
      <c r="A286" t="s">
        <v>459</v>
      </c>
      <c r="B286" s="3">
        <v>43385</v>
      </c>
      <c r="C286" s="6">
        <v>4</v>
      </c>
      <c r="D286" s="6">
        <v>6</v>
      </c>
      <c r="E286" s="6">
        <v>3</v>
      </c>
      <c r="F286" s="5">
        <v>22.276653</v>
      </c>
      <c r="G286" s="5">
        <v>25.885850000000001</v>
      </c>
      <c r="H286" s="5">
        <v>90.625</v>
      </c>
      <c r="I286" s="5">
        <v>16.626049999999999</v>
      </c>
      <c r="J286" s="6">
        <v>217</v>
      </c>
      <c r="K286" s="6">
        <v>2199</v>
      </c>
    </row>
    <row r="287" spans="1:11" x14ac:dyDescent="0.5">
      <c r="A287" t="s">
        <v>459</v>
      </c>
      <c r="B287" s="3">
        <v>43386</v>
      </c>
      <c r="C287" s="6">
        <v>4</v>
      </c>
      <c r="D287" s="6">
        <v>7</v>
      </c>
      <c r="E287" s="6">
        <v>2</v>
      </c>
      <c r="F287" s="5">
        <v>24.155847000000001</v>
      </c>
      <c r="G287" s="5">
        <v>27.590199999999999</v>
      </c>
      <c r="H287" s="5">
        <v>89.666700000000006</v>
      </c>
      <c r="I287" s="5">
        <v>9.4997290000000003</v>
      </c>
      <c r="J287" s="6">
        <v>290</v>
      </c>
      <c r="K287" s="6">
        <v>2623</v>
      </c>
    </row>
    <row r="288" spans="1:11" x14ac:dyDescent="0.5">
      <c r="A288" t="s">
        <v>459</v>
      </c>
      <c r="B288" s="3">
        <v>43387</v>
      </c>
      <c r="C288" s="6">
        <v>4</v>
      </c>
      <c r="D288" s="6">
        <v>1</v>
      </c>
      <c r="E288" s="6">
        <v>2</v>
      </c>
      <c r="F288" s="5">
        <v>22.584153000000001</v>
      </c>
      <c r="G288" s="5">
        <v>26.483750000000001</v>
      </c>
      <c r="H288" s="5">
        <v>71.625</v>
      </c>
      <c r="I288" s="5">
        <v>15.000161</v>
      </c>
      <c r="J288" s="6">
        <v>529</v>
      </c>
      <c r="K288" s="6">
        <v>3115</v>
      </c>
    </row>
    <row r="289" spans="1:11" x14ac:dyDescent="0.5">
      <c r="A289" t="s">
        <v>459</v>
      </c>
      <c r="B289" s="3">
        <v>43388</v>
      </c>
      <c r="C289" s="6">
        <v>4</v>
      </c>
      <c r="D289" s="6">
        <v>2</v>
      </c>
      <c r="E289" s="6">
        <v>1</v>
      </c>
      <c r="F289" s="5">
        <v>20.773347000000001</v>
      </c>
      <c r="G289" s="5">
        <v>24.936250000000001</v>
      </c>
      <c r="H289" s="5">
        <v>48.333300000000001</v>
      </c>
      <c r="I289" s="5">
        <v>17.291561000000002</v>
      </c>
      <c r="J289" s="6">
        <v>1899</v>
      </c>
      <c r="K289" s="6">
        <v>3318</v>
      </c>
    </row>
    <row r="290" spans="1:11" x14ac:dyDescent="0.5">
      <c r="A290" t="s">
        <v>459</v>
      </c>
      <c r="B290" s="3">
        <v>43389</v>
      </c>
      <c r="C290" s="6">
        <v>4</v>
      </c>
      <c r="D290" s="6">
        <v>3</v>
      </c>
      <c r="E290" s="6">
        <v>1</v>
      </c>
      <c r="F290" s="5">
        <v>20.978346999999999</v>
      </c>
      <c r="G290" s="5">
        <v>25.157699999999998</v>
      </c>
      <c r="H290" s="5">
        <v>48.666699999999999</v>
      </c>
      <c r="I290" s="5">
        <v>18.875039000000001</v>
      </c>
      <c r="J290" s="6">
        <v>1748</v>
      </c>
      <c r="K290" s="6">
        <v>3293</v>
      </c>
    </row>
    <row r="291" spans="1:11" x14ac:dyDescent="0.5">
      <c r="A291" t="s">
        <v>459</v>
      </c>
      <c r="B291" s="3">
        <v>43390</v>
      </c>
      <c r="C291" s="6">
        <v>4</v>
      </c>
      <c r="D291" s="6">
        <v>4</v>
      </c>
      <c r="E291" s="6">
        <v>1</v>
      </c>
      <c r="F291" s="5">
        <v>21.900846999999999</v>
      </c>
      <c r="G291" s="5">
        <v>25.536249999999999</v>
      </c>
      <c r="H291" s="5">
        <v>57.958300000000001</v>
      </c>
      <c r="I291" s="5">
        <v>11.750393000000001</v>
      </c>
      <c r="J291" s="6">
        <v>713</v>
      </c>
      <c r="K291" s="6">
        <v>3857</v>
      </c>
    </row>
    <row r="292" spans="1:11" x14ac:dyDescent="0.5">
      <c r="A292" t="s">
        <v>459</v>
      </c>
      <c r="B292" s="3">
        <v>43391</v>
      </c>
      <c r="C292" s="6">
        <v>4</v>
      </c>
      <c r="D292" s="6">
        <v>5</v>
      </c>
      <c r="E292" s="6">
        <v>2</v>
      </c>
      <c r="F292" s="5">
        <v>21.8325</v>
      </c>
      <c r="G292" s="5">
        <v>26.136050000000001</v>
      </c>
      <c r="H292" s="5">
        <v>70.166700000000006</v>
      </c>
      <c r="I292" s="5">
        <v>7.3758290000000004</v>
      </c>
      <c r="J292" s="6">
        <v>637</v>
      </c>
      <c r="K292" s="6">
        <v>4111</v>
      </c>
    </row>
    <row r="293" spans="1:11" x14ac:dyDescent="0.5">
      <c r="A293" t="s">
        <v>459</v>
      </c>
      <c r="B293" s="3">
        <v>43392</v>
      </c>
      <c r="C293" s="6">
        <v>4</v>
      </c>
      <c r="D293" s="6">
        <v>6</v>
      </c>
      <c r="E293" s="6">
        <v>3</v>
      </c>
      <c r="F293" s="5">
        <v>22.211299</v>
      </c>
      <c r="G293" s="5">
        <v>25.692399999999999</v>
      </c>
      <c r="H293" s="5">
        <v>89.521699999999996</v>
      </c>
      <c r="I293" s="5">
        <v>16.303712999999998</v>
      </c>
      <c r="J293" s="6">
        <v>254</v>
      </c>
      <c r="K293" s="6">
        <v>2170</v>
      </c>
    </row>
    <row r="294" spans="1:11" x14ac:dyDescent="0.5">
      <c r="A294" t="s">
        <v>459</v>
      </c>
      <c r="B294" s="3">
        <v>43393</v>
      </c>
      <c r="C294" s="6">
        <v>4</v>
      </c>
      <c r="D294" s="6">
        <v>7</v>
      </c>
      <c r="E294" s="6">
        <v>1</v>
      </c>
      <c r="F294" s="5">
        <v>19.509153000000001</v>
      </c>
      <c r="G294" s="5">
        <v>23.326250000000002</v>
      </c>
      <c r="H294" s="5">
        <v>63.625</v>
      </c>
      <c r="I294" s="5">
        <v>28.292425000000001</v>
      </c>
      <c r="J294" s="6">
        <v>471</v>
      </c>
      <c r="K294" s="6">
        <v>3724</v>
      </c>
    </row>
    <row r="295" spans="1:11" x14ac:dyDescent="0.5">
      <c r="A295" t="s">
        <v>459</v>
      </c>
      <c r="B295" s="3">
        <v>43394</v>
      </c>
      <c r="C295" s="6">
        <v>4</v>
      </c>
      <c r="D295" s="6">
        <v>1</v>
      </c>
      <c r="E295" s="6">
        <v>1</v>
      </c>
      <c r="F295" s="5">
        <v>17.5275</v>
      </c>
      <c r="G295" s="5">
        <v>21.1798</v>
      </c>
      <c r="H295" s="5">
        <v>57.416699999999999</v>
      </c>
      <c r="I295" s="5">
        <v>14.833532</v>
      </c>
      <c r="J295" s="6">
        <v>676</v>
      </c>
      <c r="K295" s="6">
        <v>3628</v>
      </c>
    </row>
    <row r="296" spans="1:11" x14ac:dyDescent="0.5">
      <c r="A296" t="s">
        <v>459</v>
      </c>
      <c r="B296" s="3">
        <v>43395</v>
      </c>
      <c r="C296" s="6">
        <v>4</v>
      </c>
      <c r="D296" s="6">
        <v>2</v>
      </c>
      <c r="E296" s="6">
        <v>1</v>
      </c>
      <c r="F296" s="5">
        <v>17.322500000000002</v>
      </c>
      <c r="G296" s="5">
        <v>21.2746</v>
      </c>
      <c r="H296" s="5">
        <v>62.916699999999999</v>
      </c>
      <c r="I296" s="5">
        <v>6.2086689000000002</v>
      </c>
      <c r="J296" s="6">
        <v>1499</v>
      </c>
      <c r="K296" s="6">
        <v>2809</v>
      </c>
    </row>
    <row r="297" spans="1:11" x14ac:dyDescent="0.5">
      <c r="A297" t="s">
        <v>459</v>
      </c>
      <c r="B297" s="3">
        <v>43396</v>
      </c>
      <c r="C297" s="6">
        <v>4</v>
      </c>
      <c r="D297" s="6">
        <v>3</v>
      </c>
      <c r="E297" s="6">
        <v>1</v>
      </c>
      <c r="F297" s="5">
        <v>17.288347000000002</v>
      </c>
      <c r="G297" s="5">
        <v>21.11665</v>
      </c>
      <c r="H297" s="5">
        <v>74.125</v>
      </c>
      <c r="I297" s="5">
        <v>6.6673375000000004</v>
      </c>
      <c r="J297" s="6">
        <v>1619</v>
      </c>
      <c r="K297" s="6">
        <v>2762</v>
      </c>
    </row>
    <row r="298" spans="1:11" x14ac:dyDescent="0.5">
      <c r="A298" t="s">
        <v>459</v>
      </c>
      <c r="B298" s="3">
        <v>43397</v>
      </c>
      <c r="C298" s="6">
        <v>4</v>
      </c>
      <c r="D298" s="6">
        <v>4</v>
      </c>
      <c r="E298" s="6">
        <v>1</v>
      </c>
      <c r="F298" s="5">
        <v>18.996652999999998</v>
      </c>
      <c r="G298" s="5">
        <v>22.853349999999999</v>
      </c>
      <c r="H298" s="5">
        <v>77.208299999999994</v>
      </c>
      <c r="I298" s="5">
        <v>7.9590639999999997</v>
      </c>
      <c r="J298" s="6">
        <v>699</v>
      </c>
      <c r="K298" s="6">
        <v>3488</v>
      </c>
    </row>
    <row r="299" spans="1:11" x14ac:dyDescent="0.5">
      <c r="A299" t="s">
        <v>459</v>
      </c>
      <c r="B299" s="3">
        <v>43398</v>
      </c>
      <c r="C299" s="6">
        <v>4</v>
      </c>
      <c r="D299" s="6">
        <v>5</v>
      </c>
      <c r="E299" s="6">
        <v>1</v>
      </c>
      <c r="F299" s="5">
        <v>19.338346999999999</v>
      </c>
      <c r="G299" s="5">
        <v>23.168749999999999</v>
      </c>
      <c r="H299" s="5">
        <v>62.291699999999999</v>
      </c>
      <c r="I299" s="5">
        <v>11.166086</v>
      </c>
      <c r="J299" s="6">
        <v>695</v>
      </c>
      <c r="K299" s="6">
        <v>3992</v>
      </c>
    </row>
    <row r="300" spans="1:11" x14ac:dyDescent="0.5">
      <c r="A300" t="s">
        <v>459</v>
      </c>
      <c r="B300" s="3">
        <v>43399</v>
      </c>
      <c r="C300" s="6">
        <v>4</v>
      </c>
      <c r="D300" s="6">
        <v>6</v>
      </c>
      <c r="E300" s="6">
        <v>2</v>
      </c>
      <c r="F300" s="5">
        <v>19.850847000000002</v>
      </c>
      <c r="G300" s="5">
        <v>23.642299999999999</v>
      </c>
      <c r="H300" s="5">
        <v>72.041700000000006</v>
      </c>
      <c r="I300" s="5">
        <v>9.9590139999999998</v>
      </c>
      <c r="J300" s="6">
        <v>404</v>
      </c>
      <c r="K300" s="6">
        <v>3490</v>
      </c>
    </row>
    <row r="301" spans="1:11" x14ac:dyDescent="0.5">
      <c r="A301" t="s">
        <v>459</v>
      </c>
      <c r="B301" s="3">
        <v>43400</v>
      </c>
      <c r="C301" s="6">
        <v>4</v>
      </c>
      <c r="D301" s="6">
        <v>7</v>
      </c>
      <c r="E301" s="6">
        <v>2</v>
      </c>
      <c r="F301" s="5">
        <v>19.27</v>
      </c>
      <c r="G301" s="5">
        <v>22.8523</v>
      </c>
      <c r="H301" s="5">
        <v>81.291700000000006</v>
      </c>
      <c r="I301" s="5">
        <v>13.250121</v>
      </c>
      <c r="J301" s="6">
        <v>240</v>
      </c>
      <c r="K301" s="6">
        <v>2419</v>
      </c>
    </row>
    <row r="302" spans="1:11" x14ac:dyDescent="0.5">
      <c r="A302" t="s">
        <v>459</v>
      </c>
      <c r="B302" s="3">
        <v>43401</v>
      </c>
      <c r="C302" s="6">
        <v>4</v>
      </c>
      <c r="D302" s="6">
        <v>1</v>
      </c>
      <c r="E302" s="6">
        <v>2</v>
      </c>
      <c r="F302" s="5">
        <v>13.564152999999999</v>
      </c>
      <c r="G302" s="5">
        <v>15.9406</v>
      </c>
      <c r="H302" s="5">
        <v>58.583300000000001</v>
      </c>
      <c r="I302" s="5">
        <v>15.375093</v>
      </c>
      <c r="J302" s="6">
        <v>456</v>
      </c>
      <c r="K302" s="6">
        <v>3291</v>
      </c>
    </row>
    <row r="303" spans="1:11" x14ac:dyDescent="0.5">
      <c r="A303" t="s">
        <v>459</v>
      </c>
      <c r="B303" s="3">
        <v>43402</v>
      </c>
      <c r="C303" s="6">
        <v>4</v>
      </c>
      <c r="D303" s="6">
        <v>2</v>
      </c>
      <c r="E303" s="6">
        <v>3</v>
      </c>
      <c r="F303" s="5">
        <v>10.420847</v>
      </c>
      <c r="G303" s="5">
        <v>11.39565</v>
      </c>
      <c r="H303" s="5">
        <v>88.25</v>
      </c>
      <c r="I303" s="5">
        <v>23.541857</v>
      </c>
      <c r="J303" s="6">
        <v>57</v>
      </c>
      <c r="K303" s="6">
        <v>570</v>
      </c>
    </row>
    <row r="304" spans="1:11" x14ac:dyDescent="0.5">
      <c r="A304" t="s">
        <v>459</v>
      </c>
      <c r="B304" s="3">
        <v>43403</v>
      </c>
      <c r="C304" s="6">
        <v>4</v>
      </c>
      <c r="D304" s="6">
        <v>3</v>
      </c>
      <c r="E304" s="6">
        <v>1</v>
      </c>
      <c r="F304" s="5">
        <v>13.085846999999999</v>
      </c>
      <c r="G304" s="5">
        <v>16.06645</v>
      </c>
      <c r="H304" s="5">
        <v>62.375</v>
      </c>
      <c r="I304" s="5">
        <v>11.833339</v>
      </c>
      <c r="J304" s="6">
        <v>885</v>
      </c>
      <c r="K304" s="6">
        <v>2446</v>
      </c>
    </row>
    <row r="305" spans="1:11" x14ac:dyDescent="0.5">
      <c r="A305" t="s">
        <v>459</v>
      </c>
      <c r="B305" s="3">
        <v>43404</v>
      </c>
      <c r="C305" s="6">
        <v>4</v>
      </c>
      <c r="D305" s="6">
        <v>4</v>
      </c>
      <c r="E305" s="6">
        <v>1</v>
      </c>
      <c r="F305" s="5">
        <v>13.94</v>
      </c>
      <c r="G305" s="5">
        <v>17.803149999999999</v>
      </c>
      <c r="H305" s="5">
        <v>70.333299999999994</v>
      </c>
      <c r="I305" s="5">
        <v>7.1254499999999998</v>
      </c>
      <c r="J305" s="6">
        <v>362</v>
      </c>
      <c r="K305" s="6">
        <v>3307</v>
      </c>
    </row>
    <row r="306" spans="1:11" x14ac:dyDescent="0.5">
      <c r="A306" t="s">
        <v>459</v>
      </c>
      <c r="B306" s="3">
        <v>43405</v>
      </c>
      <c r="C306" s="6">
        <v>4</v>
      </c>
      <c r="D306" s="6">
        <v>5</v>
      </c>
      <c r="E306" s="6">
        <v>1</v>
      </c>
      <c r="F306" s="5">
        <v>16.434152999999998</v>
      </c>
      <c r="G306" s="5">
        <v>19.854399999999998</v>
      </c>
      <c r="H306" s="5">
        <v>68.375</v>
      </c>
      <c r="I306" s="5">
        <v>9.0832569999999997</v>
      </c>
      <c r="J306" s="6">
        <v>410</v>
      </c>
      <c r="K306" s="6">
        <v>3658</v>
      </c>
    </row>
    <row r="307" spans="1:11" x14ac:dyDescent="0.5">
      <c r="A307" t="s">
        <v>459</v>
      </c>
      <c r="B307" s="3">
        <v>43406</v>
      </c>
      <c r="C307" s="6">
        <v>4</v>
      </c>
      <c r="D307" s="6">
        <v>6</v>
      </c>
      <c r="E307" s="6">
        <v>1</v>
      </c>
      <c r="F307" s="5">
        <v>15.477499999999999</v>
      </c>
      <c r="G307" s="5">
        <v>19.50665</v>
      </c>
      <c r="H307" s="5">
        <v>71.875</v>
      </c>
      <c r="I307" s="5">
        <v>5.5001439000000003</v>
      </c>
      <c r="J307" s="6">
        <v>370</v>
      </c>
      <c r="K307" s="6">
        <v>3816</v>
      </c>
    </row>
    <row r="308" spans="1:11" x14ac:dyDescent="0.5">
      <c r="A308" t="s">
        <v>459</v>
      </c>
      <c r="B308" s="3">
        <v>43407</v>
      </c>
      <c r="C308" s="6">
        <v>4</v>
      </c>
      <c r="D308" s="6">
        <v>7</v>
      </c>
      <c r="E308" s="6">
        <v>1</v>
      </c>
      <c r="F308" s="5">
        <v>16.741652999999999</v>
      </c>
      <c r="G308" s="5">
        <v>20.296050000000001</v>
      </c>
      <c r="H308" s="5">
        <v>70.208299999999994</v>
      </c>
      <c r="I308" s="5">
        <v>9.1667389999999997</v>
      </c>
      <c r="J308" s="6">
        <v>318</v>
      </c>
      <c r="K308" s="6">
        <v>3656</v>
      </c>
    </row>
    <row r="309" spans="1:11" x14ac:dyDescent="0.5">
      <c r="A309" t="s">
        <v>459</v>
      </c>
      <c r="B309" s="3">
        <v>43408</v>
      </c>
      <c r="C309" s="6">
        <v>4</v>
      </c>
      <c r="D309" s="6">
        <v>1</v>
      </c>
      <c r="E309" s="6">
        <v>2</v>
      </c>
      <c r="F309" s="5">
        <v>16.536653000000001</v>
      </c>
      <c r="G309" s="5">
        <v>20.169599999999999</v>
      </c>
      <c r="H309" s="5">
        <v>62.25</v>
      </c>
      <c r="I309" s="5">
        <v>18.209192999999999</v>
      </c>
      <c r="J309" s="6">
        <v>470</v>
      </c>
      <c r="K309" s="6">
        <v>3576</v>
      </c>
    </row>
    <row r="310" spans="1:11" x14ac:dyDescent="0.5">
      <c r="A310" t="s">
        <v>459</v>
      </c>
      <c r="B310" s="3">
        <v>43409</v>
      </c>
      <c r="C310" s="6">
        <v>4</v>
      </c>
      <c r="D310" s="6">
        <v>2</v>
      </c>
      <c r="E310" s="6">
        <v>1</v>
      </c>
      <c r="F310" s="5">
        <v>13.393347</v>
      </c>
      <c r="G310" s="5">
        <v>16.192699999999999</v>
      </c>
      <c r="H310" s="5">
        <v>51.916699999999999</v>
      </c>
      <c r="I310" s="5">
        <v>12.667154</v>
      </c>
      <c r="J310" s="6">
        <v>1156</v>
      </c>
      <c r="K310" s="6">
        <v>2770</v>
      </c>
    </row>
    <row r="311" spans="1:11" x14ac:dyDescent="0.5">
      <c r="A311" t="s">
        <v>459</v>
      </c>
      <c r="B311" s="3">
        <v>43410</v>
      </c>
      <c r="C311" s="6">
        <v>4</v>
      </c>
      <c r="D311" s="6">
        <v>3</v>
      </c>
      <c r="E311" s="6">
        <v>1</v>
      </c>
      <c r="F311" s="5">
        <v>14.281653</v>
      </c>
      <c r="G311" s="5">
        <v>18.117899999999999</v>
      </c>
      <c r="H311" s="5">
        <v>73.458299999999994</v>
      </c>
      <c r="I311" s="5">
        <v>6.1676314000000003</v>
      </c>
      <c r="J311" s="6">
        <v>952</v>
      </c>
      <c r="K311" s="6">
        <v>2697</v>
      </c>
    </row>
    <row r="312" spans="1:11" x14ac:dyDescent="0.5">
      <c r="A312" t="s">
        <v>459</v>
      </c>
      <c r="B312" s="3">
        <v>43411</v>
      </c>
      <c r="C312" s="6">
        <v>4</v>
      </c>
      <c r="D312" s="6">
        <v>4</v>
      </c>
      <c r="E312" s="6">
        <v>1</v>
      </c>
      <c r="F312" s="5">
        <v>16.195</v>
      </c>
      <c r="G312" s="5">
        <v>20.04355</v>
      </c>
      <c r="H312" s="5">
        <v>75.875</v>
      </c>
      <c r="I312" s="5">
        <v>3.8340749999999999</v>
      </c>
      <c r="J312" s="6">
        <v>373</v>
      </c>
      <c r="K312" s="6">
        <v>3662</v>
      </c>
    </row>
    <row r="313" spans="1:11" x14ac:dyDescent="0.5">
      <c r="A313" t="s">
        <v>459</v>
      </c>
      <c r="B313" s="3">
        <v>43412</v>
      </c>
      <c r="C313" s="6">
        <v>4</v>
      </c>
      <c r="D313" s="6">
        <v>5</v>
      </c>
      <c r="E313" s="6">
        <v>1</v>
      </c>
      <c r="F313" s="5">
        <v>16.741652999999999</v>
      </c>
      <c r="G313" s="5">
        <v>20.612300000000001</v>
      </c>
      <c r="H313" s="5">
        <v>72.166700000000006</v>
      </c>
      <c r="I313" s="5">
        <v>4.6255125000000001</v>
      </c>
      <c r="J313" s="6">
        <v>376</v>
      </c>
      <c r="K313" s="6">
        <v>3829</v>
      </c>
    </row>
    <row r="314" spans="1:11" x14ac:dyDescent="0.5">
      <c r="A314" t="s">
        <v>459</v>
      </c>
      <c r="B314" s="3">
        <v>43413</v>
      </c>
      <c r="C314" s="6">
        <v>4</v>
      </c>
      <c r="D314" s="6">
        <v>6</v>
      </c>
      <c r="E314" s="6">
        <v>1</v>
      </c>
      <c r="F314" s="5">
        <v>16.399999999999999</v>
      </c>
      <c r="G314" s="5">
        <v>20.453949999999999</v>
      </c>
      <c r="H314" s="5">
        <v>75.833299999999994</v>
      </c>
      <c r="I314" s="5">
        <v>4.1671186000000002</v>
      </c>
      <c r="J314" s="6">
        <v>305</v>
      </c>
      <c r="K314" s="6">
        <v>3804</v>
      </c>
    </row>
    <row r="315" spans="1:11" x14ac:dyDescent="0.5">
      <c r="A315" t="s">
        <v>459</v>
      </c>
      <c r="B315" s="3">
        <v>43414</v>
      </c>
      <c r="C315" s="6">
        <v>4</v>
      </c>
      <c r="D315" s="6">
        <v>7</v>
      </c>
      <c r="E315" s="6">
        <v>2</v>
      </c>
      <c r="F315" s="5">
        <v>15.58</v>
      </c>
      <c r="G315" s="5">
        <v>18.686050000000002</v>
      </c>
      <c r="H315" s="5">
        <v>81.333299999999994</v>
      </c>
      <c r="I315" s="5">
        <v>12.667489</v>
      </c>
      <c r="J315" s="6">
        <v>190</v>
      </c>
      <c r="K315" s="6">
        <v>2743</v>
      </c>
    </row>
    <row r="316" spans="1:11" x14ac:dyDescent="0.5">
      <c r="A316" t="s">
        <v>459</v>
      </c>
      <c r="B316" s="3">
        <v>43415</v>
      </c>
      <c r="C316" s="6">
        <v>4</v>
      </c>
      <c r="D316" s="6">
        <v>1</v>
      </c>
      <c r="E316" s="6">
        <v>1</v>
      </c>
      <c r="F316" s="5">
        <v>13.290846999999999</v>
      </c>
      <c r="G316" s="5">
        <v>15.34085</v>
      </c>
      <c r="H316" s="5">
        <v>44.625</v>
      </c>
      <c r="I316" s="5">
        <v>21.083224999999999</v>
      </c>
      <c r="J316" s="6">
        <v>440</v>
      </c>
      <c r="K316" s="6">
        <v>2928</v>
      </c>
    </row>
    <row r="317" spans="1:11" x14ac:dyDescent="0.5">
      <c r="A317" t="s">
        <v>459</v>
      </c>
      <c r="B317" s="3">
        <v>43416</v>
      </c>
      <c r="C317" s="6">
        <v>4</v>
      </c>
      <c r="D317" s="6">
        <v>2</v>
      </c>
      <c r="E317" s="6">
        <v>1</v>
      </c>
      <c r="F317" s="5">
        <v>14.623347000000001</v>
      </c>
      <c r="G317" s="5">
        <v>17.897099999999998</v>
      </c>
      <c r="H317" s="5">
        <v>55.291699999999999</v>
      </c>
      <c r="I317" s="5">
        <v>14.208154</v>
      </c>
      <c r="J317" s="6">
        <v>1275</v>
      </c>
      <c r="K317" s="6">
        <v>2792</v>
      </c>
    </row>
    <row r="318" spans="1:11" x14ac:dyDescent="0.5">
      <c r="A318" t="s">
        <v>459</v>
      </c>
      <c r="B318" s="3">
        <v>43417</v>
      </c>
      <c r="C318" s="6">
        <v>4</v>
      </c>
      <c r="D318" s="6">
        <v>3</v>
      </c>
      <c r="E318" s="6">
        <v>1</v>
      </c>
      <c r="F318" s="5">
        <v>18.074152999999999</v>
      </c>
      <c r="G318" s="5">
        <v>21.5275</v>
      </c>
      <c r="H318" s="5">
        <v>45.833300000000001</v>
      </c>
      <c r="I318" s="5">
        <v>18.875306999999999</v>
      </c>
      <c r="J318" s="6">
        <v>1004</v>
      </c>
      <c r="K318" s="6">
        <v>2713</v>
      </c>
    </row>
    <row r="319" spans="1:11" x14ac:dyDescent="0.5">
      <c r="A319" t="s">
        <v>459</v>
      </c>
      <c r="B319" s="3">
        <v>43418</v>
      </c>
      <c r="C319" s="6">
        <v>4</v>
      </c>
      <c r="D319" s="6">
        <v>4</v>
      </c>
      <c r="E319" s="6">
        <v>1</v>
      </c>
      <c r="F319" s="5">
        <v>21.73</v>
      </c>
      <c r="G319" s="5">
        <v>26.230599999999999</v>
      </c>
      <c r="H319" s="5">
        <v>58.708300000000001</v>
      </c>
      <c r="I319" s="5">
        <v>20.541931999999999</v>
      </c>
      <c r="J319" s="6">
        <v>595</v>
      </c>
      <c r="K319" s="6">
        <v>3891</v>
      </c>
    </row>
    <row r="320" spans="1:11" x14ac:dyDescent="0.5">
      <c r="A320" t="s">
        <v>459</v>
      </c>
      <c r="B320" s="3">
        <v>43419</v>
      </c>
      <c r="C320" s="6">
        <v>4</v>
      </c>
      <c r="D320" s="6">
        <v>5</v>
      </c>
      <c r="E320" s="6">
        <v>2</v>
      </c>
      <c r="F320" s="5">
        <v>21.73</v>
      </c>
      <c r="G320" s="5">
        <v>25.37895</v>
      </c>
      <c r="H320" s="5">
        <v>68.875</v>
      </c>
      <c r="I320" s="5">
        <v>13.375411</v>
      </c>
      <c r="J320" s="6">
        <v>449</v>
      </c>
      <c r="K320" s="6">
        <v>3746</v>
      </c>
    </row>
    <row r="321" spans="1:11" x14ac:dyDescent="0.5">
      <c r="A321" t="s">
        <v>459</v>
      </c>
      <c r="B321" s="3">
        <v>43420</v>
      </c>
      <c r="C321" s="6">
        <v>4</v>
      </c>
      <c r="D321" s="6">
        <v>6</v>
      </c>
      <c r="E321" s="6">
        <v>3</v>
      </c>
      <c r="F321" s="5">
        <v>18.723347</v>
      </c>
      <c r="G321" s="5">
        <v>22.599399999999999</v>
      </c>
      <c r="H321" s="5">
        <v>93</v>
      </c>
      <c r="I321" s="5">
        <v>9.1675430000000002</v>
      </c>
      <c r="J321" s="6">
        <v>145</v>
      </c>
      <c r="K321" s="6">
        <v>1672</v>
      </c>
    </row>
    <row r="322" spans="1:11" x14ac:dyDescent="0.5">
      <c r="A322" t="s">
        <v>459</v>
      </c>
      <c r="B322" s="3">
        <v>43421</v>
      </c>
      <c r="C322" s="6">
        <v>4</v>
      </c>
      <c r="D322" s="6">
        <v>7</v>
      </c>
      <c r="E322" s="6">
        <v>2</v>
      </c>
      <c r="F322" s="5">
        <v>14.008347000000001</v>
      </c>
      <c r="G322" s="5">
        <v>16.161049999999999</v>
      </c>
      <c r="H322" s="5">
        <v>57.583300000000001</v>
      </c>
      <c r="I322" s="5">
        <v>20.459254000000001</v>
      </c>
      <c r="J322" s="6">
        <v>139</v>
      </c>
      <c r="K322" s="6">
        <v>2914</v>
      </c>
    </row>
    <row r="323" spans="1:11" x14ac:dyDescent="0.5">
      <c r="A323" t="s">
        <v>459</v>
      </c>
      <c r="B323" s="3">
        <v>43422</v>
      </c>
      <c r="C323" s="6">
        <v>4</v>
      </c>
      <c r="D323" s="6">
        <v>1</v>
      </c>
      <c r="E323" s="6">
        <v>1</v>
      </c>
      <c r="F323" s="5">
        <v>11.240847</v>
      </c>
      <c r="G323" s="5">
        <v>13.636049999999999</v>
      </c>
      <c r="H323" s="5">
        <v>41</v>
      </c>
      <c r="I323" s="5">
        <v>11.291710999999999</v>
      </c>
      <c r="J323" s="6">
        <v>245</v>
      </c>
      <c r="K323" s="6">
        <v>3147</v>
      </c>
    </row>
    <row r="324" spans="1:11" x14ac:dyDescent="0.5">
      <c r="A324" t="s">
        <v>459</v>
      </c>
      <c r="B324" s="3">
        <v>43423</v>
      </c>
      <c r="C324" s="6">
        <v>4</v>
      </c>
      <c r="D324" s="6">
        <v>2</v>
      </c>
      <c r="E324" s="6">
        <v>1</v>
      </c>
      <c r="F324" s="5">
        <v>13.495846999999999</v>
      </c>
      <c r="G324" s="5">
        <v>16.224150000000002</v>
      </c>
      <c r="H324" s="5">
        <v>50.208300000000001</v>
      </c>
      <c r="I324" s="5">
        <v>15.041232000000001</v>
      </c>
      <c r="J324" s="6">
        <v>943</v>
      </c>
      <c r="K324" s="6">
        <v>2720</v>
      </c>
    </row>
    <row r="325" spans="1:11" x14ac:dyDescent="0.5">
      <c r="A325" t="s">
        <v>459</v>
      </c>
      <c r="B325" s="3">
        <v>43424</v>
      </c>
      <c r="C325" s="6">
        <v>4</v>
      </c>
      <c r="D325" s="6">
        <v>3</v>
      </c>
      <c r="E325" s="6">
        <v>2</v>
      </c>
      <c r="F325" s="5">
        <v>18.996652999999998</v>
      </c>
      <c r="G325" s="5">
        <v>22.852900000000002</v>
      </c>
      <c r="H325" s="5">
        <v>68.458299999999994</v>
      </c>
      <c r="I325" s="5">
        <v>12.45865</v>
      </c>
      <c r="J325" s="6">
        <v>787</v>
      </c>
      <c r="K325" s="6">
        <v>2733</v>
      </c>
    </row>
    <row r="326" spans="1:11" x14ac:dyDescent="0.5">
      <c r="A326" t="s">
        <v>459</v>
      </c>
      <c r="B326" s="3">
        <v>43425</v>
      </c>
      <c r="C326" s="6">
        <v>4</v>
      </c>
      <c r="D326" s="6">
        <v>4</v>
      </c>
      <c r="E326" s="6">
        <v>3</v>
      </c>
      <c r="F326" s="5">
        <v>18.3475</v>
      </c>
      <c r="G326" s="5">
        <v>22.2531</v>
      </c>
      <c r="H326" s="5">
        <v>91</v>
      </c>
      <c r="I326" s="5">
        <v>9.2496179999999999</v>
      </c>
      <c r="J326" s="6">
        <v>220</v>
      </c>
      <c r="K326" s="6">
        <v>2545</v>
      </c>
    </row>
    <row r="327" spans="1:11" x14ac:dyDescent="0.5">
      <c r="A327" t="s">
        <v>459</v>
      </c>
      <c r="B327" s="3">
        <v>43426</v>
      </c>
      <c r="C327" s="6">
        <v>4</v>
      </c>
      <c r="D327" s="6">
        <v>5</v>
      </c>
      <c r="E327" s="6">
        <v>3</v>
      </c>
      <c r="F327" s="5">
        <v>17.083347</v>
      </c>
      <c r="G327" s="5">
        <v>21.084800000000001</v>
      </c>
      <c r="H327" s="5">
        <v>96.25</v>
      </c>
      <c r="I327" s="5">
        <v>7.9590639999999997</v>
      </c>
      <c r="J327" s="6">
        <v>69</v>
      </c>
      <c r="K327" s="6">
        <v>1538</v>
      </c>
    </row>
    <row r="328" spans="1:11" x14ac:dyDescent="0.5">
      <c r="A328" t="s">
        <v>459</v>
      </c>
      <c r="B328" s="3">
        <v>43427</v>
      </c>
      <c r="C328" s="6">
        <v>4</v>
      </c>
      <c r="D328" s="6">
        <v>6</v>
      </c>
      <c r="E328" s="6">
        <v>2</v>
      </c>
      <c r="F328" s="5">
        <v>18.074152999999999</v>
      </c>
      <c r="G328" s="5">
        <v>21.52685</v>
      </c>
      <c r="H328" s="5">
        <v>75.791700000000006</v>
      </c>
      <c r="I328" s="5">
        <v>22.500274999999998</v>
      </c>
      <c r="J328" s="6">
        <v>112</v>
      </c>
      <c r="K328" s="6">
        <v>2454</v>
      </c>
    </row>
    <row r="329" spans="1:11" x14ac:dyDescent="0.5">
      <c r="A329" t="s">
        <v>459</v>
      </c>
      <c r="B329" s="3">
        <v>43428</v>
      </c>
      <c r="C329" s="6">
        <v>4</v>
      </c>
      <c r="D329" s="6">
        <v>7</v>
      </c>
      <c r="E329" s="6">
        <v>1</v>
      </c>
      <c r="F329" s="5">
        <v>15.306653000000001</v>
      </c>
      <c r="G329" s="5">
        <v>18.623550000000002</v>
      </c>
      <c r="H329" s="5">
        <v>54.916699999999999</v>
      </c>
      <c r="I329" s="5">
        <v>11.209368</v>
      </c>
      <c r="J329" s="6">
        <v>560</v>
      </c>
      <c r="K329" s="6">
        <v>935</v>
      </c>
    </row>
    <row r="330" spans="1:11" x14ac:dyDescent="0.5">
      <c r="A330" t="s">
        <v>459</v>
      </c>
      <c r="B330" s="3">
        <v>43429</v>
      </c>
      <c r="C330" s="6">
        <v>4</v>
      </c>
      <c r="D330" s="6">
        <v>1</v>
      </c>
      <c r="E330" s="6">
        <v>1</v>
      </c>
      <c r="F330" s="5">
        <v>15.375</v>
      </c>
      <c r="G330" s="5">
        <v>19.033550000000002</v>
      </c>
      <c r="H330" s="5">
        <v>64.375</v>
      </c>
      <c r="I330" s="5">
        <v>6.6260186000000001</v>
      </c>
      <c r="J330" s="6">
        <v>1095</v>
      </c>
      <c r="K330" s="6">
        <v>1697</v>
      </c>
    </row>
    <row r="331" spans="1:11" x14ac:dyDescent="0.5">
      <c r="A331" t="s">
        <v>459</v>
      </c>
      <c r="B331" s="3">
        <v>43430</v>
      </c>
      <c r="C331" s="6">
        <v>4</v>
      </c>
      <c r="D331" s="6">
        <v>2</v>
      </c>
      <c r="E331" s="6">
        <v>1</v>
      </c>
      <c r="F331" s="5">
        <v>15.409153</v>
      </c>
      <c r="G331" s="5">
        <v>19.254349999999999</v>
      </c>
      <c r="H331" s="5">
        <v>68.166700000000006</v>
      </c>
      <c r="I331" s="5">
        <v>4.5841935999999999</v>
      </c>
      <c r="J331" s="6">
        <v>1249</v>
      </c>
      <c r="K331" s="6">
        <v>1819</v>
      </c>
    </row>
    <row r="332" spans="1:11" x14ac:dyDescent="0.5">
      <c r="A332" t="s">
        <v>459</v>
      </c>
      <c r="B332" s="3">
        <v>43431</v>
      </c>
      <c r="C332" s="6">
        <v>4</v>
      </c>
      <c r="D332" s="6">
        <v>3</v>
      </c>
      <c r="E332" s="6">
        <v>1</v>
      </c>
      <c r="F332" s="5">
        <v>18.825847</v>
      </c>
      <c r="G332" s="5">
        <v>22.79</v>
      </c>
      <c r="H332" s="5">
        <v>69.833299999999994</v>
      </c>
      <c r="I332" s="5">
        <v>13.999917999999999</v>
      </c>
      <c r="J332" s="6">
        <v>810</v>
      </c>
      <c r="K332" s="6">
        <v>2261</v>
      </c>
    </row>
    <row r="333" spans="1:11" x14ac:dyDescent="0.5">
      <c r="A333" t="s">
        <v>459</v>
      </c>
      <c r="B333" s="3">
        <v>43432</v>
      </c>
      <c r="C333" s="6">
        <v>4</v>
      </c>
      <c r="D333" s="6">
        <v>4</v>
      </c>
      <c r="E333" s="6">
        <v>1</v>
      </c>
      <c r="F333" s="5">
        <v>20.642598</v>
      </c>
      <c r="G333" s="5">
        <v>24.5061</v>
      </c>
      <c r="H333" s="5">
        <v>74.304299999999998</v>
      </c>
      <c r="I333" s="5">
        <v>9.5221739999999997</v>
      </c>
      <c r="J333" s="6">
        <v>253</v>
      </c>
      <c r="K333" s="6">
        <v>3614</v>
      </c>
    </row>
    <row r="334" spans="1:11" x14ac:dyDescent="0.5">
      <c r="A334" t="s">
        <v>459</v>
      </c>
      <c r="B334" s="3">
        <v>43433</v>
      </c>
      <c r="C334" s="6">
        <v>4</v>
      </c>
      <c r="D334" s="6">
        <v>5</v>
      </c>
      <c r="E334" s="6">
        <v>2</v>
      </c>
      <c r="F334" s="5">
        <v>18.791653</v>
      </c>
      <c r="G334" s="5">
        <v>22.568750000000001</v>
      </c>
      <c r="H334" s="5">
        <v>83.083299999999994</v>
      </c>
      <c r="I334" s="5">
        <v>17.292164</v>
      </c>
      <c r="J334" s="6">
        <v>96</v>
      </c>
      <c r="K334" s="6">
        <v>2818</v>
      </c>
    </row>
    <row r="335" spans="1:11" x14ac:dyDescent="0.5">
      <c r="A335" t="s">
        <v>459</v>
      </c>
      <c r="B335" s="3">
        <v>43434</v>
      </c>
      <c r="C335" s="6">
        <v>4</v>
      </c>
      <c r="D335" s="6">
        <v>6</v>
      </c>
      <c r="E335" s="6">
        <v>1</v>
      </c>
      <c r="F335" s="5">
        <v>13.324999999999999</v>
      </c>
      <c r="G335" s="5">
        <v>15.56105</v>
      </c>
      <c r="H335" s="5">
        <v>61.333300000000001</v>
      </c>
      <c r="I335" s="5">
        <v>18.167586</v>
      </c>
      <c r="J335" s="6">
        <v>188</v>
      </c>
      <c r="K335" s="6">
        <v>3425</v>
      </c>
    </row>
    <row r="336" spans="1:11" x14ac:dyDescent="0.5">
      <c r="A336" t="s">
        <v>459</v>
      </c>
      <c r="B336" s="3">
        <v>43435</v>
      </c>
      <c r="C336" s="6">
        <v>4</v>
      </c>
      <c r="D336" s="6">
        <v>7</v>
      </c>
      <c r="E336" s="6">
        <v>1</v>
      </c>
      <c r="F336" s="5">
        <v>12.8125</v>
      </c>
      <c r="G336" s="5">
        <v>15.277699999999999</v>
      </c>
      <c r="H336" s="5">
        <v>52.458300000000001</v>
      </c>
      <c r="I336" s="5">
        <v>14.750586</v>
      </c>
      <c r="J336" s="6">
        <v>182</v>
      </c>
      <c r="K336" s="6">
        <v>3545</v>
      </c>
    </row>
    <row r="337" spans="1:11" x14ac:dyDescent="0.5">
      <c r="A337" t="s">
        <v>459</v>
      </c>
      <c r="B337" s="3">
        <v>43436</v>
      </c>
      <c r="C337" s="6">
        <v>4</v>
      </c>
      <c r="D337" s="6">
        <v>1</v>
      </c>
      <c r="E337" s="6">
        <v>1</v>
      </c>
      <c r="F337" s="5">
        <v>12.880846999999999</v>
      </c>
      <c r="G337" s="5">
        <v>16.571650000000002</v>
      </c>
      <c r="H337" s="5">
        <v>62.583300000000001</v>
      </c>
      <c r="I337" s="5">
        <v>6.7505179999999996</v>
      </c>
      <c r="J337" s="6">
        <v>268</v>
      </c>
      <c r="K337" s="6">
        <v>3672</v>
      </c>
    </row>
    <row r="338" spans="1:11" x14ac:dyDescent="0.5">
      <c r="A338" t="s">
        <v>459</v>
      </c>
      <c r="B338" s="3">
        <v>43437</v>
      </c>
      <c r="C338" s="6">
        <v>4</v>
      </c>
      <c r="D338" s="6">
        <v>2</v>
      </c>
      <c r="E338" s="6">
        <v>1</v>
      </c>
      <c r="F338" s="5">
        <v>12.265847000000001</v>
      </c>
      <c r="G338" s="5">
        <v>15.530200000000001</v>
      </c>
      <c r="H338" s="5">
        <v>61.291699999999999</v>
      </c>
      <c r="I338" s="5">
        <v>6.4174810999999998</v>
      </c>
      <c r="J338" s="6">
        <v>706</v>
      </c>
      <c r="K338" s="6">
        <v>2908</v>
      </c>
    </row>
    <row r="339" spans="1:11" x14ac:dyDescent="0.5">
      <c r="A339" t="s">
        <v>459</v>
      </c>
      <c r="B339" s="3">
        <v>43438</v>
      </c>
      <c r="C339" s="6">
        <v>4</v>
      </c>
      <c r="D339" s="6">
        <v>3</v>
      </c>
      <c r="E339" s="6">
        <v>1</v>
      </c>
      <c r="F339" s="5">
        <v>13.564152999999999</v>
      </c>
      <c r="G339" s="5">
        <v>17.454999999999998</v>
      </c>
      <c r="H339" s="5">
        <v>77.583299999999994</v>
      </c>
      <c r="I339" s="5">
        <v>5.6252060999999998</v>
      </c>
      <c r="J339" s="6">
        <v>634</v>
      </c>
      <c r="K339" s="6">
        <v>2851</v>
      </c>
    </row>
    <row r="340" spans="1:11" x14ac:dyDescent="0.5">
      <c r="A340" t="s">
        <v>459</v>
      </c>
      <c r="B340" s="3">
        <v>43439</v>
      </c>
      <c r="C340" s="6">
        <v>4</v>
      </c>
      <c r="D340" s="6">
        <v>4</v>
      </c>
      <c r="E340" s="6">
        <v>2</v>
      </c>
      <c r="F340" s="5">
        <v>15.819153</v>
      </c>
      <c r="G340" s="5">
        <v>19.696249999999999</v>
      </c>
      <c r="H340" s="5">
        <v>82.708299999999994</v>
      </c>
      <c r="I340" s="5">
        <v>4.1679560999999996</v>
      </c>
      <c r="J340" s="6">
        <v>233</v>
      </c>
      <c r="K340" s="6">
        <v>3578</v>
      </c>
    </row>
    <row r="341" spans="1:11" x14ac:dyDescent="0.5">
      <c r="A341" t="s">
        <v>459</v>
      </c>
      <c r="B341" s="3">
        <v>43440</v>
      </c>
      <c r="C341" s="6">
        <v>4</v>
      </c>
      <c r="D341" s="6">
        <v>5</v>
      </c>
      <c r="E341" s="6">
        <v>3</v>
      </c>
      <c r="F341" s="5">
        <v>18.962499999999999</v>
      </c>
      <c r="G341" s="5">
        <v>22.82</v>
      </c>
      <c r="H341" s="5">
        <v>94.958299999999994</v>
      </c>
      <c r="I341" s="5">
        <v>15.583061000000001</v>
      </c>
      <c r="J341" s="6">
        <v>126</v>
      </c>
      <c r="K341" s="6">
        <v>2468</v>
      </c>
    </row>
    <row r="342" spans="1:11" x14ac:dyDescent="0.5">
      <c r="A342" t="s">
        <v>459</v>
      </c>
      <c r="B342" s="3">
        <v>43441</v>
      </c>
      <c r="C342" s="6">
        <v>4</v>
      </c>
      <c r="D342" s="6">
        <v>6</v>
      </c>
      <c r="E342" s="6">
        <v>3</v>
      </c>
      <c r="F342" s="5">
        <v>16.809999999999999</v>
      </c>
      <c r="G342" s="5">
        <v>20.0123</v>
      </c>
      <c r="H342" s="5">
        <v>97.041700000000006</v>
      </c>
      <c r="I342" s="5">
        <v>17.833725000000001</v>
      </c>
      <c r="J342" s="6">
        <v>50</v>
      </c>
      <c r="K342" s="6">
        <v>655</v>
      </c>
    </row>
    <row r="343" spans="1:11" x14ac:dyDescent="0.5">
      <c r="A343" t="s">
        <v>459</v>
      </c>
      <c r="B343" s="3">
        <v>43442</v>
      </c>
      <c r="C343" s="6">
        <v>4</v>
      </c>
      <c r="D343" s="6">
        <v>7</v>
      </c>
      <c r="E343" s="6">
        <v>1</v>
      </c>
      <c r="F343" s="5">
        <v>10.899153</v>
      </c>
      <c r="G343" s="5">
        <v>12.8469</v>
      </c>
      <c r="H343" s="5">
        <v>58</v>
      </c>
      <c r="I343" s="5">
        <v>16.083886</v>
      </c>
      <c r="J343" s="6">
        <v>150</v>
      </c>
      <c r="K343" s="6">
        <v>3172</v>
      </c>
    </row>
    <row r="344" spans="1:11" x14ac:dyDescent="0.5">
      <c r="A344" t="s">
        <v>459</v>
      </c>
      <c r="B344" s="3">
        <v>43443</v>
      </c>
      <c r="C344" s="6">
        <v>4</v>
      </c>
      <c r="D344" s="6">
        <v>1</v>
      </c>
      <c r="E344" s="6">
        <v>1</v>
      </c>
      <c r="F344" s="5">
        <v>11.924153</v>
      </c>
      <c r="G344" s="5">
        <v>15.8771</v>
      </c>
      <c r="H344" s="5">
        <v>69.583299999999994</v>
      </c>
      <c r="I344" s="5">
        <v>5.5420189000000004</v>
      </c>
      <c r="J344" s="6">
        <v>261</v>
      </c>
      <c r="K344" s="6">
        <v>3359</v>
      </c>
    </row>
    <row r="345" spans="1:11" x14ac:dyDescent="0.5">
      <c r="A345" t="s">
        <v>459</v>
      </c>
      <c r="B345" s="3">
        <v>43444</v>
      </c>
      <c r="C345" s="6">
        <v>4</v>
      </c>
      <c r="D345" s="6">
        <v>2</v>
      </c>
      <c r="E345" s="6">
        <v>1</v>
      </c>
      <c r="F345" s="5">
        <v>11.275</v>
      </c>
      <c r="G345" s="5">
        <v>13.320600000000001</v>
      </c>
      <c r="H345" s="5">
        <v>50.75</v>
      </c>
      <c r="I345" s="5">
        <v>15.625807</v>
      </c>
      <c r="J345" s="6">
        <v>502</v>
      </c>
      <c r="K345" s="6">
        <v>2688</v>
      </c>
    </row>
    <row r="346" spans="1:11" x14ac:dyDescent="0.5">
      <c r="A346" t="s">
        <v>459</v>
      </c>
      <c r="B346" s="3">
        <v>43445</v>
      </c>
      <c r="C346" s="6">
        <v>4</v>
      </c>
      <c r="D346" s="6">
        <v>3</v>
      </c>
      <c r="E346" s="6">
        <v>1</v>
      </c>
      <c r="F346" s="5">
        <v>9.0541529999999995</v>
      </c>
      <c r="G346" s="5">
        <v>12.6577</v>
      </c>
      <c r="H346" s="5">
        <v>49</v>
      </c>
      <c r="I346" s="5">
        <v>4.4582939000000001</v>
      </c>
      <c r="J346" s="6">
        <v>377</v>
      </c>
      <c r="K346" s="6">
        <v>2366</v>
      </c>
    </row>
    <row r="347" spans="1:11" x14ac:dyDescent="0.5">
      <c r="A347" t="s">
        <v>459</v>
      </c>
      <c r="B347" s="3">
        <v>43446</v>
      </c>
      <c r="C347" s="6">
        <v>4</v>
      </c>
      <c r="D347" s="6">
        <v>4</v>
      </c>
      <c r="E347" s="6">
        <v>1</v>
      </c>
      <c r="F347" s="5">
        <v>9.7716530000000006</v>
      </c>
      <c r="G347" s="5">
        <v>13.5098</v>
      </c>
      <c r="H347" s="5">
        <v>67.083299999999994</v>
      </c>
      <c r="I347" s="5">
        <v>4.25115</v>
      </c>
      <c r="J347" s="6">
        <v>143</v>
      </c>
      <c r="K347" s="6">
        <v>3167</v>
      </c>
    </row>
    <row r="348" spans="1:11" x14ac:dyDescent="0.5">
      <c r="A348" t="s">
        <v>459</v>
      </c>
      <c r="B348" s="3">
        <v>43447</v>
      </c>
      <c r="C348" s="6">
        <v>4</v>
      </c>
      <c r="D348" s="6">
        <v>5</v>
      </c>
      <c r="E348" s="6">
        <v>1</v>
      </c>
      <c r="F348" s="5">
        <v>11.5825</v>
      </c>
      <c r="G348" s="5">
        <v>15.056900000000001</v>
      </c>
      <c r="H348" s="5">
        <v>59</v>
      </c>
      <c r="I348" s="5">
        <v>9.4168500000000002</v>
      </c>
      <c r="J348" s="6">
        <v>155</v>
      </c>
      <c r="K348" s="6">
        <v>3368</v>
      </c>
    </row>
    <row r="349" spans="1:11" x14ac:dyDescent="0.5">
      <c r="A349" t="s">
        <v>459</v>
      </c>
      <c r="B349" s="3">
        <v>43448</v>
      </c>
      <c r="C349" s="6">
        <v>4</v>
      </c>
      <c r="D349" s="6">
        <v>6</v>
      </c>
      <c r="E349" s="6">
        <v>2</v>
      </c>
      <c r="F349" s="5">
        <v>13.0175</v>
      </c>
      <c r="G349" s="5">
        <v>16.918099999999999</v>
      </c>
      <c r="H349" s="5">
        <v>66.375</v>
      </c>
      <c r="I349" s="5">
        <v>4.0842061000000003</v>
      </c>
      <c r="J349" s="6">
        <v>178</v>
      </c>
      <c r="K349" s="6">
        <v>3562</v>
      </c>
    </row>
    <row r="350" spans="1:11" x14ac:dyDescent="0.5">
      <c r="A350" t="s">
        <v>459</v>
      </c>
      <c r="B350" s="3">
        <v>43449</v>
      </c>
      <c r="C350" s="6">
        <v>4</v>
      </c>
      <c r="D350" s="6">
        <v>7</v>
      </c>
      <c r="E350" s="6">
        <v>2</v>
      </c>
      <c r="F350" s="5">
        <v>17.322500000000002</v>
      </c>
      <c r="G350" s="5">
        <v>20.61185</v>
      </c>
      <c r="H350" s="5">
        <v>63.416699999999999</v>
      </c>
      <c r="I350" s="5">
        <v>17.958814</v>
      </c>
      <c r="J350" s="6">
        <v>181</v>
      </c>
      <c r="K350" s="6">
        <v>3528</v>
      </c>
    </row>
    <row r="351" spans="1:11" x14ac:dyDescent="0.5">
      <c r="A351" t="s">
        <v>459</v>
      </c>
      <c r="B351" s="3">
        <v>43450</v>
      </c>
      <c r="C351" s="6">
        <v>4</v>
      </c>
      <c r="D351" s="6">
        <v>1</v>
      </c>
      <c r="E351" s="6">
        <v>2</v>
      </c>
      <c r="F351" s="5">
        <v>15.375</v>
      </c>
      <c r="G351" s="5">
        <v>17.991250000000001</v>
      </c>
      <c r="H351" s="5">
        <v>50.041699999999999</v>
      </c>
      <c r="I351" s="5">
        <v>17.458525000000002</v>
      </c>
      <c r="J351" s="6">
        <v>178</v>
      </c>
      <c r="K351" s="6">
        <v>3399</v>
      </c>
    </row>
    <row r="352" spans="1:11" x14ac:dyDescent="0.5">
      <c r="A352" t="s">
        <v>459</v>
      </c>
      <c r="B352" s="3">
        <v>43451</v>
      </c>
      <c r="C352" s="6">
        <v>4</v>
      </c>
      <c r="D352" s="6">
        <v>2</v>
      </c>
      <c r="E352" s="6">
        <v>2</v>
      </c>
      <c r="F352" s="5">
        <v>10.591653000000001</v>
      </c>
      <c r="G352" s="5">
        <v>12.46855</v>
      </c>
      <c r="H352" s="5">
        <v>56.083300000000001</v>
      </c>
      <c r="I352" s="5">
        <v>16.292189</v>
      </c>
      <c r="J352" s="6">
        <v>275</v>
      </c>
      <c r="K352" s="6">
        <v>2464</v>
      </c>
    </row>
    <row r="353" spans="1:11" x14ac:dyDescent="0.5">
      <c r="A353" t="s">
        <v>459</v>
      </c>
      <c r="B353" s="3">
        <v>43452</v>
      </c>
      <c r="C353" s="6">
        <v>4</v>
      </c>
      <c r="D353" s="6">
        <v>3</v>
      </c>
      <c r="E353" s="6">
        <v>1</v>
      </c>
      <c r="F353" s="5">
        <v>9.7716530000000006</v>
      </c>
      <c r="G353" s="5">
        <v>12.27895</v>
      </c>
      <c r="H353" s="5">
        <v>58.625</v>
      </c>
      <c r="I353" s="5">
        <v>11.375192999999999</v>
      </c>
      <c r="J353" s="6">
        <v>220</v>
      </c>
      <c r="K353" s="6">
        <v>2211</v>
      </c>
    </row>
    <row r="354" spans="1:11" x14ac:dyDescent="0.5">
      <c r="A354" t="s">
        <v>459</v>
      </c>
      <c r="B354" s="3">
        <v>43453</v>
      </c>
      <c r="C354" s="6">
        <v>4</v>
      </c>
      <c r="D354" s="6">
        <v>4</v>
      </c>
      <c r="E354" s="6">
        <v>1</v>
      </c>
      <c r="F354" s="5">
        <v>11.343347</v>
      </c>
      <c r="G354" s="5">
        <v>14.04665</v>
      </c>
      <c r="H354" s="5">
        <v>63.75</v>
      </c>
      <c r="I354" s="5">
        <v>11.584032000000001</v>
      </c>
      <c r="J354" s="6">
        <v>260</v>
      </c>
      <c r="K354" s="6">
        <v>3143</v>
      </c>
    </row>
    <row r="355" spans="1:11" x14ac:dyDescent="0.5">
      <c r="A355" t="s">
        <v>459</v>
      </c>
      <c r="B355" s="3">
        <v>43454</v>
      </c>
      <c r="C355" s="6">
        <v>4</v>
      </c>
      <c r="D355" s="6">
        <v>5</v>
      </c>
      <c r="E355" s="6">
        <v>2</v>
      </c>
      <c r="F355" s="5">
        <v>15.819153</v>
      </c>
      <c r="G355" s="5">
        <v>19.822700000000001</v>
      </c>
      <c r="H355" s="5">
        <v>59.541699999999999</v>
      </c>
      <c r="I355" s="5">
        <v>4.1252436000000001</v>
      </c>
      <c r="J355" s="6">
        <v>216</v>
      </c>
      <c r="K355" s="6">
        <v>3534</v>
      </c>
    </row>
    <row r="356" spans="1:11" x14ac:dyDescent="0.5">
      <c r="A356" t="s">
        <v>459</v>
      </c>
      <c r="B356" s="3">
        <v>43455</v>
      </c>
      <c r="C356" s="6">
        <v>1</v>
      </c>
      <c r="D356" s="6">
        <v>6</v>
      </c>
      <c r="E356" s="6">
        <v>2</v>
      </c>
      <c r="F356" s="5">
        <v>17.561653</v>
      </c>
      <c r="G356" s="5">
        <v>21.400849999999998</v>
      </c>
      <c r="H356" s="5">
        <v>85.833299999999994</v>
      </c>
      <c r="I356" s="5">
        <v>14.8338</v>
      </c>
      <c r="J356" s="6">
        <v>107</v>
      </c>
      <c r="K356" s="6">
        <v>2553</v>
      </c>
    </row>
    <row r="357" spans="1:11" x14ac:dyDescent="0.5">
      <c r="A357" t="s">
        <v>459</v>
      </c>
      <c r="B357" s="3">
        <v>43456</v>
      </c>
      <c r="C357" s="6">
        <v>1</v>
      </c>
      <c r="D357" s="6">
        <v>7</v>
      </c>
      <c r="E357" s="6">
        <v>2</v>
      </c>
      <c r="F357" s="5">
        <v>17.356653000000001</v>
      </c>
      <c r="G357" s="5">
        <v>21.306049999999999</v>
      </c>
      <c r="H357" s="5">
        <v>75.75</v>
      </c>
      <c r="I357" s="5">
        <v>3.1674250000000002</v>
      </c>
      <c r="J357" s="6">
        <v>227</v>
      </c>
      <c r="K357" s="6">
        <v>2841</v>
      </c>
    </row>
    <row r="358" spans="1:11" x14ac:dyDescent="0.5">
      <c r="A358" t="s">
        <v>459</v>
      </c>
      <c r="B358" s="3">
        <v>43457</v>
      </c>
      <c r="C358" s="6">
        <v>1</v>
      </c>
      <c r="D358" s="6">
        <v>1</v>
      </c>
      <c r="E358" s="6">
        <v>1</v>
      </c>
      <c r="F358" s="5">
        <v>15.306653000000001</v>
      </c>
      <c r="G358" s="5">
        <v>18.87565</v>
      </c>
      <c r="H358" s="5">
        <v>68.625</v>
      </c>
      <c r="I358" s="5">
        <v>18.374482</v>
      </c>
      <c r="J358" s="6">
        <v>163</v>
      </c>
      <c r="K358" s="6">
        <v>2046</v>
      </c>
    </row>
    <row r="359" spans="1:11" x14ac:dyDescent="0.5">
      <c r="A359" t="s">
        <v>459</v>
      </c>
      <c r="B359" s="3">
        <v>43458</v>
      </c>
      <c r="C359" s="6">
        <v>1</v>
      </c>
      <c r="D359" s="6">
        <v>2</v>
      </c>
      <c r="E359" s="6">
        <v>1</v>
      </c>
      <c r="F359" s="5">
        <v>12.4025</v>
      </c>
      <c r="G359" s="5">
        <v>14.9621</v>
      </c>
      <c r="H359" s="5">
        <v>54.25</v>
      </c>
      <c r="I359" s="5">
        <v>12.750368</v>
      </c>
      <c r="J359" s="6">
        <v>155</v>
      </c>
      <c r="K359" s="6">
        <v>856</v>
      </c>
    </row>
    <row r="360" spans="1:11" x14ac:dyDescent="0.5">
      <c r="A360" t="s">
        <v>459</v>
      </c>
      <c r="B360" s="3">
        <v>43459</v>
      </c>
      <c r="C360" s="6">
        <v>1</v>
      </c>
      <c r="D360" s="6">
        <v>3</v>
      </c>
      <c r="E360" s="6">
        <v>1</v>
      </c>
      <c r="F360" s="5">
        <v>11.266102999999999</v>
      </c>
      <c r="G360" s="5">
        <v>13.998049999999999</v>
      </c>
      <c r="H360" s="5">
        <v>68.130399999999995</v>
      </c>
      <c r="I360" s="5">
        <v>10.391097</v>
      </c>
      <c r="J360" s="6">
        <v>303</v>
      </c>
      <c r="K360" s="6">
        <v>451</v>
      </c>
    </row>
    <row r="361" spans="1:11" x14ac:dyDescent="0.5">
      <c r="A361" t="s">
        <v>459</v>
      </c>
      <c r="B361" s="3">
        <v>43460</v>
      </c>
      <c r="C361" s="6">
        <v>1</v>
      </c>
      <c r="D361" s="6">
        <v>4</v>
      </c>
      <c r="E361" s="6">
        <v>1</v>
      </c>
      <c r="F361" s="5">
        <v>13.191299000000001</v>
      </c>
      <c r="G361" s="5">
        <v>15.77675</v>
      </c>
      <c r="H361" s="5">
        <v>50.695700000000002</v>
      </c>
      <c r="I361" s="5">
        <v>16.044155</v>
      </c>
      <c r="J361" s="6">
        <v>430</v>
      </c>
      <c r="K361" s="6">
        <v>887</v>
      </c>
    </row>
    <row r="362" spans="1:11" x14ac:dyDescent="0.5">
      <c r="A362" t="s">
        <v>459</v>
      </c>
      <c r="B362" s="3">
        <v>43461</v>
      </c>
      <c r="C362" s="6">
        <v>1</v>
      </c>
      <c r="D362" s="6">
        <v>5</v>
      </c>
      <c r="E362" s="6">
        <v>2</v>
      </c>
      <c r="F362" s="5">
        <v>13.324999999999999</v>
      </c>
      <c r="G362" s="5">
        <v>16.38165</v>
      </c>
      <c r="H362" s="5">
        <v>76.25</v>
      </c>
      <c r="I362" s="5">
        <v>12.626150000000001</v>
      </c>
      <c r="J362" s="6">
        <v>103</v>
      </c>
      <c r="K362" s="6">
        <v>1059</v>
      </c>
    </row>
    <row r="363" spans="1:11" x14ac:dyDescent="0.5">
      <c r="A363" t="s">
        <v>459</v>
      </c>
      <c r="B363" s="3">
        <v>43462</v>
      </c>
      <c r="C363" s="6">
        <v>1</v>
      </c>
      <c r="D363" s="6">
        <v>6</v>
      </c>
      <c r="E363" s="6">
        <v>1</v>
      </c>
      <c r="F363" s="5">
        <v>12.264329999999999</v>
      </c>
      <c r="G363" s="5">
        <v>13.998699999999999</v>
      </c>
      <c r="H363" s="5">
        <v>50.391300000000001</v>
      </c>
      <c r="I363" s="5">
        <v>19.695387</v>
      </c>
      <c r="J363" s="6">
        <v>255</v>
      </c>
      <c r="K363" s="6">
        <v>2047</v>
      </c>
    </row>
    <row r="364" spans="1:11" x14ac:dyDescent="0.5">
      <c r="A364" t="s">
        <v>459</v>
      </c>
      <c r="B364" s="3">
        <v>43463</v>
      </c>
      <c r="C364" s="6">
        <v>1</v>
      </c>
      <c r="D364" s="6">
        <v>7</v>
      </c>
      <c r="E364" s="6">
        <v>1</v>
      </c>
      <c r="F364" s="5">
        <v>10.181653000000001</v>
      </c>
      <c r="G364" s="5">
        <v>13.194599999999999</v>
      </c>
      <c r="H364" s="5">
        <v>57.416699999999999</v>
      </c>
      <c r="I364" s="5">
        <v>8.0006039999999992</v>
      </c>
      <c r="J364" s="6">
        <v>254</v>
      </c>
      <c r="K364" s="6">
        <v>2169</v>
      </c>
    </row>
    <row r="365" spans="1:11" x14ac:dyDescent="0.5">
      <c r="A365" t="s">
        <v>459</v>
      </c>
      <c r="B365" s="3">
        <v>43464</v>
      </c>
      <c r="C365" s="6">
        <v>1</v>
      </c>
      <c r="D365" s="6">
        <v>1</v>
      </c>
      <c r="E365" s="6">
        <v>1</v>
      </c>
      <c r="F365" s="5">
        <v>12.778347</v>
      </c>
      <c r="G365" s="5">
        <v>15.9406</v>
      </c>
      <c r="H365" s="5">
        <v>63.666699999999999</v>
      </c>
      <c r="I365" s="5">
        <v>9.0005790000000001</v>
      </c>
      <c r="J365" s="6">
        <v>491</v>
      </c>
      <c r="K365" s="6">
        <v>2508</v>
      </c>
    </row>
    <row r="366" spans="1:11" x14ac:dyDescent="0.5">
      <c r="A366" t="s">
        <v>459</v>
      </c>
      <c r="B366" s="3">
        <v>43465</v>
      </c>
      <c r="C366" s="6">
        <v>1</v>
      </c>
      <c r="D366" s="6">
        <v>2</v>
      </c>
      <c r="E366" s="6">
        <v>1</v>
      </c>
      <c r="F366" s="5">
        <v>16.809999999999999</v>
      </c>
      <c r="G366" s="5">
        <v>20.706050000000001</v>
      </c>
      <c r="H366" s="5">
        <v>61.583300000000001</v>
      </c>
      <c r="I366" s="5">
        <v>14.750318</v>
      </c>
      <c r="J366" s="6">
        <v>665</v>
      </c>
      <c r="K366" s="6">
        <v>1820</v>
      </c>
    </row>
    <row r="367" spans="1:11" x14ac:dyDescent="0.5">
      <c r="A367" t="s">
        <v>459</v>
      </c>
      <c r="B367" s="3">
        <v>43466</v>
      </c>
      <c r="C367" s="6">
        <v>1</v>
      </c>
      <c r="D367" s="6">
        <v>3</v>
      </c>
      <c r="E367" s="6">
        <v>1</v>
      </c>
      <c r="F367" s="5">
        <v>15.17</v>
      </c>
      <c r="G367" s="5">
        <v>18.78105</v>
      </c>
      <c r="H367" s="5">
        <v>69.25</v>
      </c>
      <c r="I367" s="5">
        <v>12.875189000000001</v>
      </c>
      <c r="J367" s="6">
        <v>686</v>
      </c>
      <c r="K367" s="6">
        <v>1608</v>
      </c>
    </row>
    <row r="368" spans="1:11" x14ac:dyDescent="0.5">
      <c r="A368" t="s">
        <v>459</v>
      </c>
      <c r="B368" s="3">
        <v>43467</v>
      </c>
      <c r="C368" s="6">
        <v>1</v>
      </c>
      <c r="D368" s="6">
        <v>4</v>
      </c>
      <c r="E368" s="6">
        <v>1</v>
      </c>
      <c r="F368" s="5">
        <v>11.194763</v>
      </c>
      <c r="G368" s="5">
        <v>12.6152</v>
      </c>
      <c r="H368" s="5">
        <v>38.130400000000002</v>
      </c>
      <c r="I368" s="5">
        <v>22.087554999999998</v>
      </c>
      <c r="J368" s="6">
        <v>244</v>
      </c>
      <c r="K368" s="6">
        <v>1707</v>
      </c>
    </row>
    <row r="369" spans="1:11" x14ac:dyDescent="0.5">
      <c r="A369" t="s">
        <v>459</v>
      </c>
      <c r="B369" s="3">
        <v>43468</v>
      </c>
      <c r="C369" s="6">
        <v>1</v>
      </c>
      <c r="D369" s="6">
        <v>5</v>
      </c>
      <c r="E369" s="6">
        <v>1</v>
      </c>
      <c r="F369" s="5">
        <v>6.15</v>
      </c>
      <c r="G369" s="5">
        <v>6.3137499999999998</v>
      </c>
      <c r="H369" s="5">
        <v>44.125</v>
      </c>
      <c r="I369" s="5">
        <v>24.499956999999998</v>
      </c>
      <c r="J369" s="6">
        <v>89</v>
      </c>
      <c r="K369" s="6">
        <v>2147</v>
      </c>
    </row>
    <row r="370" spans="1:11" x14ac:dyDescent="0.5">
      <c r="A370" t="s">
        <v>459</v>
      </c>
      <c r="B370" s="3">
        <v>43469</v>
      </c>
      <c r="C370" s="6">
        <v>1</v>
      </c>
      <c r="D370" s="6">
        <v>6</v>
      </c>
      <c r="E370" s="6">
        <v>2</v>
      </c>
      <c r="F370" s="5">
        <v>4.4074999999999998</v>
      </c>
      <c r="G370" s="5">
        <v>5.96685</v>
      </c>
      <c r="H370" s="5">
        <v>41.458300000000001</v>
      </c>
      <c r="I370" s="5">
        <v>12.3749</v>
      </c>
      <c r="J370" s="6">
        <v>95</v>
      </c>
      <c r="K370" s="6">
        <v>2273</v>
      </c>
    </row>
    <row r="371" spans="1:11" x14ac:dyDescent="0.5">
      <c r="A371" t="s">
        <v>459</v>
      </c>
      <c r="B371" s="3">
        <v>43470</v>
      </c>
      <c r="C371" s="6">
        <v>1</v>
      </c>
      <c r="D371" s="6">
        <v>7</v>
      </c>
      <c r="E371" s="6">
        <v>1</v>
      </c>
      <c r="F371" s="5">
        <v>10.899153</v>
      </c>
      <c r="G371" s="5">
        <v>13.9206</v>
      </c>
      <c r="H371" s="5">
        <v>52.416699999999999</v>
      </c>
      <c r="I371" s="5">
        <v>8.7091290000000008</v>
      </c>
      <c r="J371" s="6">
        <v>140</v>
      </c>
      <c r="K371" s="6">
        <v>3132</v>
      </c>
    </row>
    <row r="372" spans="1:11" x14ac:dyDescent="0.5">
      <c r="A372" t="s">
        <v>459</v>
      </c>
      <c r="B372" s="3">
        <v>43471</v>
      </c>
      <c r="C372" s="6">
        <v>1</v>
      </c>
      <c r="D372" s="6">
        <v>1</v>
      </c>
      <c r="E372" s="6">
        <v>1</v>
      </c>
      <c r="F372" s="5">
        <v>13.700847</v>
      </c>
      <c r="G372" s="5">
        <v>17.013349999999999</v>
      </c>
      <c r="H372" s="5">
        <v>54.208300000000001</v>
      </c>
      <c r="I372" s="5">
        <v>11.249836</v>
      </c>
      <c r="J372" s="6">
        <v>307</v>
      </c>
      <c r="K372" s="6">
        <v>3791</v>
      </c>
    </row>
    <row r="373" spans="1:11" x14ac:dyDescent="0.5">
      <c r="A373" t="s">
        <v>459</v>
      </c>
      <c r="B373" s="3">
        <v>43472</v>
      </c>
      <c r="C373" s="6">
        <v>1</v>
      </c>
      <c r="D373" s="6">
        <v>2</v>
      </c>
      <c r="E373" s="6">
        <v>1</v>
      </c>
      <c r="F373" s="5">
        <v>16.126653000000001</v>
      </c>
      <c r="G373" s="5">
        <v>19.53895</v>
      </c>
      <c r="H373" s="5">
        <v>53.166699999999999</v>
      </c>
      <c r="I373" s="5">
        <v>11.708786</v>
      </c>
      <c r="J373" s="6">
        <v>1070</v>
      </c>
      <c r="K373" s="6">
        <v>3451</v>
      </c>
    </row>
    <row r="374" spans="1:11" x14ac:dyDescent="0.5">
      <c r="A374" t="s">
        <v>459</v>
      </c>
      <c r="B374" s="3">
        <v>43473</v>
      </c>
      <c r="C374" s="6">
        <v>1</v>
      </c>
      <c r="D374" s="6">
        <v>3</v>
      </c>
      <c r="E374" s="6">
        <v>1</v>
      </c>
      <c r="F374" s="5">
        <v>13.8375</v>
      </c>
      <c r="G374" s="5">
        <v>17.012899999999998</v>
      </c>
      <c r="H374" s="5">
        <v>46.5</v>
      </c>
      <c r="I374" s="5">
        <v>12.833314</v>
      </c>
      <c r="J374" s="6">
        <v>599</v>
      </c>
      <c r="K374" s="6">
        <v>2826</v>
      </c>
    </row>
    <row r="375" spans="1:11" x14ac:dyDescent="0.5">
      <c r="A375" t="s">
        <v>459</v>
      </c>
      <c r="B375" s="3">
        <v>43474</v>
      </c>
      <c r="C375" s="6">
        <v>1</v>
      </c>
      <c r="D375" s="6">
        <v>4</v>
      </c>
      <c r="E375" s="6">
        <v>2</v>
      </c>
      <c r="F375" s="5">
        <v>9.1908469999999998</v>
      </c>
      <c r="G375" s="5">
        <v>12.373950000000001</v>
      </c>
      <c r="H375" s="5">
        <v>70.166700000000006</v>
      </c>
      <c r="I375" s="5">
        <v>6.6262999999999996</v>
      </c>
      <c r="J375" s="6">
        <v>106</v>
      </c>
      <c r="K375" s="6">
        <v>2270</v>
      </c>
    </row>
    <row r="376" spans="1:11" x14ac:dyDescent="0.5">
      <c r="A376" t="s">
        <v>459</v>
      </c>
      <c r="B376" s="3">
        <v>43475</v>
      </c>
      <c r="C376" s="6">
        <v>1</v>
      </c>
      <c r="D376" s="6">
        <v>5</v>
      </c>
      <c r="E376" s="6">
        <v>1</v>
      </c>
      <c r="F376" s="5">
        <v>12.656535999999999</v>
      </c>
      <c r="G376" s="5">
        <v>15.9413</v>
      </c>
      <c r="H376" s="5">
        <v>64.652199999999993</v>
      </c>
      <c r="I376" s="5">
        <v>12.565984</v>
      </c>
      <c r="J376" s="6">
        <v>173</v>
      </c>
      <c r="K376" s="6">
        <v>3425</v>
      </c>
    </row>
    <row r="377" spans="1:11" x14ac:dyDescent="0.5">
      <c r="A377" t="s">
        <v>459</v>
      </c>
      <c r="B377" s="3">
        <v>43476</v>
      </c>
      <c r="C377" s="6">
        <v>1</v>
      </c>
      <c r="D377" s="6">
        <v>6</v>
      </c>
      <c r="E377" s="6">
        <v>2</v>
      </c>
      <c r="F377" s="5">
        <v>11.240847</v>
      </c>
      <c r="G377" s="5">
        <v>14.14105</v>
      </c>
      <c r="H377" s="5">
        <v>84.75</v>
      </c>
      <c r="I377" s="5">
        <v>8.7918070000000004</v>
      </c>
      <c r="J377" s="6">
        <v>92</v>
      </c>
      <c r="K377" s="6">
        <v>2085</v>
      </c>
    </row>
    <row r="378" spans="1:11" x14ac:dyDescent="0.5">
      <c r="A378" t="s">
        <v>459</v>
      </c>
      <c r="B378" s="3">
        <v>43477</v>
      </c>
      <c r="C378" s="6">
        <v>1</v>
      </c>
      <c r="D378" s="6">
        <v>7</v>
      </c>
      <c r="E378" s="6">
        <v>2</v>
      </c>
      <c r="F378" s="5">
        <v>15.682499999999999</v>
      </c>
      <c r="G378" s="5">
        <v>19.096900000000002</v>
      </c>
      <c r="H378" s="5">
        <v>80.291700000000006</v>
      </c>
      <c r="I378" s="5">
        <v>12.124789</v>
      </c>
      <c r="J378" s="6">
        <v>269</v>
      </c>
      <c r="K378" s="6">
        <v>3828</v>
      </c>
    </row>
    <row r="379" spans="1:11" x14ac:dyDescent="0.5">
      <c r="A379" t="s">
        <v>459</v>
      </c>
      <c r="B379" s="3">
        <v>43478</v>
      </c>
      <c r="C379" s="6">
        <v>1</v>
      </c>
      <c r="D379" s="6">
        <v>1</v>
      </c>
      <c r="E379" s="6">
        <v>1</v>
      </c>
      <c r="F379" s="5">
        <v>11.240847</v>
      </c>
      <c r="G379" s="5">
        <v>12.4681</v>
      </c>
      <c r="H379" s="5">
        <v>50.75</v>
      </c>
      <c r="I379" s="5">
        <v>25.333235999999999</v>
      </c>
      <c r="J379" s="6">
        <v>174</v>
      </c>
      <c r="K379" s="6">
        <v>3040</v>
      </c>
    </row>
    <row r="380" spans="1:11" x14ac:dyDescent="0.5">
      <c r="A380" t="s">
        <v>459</v>
      </c>
      <c r="B380" s="3">
        <v>43479</v>
      </c>
      <c r="C380" s="6">
        <v>1</v>
      </c>
      <c r="D380" s="6">
        <v>2</v>
      </c>
      <c r="E380" s="6">
        <v>1</v>
      </c>
      <c r="F380" s="5">
        <v>7.38</v>
      </c>
      <c r="G380" s="5">
        <v>9.1543500000000009</v>
      </c>
      <c r="H380" s="5">
        <v>45.75</v>
      </c>
      <c r="I380" s="5">
        <v>12.541261</v>
      </c>
      <c r="J380" s="6">
        <v>333</v>
      </c>
      <c r="K380" s="6">
        <v>2160</v>
      </c>
    </row>
    <row r="381" spans="1:11" x14ac:dyDescent="0.5">
      <c r="A381" t="s">
        <v>459</v>
      </c>
      <c r="B381" s="3">
        <v>43480</v>
      </c>
      <c r="C381" s="6">
        <v>1</v>
      </c>
      <c r="D381" s="6">
        <v>3</v>
      </c>
      <c r="E381" s="6">
        <v>1</v>
      </c>
      <c r="F381" s="5">
        <v>6.8333469999999998</v>
      </c>
      <c r="G381" s="5">
        <v>8.0812500000000007</v>
      </c>
      <c r="H381" s="5">
        <v>41.916699999999999</v>
      </c>
      <c r="I381" s="5">
        <v>16.834285999999999</v>
      </c>
      <c r="J381" s="6">
        <v>284</v>
      </c>
      <c r="K381" s="6">
        <v>2027</v>
      </c>
    </row>
    <row r="382" spans="1:11" x14ac:dyDescent="0.5">
      <c r="A382" t="s">
        <v>459</v>
      </c>
      <c r="B382" s="3">
        <v>43481</v>
      </c>
      <c r="C382" s="6">
        <v>1</v>
      </c>
      <c r="D382" s="6">
        <v>4</v>
      </c>
      <c r="E382" s="6">
        <v>1</v>
      </c>
      <c r="F382" s="5">
        <v>7.79</v>
      </c>
      <c r="G382" s="5">
        <v>9.5331499999999991</v>
      </c>
      <c r="H382" s="5">
        <v>52.25</v>
      </c>
      <c r="I382" s="5">
        <v>15.500985999999999</v>
      </c>
      <c r="J382" s="6">
        <v>217</v>
      </c>
      <c r="K382" s="6">
        <v>2081</v>
      </c>
    </row>
    <row r="383" spans="1:11" x14ac:dyDescent="0.5">
      <c r="A383" t="s">
        <v>459</v>
      </c>
      <c r="B383" s="3">
        <v>43482</v>
      </c>
      <c r="C383" s="6">
        <v>1</v>
      </c>
      <c r="D383" s="6">
        <v>5</v>
      </c>
      <c r="E383" s="6">
        <v>2</v>
      </c>
      <c r="F383" s="5">
        <v>15.294763</v>
      </c>
      <c r="G383" s="5">
        <v>18.213899999999999</v>
      </c>
      <c r="H383" s="5">
        <v>71.608699999999999</v>
      </c>
      <c r="I383" s="5">
        <v>23.39171</v>
      </c>
      <c r="J383" s="6">
        <v>127</v>
      </c>
      <c r="K383" s="6">
        <v>2808</v>
      </c>
    </row>
    <row r="384" spans="1:11" x14ac:dyDescent="0.5">
      <c r="A384" t="s">
        <v>459</v>
      </c>
      <c r="B384" s="3">
        <v>43483</v>
      </c>
      <c r="C384" s="6">
        <v>1</v>
      </c>
      <c r="D384" s="6">
        <v>6</v>
      </c>
      <c r="E384" s="6">
        <v>1</v>
      </c>
      <c r="F384" s="5">
        <v>12.436653</v>
      </c>
      <c r="G384" s="5">
        <v>13.762700000000001</v>
      </c>
      <c r="H384" s="5">
        <v>44.333300000000001</v>
      </c>
      <c r="I384" s="5">
        <v>27.833742999999998</v>
      </c>
      <c r="J384" s="6">
        <v>109</v>
      </c>
      <c r="K384" s="6">
        <v>3267</v>
      </c>
    </row>
    <row r="385" spans="1:11" x14ac:dyDescent="0.5">
      <c r="A385" t="s">
        <v>459</v>
      </c>
      <c r="B385" s="3">
        <v>43484</v>
      </c>
      <c r="C385" s="6">
        <v>1</v>
      </c>
      <c r="D385" s="6">
        <v>7</v>
      </c>
      <c r="E385" s="6">
        <v>1</v>
      </c>
      <c r="F385" s="5">
        <v>7.79</v>
      </c>
      <c r="G385" s="5">
        <v>9.5018999999999991</v>
      </c>
      <c r="H385" s="5">
        <v>49.75</v>
      </c>
      <c r="I385" s="5">
        <v>14.750586</v>
      </c>
      <c r="J385" s="6">
        <v>130</v>
      </c>
      <c r="K385" s="6">
        <v>3162</v>
      </c>
    </row>
    <row r="386" spans="1:11" x14ac:dyDescent="0.5">
      <c r="A386" t="s">
        <v>459</v>
      </c>
      <c r="B386" s="3">
        <v>43485</v>
      </c>
      <c r="C386" s="6">
        <v>1</v>
      </c>
      <c r="D386" s="6">
        <v>1</v>
      </c>
      <c r="E386" s="6">
        <v>2</v>
      </c>
      <c r="F386" s="5">
        <v>8.9175000000000004</v>
      </c>
      <c r="G386" s="5">
        <v>11.0479</v>
      </c>
      <c r="H386" s="5">
        <v>45</v>
      </c>
      <c r="I386" s="5">
        <v>13.584250000000001</v>
      </c>
      <c r="J386" s="6">
        <v>115</v>
      </c>
      <c r="K386" s="6">
        <v>3048</v>
      </c>
    </row>
    <row r="387" spans="1:11" x14ac:dyDescent="0.5">
      <c r="A387" t="s">
        <v>459</v>
      </c>
      <c r="B387" s="3">
        <v>43486</v>
      </c>
      <c r="C387" s="6">
        <v>1</v>
      </c>
      <c r="D387" s="6">
        <v>2</v>
      </c>
      <c r="E387" s="6">
        <v>2</v>
      </c>
      <c r="F387" s="5">
        <v>7.1066529999999997</v>
      </c>
      <c r="G387" s="5">
        <v>8.7437500000000004</v>
      </c>
      <c r="H387" s="5">
        <v>83.125</v>
      </c>
      <c r="I387" s="5">
        <v>14.917014</v>
      </c>
      <c r="J387" s="6">
        <v>67</v>
      </c>
      <c r="K387" s="6">
        <v>1234</v>
      </c>
    </row>
    <row r="388" spans="1:11" x14ac:dyDescent="0.5">
      <c r="A388" t="s">
        <v>459</v>
      </c>
      <c r="B388" s="3">
        <v>43487</v>
      </c>
      <c r="C388" s="6">
        <v>1</v>
      </c>
      <c r="D388" s="6">
        <v>3</v>
      </c>
      <c r="E388" s="6">
        <v>2</v>
      </c>
      <c r="F388" s="5">
        <v>6.6624999999999996</v>
      </c>
      <c r="G388" s="5">
        <v>8.1125000000000007</v>
      </c>
      <c r="H388" s="5">
        <v>79.625</v>
      </c>
      <c r="I388" s="5">
        <v>13.375745999999999</v>
      </c>
      <c r="J388" s="6">
        <v>196</v>
      </c>
      <c r="K388" s="6">
        <v>1781</v>
      </c>
    </row>
    <row r="389" spans="1:11" x14ac:dyDescent="0.5">
      <c r="A389" t="s">
        <v>459</v>
      </c>
      <c r="B389" s="3">
        <v>43488</v>
      </c>
      <c r="C389" s="6">
        <v>1</v>
      </c>
      <c r="D389" s="6">
        <v>4</v>
      </c>
      <c r="E389" s="6">
        <v>2</v>
      </c>
      <c r="F389" s="5">
        <v>8.9516530000000003</v>
      </c>
      <c r="G389" s="5">
        <v>12.152900000000001</v>
      </c>
      <c r="H389" s="5">
        <v>91.125</v>
      </c>
      <c r="I389" s="5">
        <v>7.4174360000000004</v>
      </c>
      <c r="J389" s="6">
        <v>145</v>
      </c>
      <c r="K389" s="6">
        <v>2287</v>
      </c>
    </row>
    <row r="390" spans="1:11" x14ac:dyDescent="0.5">
      <c r="A390" t="s">
        <v>459</v>
      </c>
      <c r="B390" s="3">
        <v>43489</v>
      </c>
      <c r="C390" s="6">
        <v>1</v>
      </c>
      <c r="D390" s="6">
        <v>5</v>
      </c>
      <c r="E390" s="6">
        <v>1</v>
      </c>
      <c r="F390" s="5">
        <v>14.0425</v>
      </c>
      <c r="G390" s="5">
        <v>17.455400000000001</v>
      </c>
      <c r="H390" s="5">
        <v>83.583299999999994</v>
      </c>
      <c r="I390" s="5">
        <v>8.292389</v>
      </c>
      <c r="J390" s="6">
        <v>439</v>
      </c>
      <c r="K390" s="6">
        <v>3900</v>
      </c>
    </row>
    <row r="391" spans="1:11" x14ac:dyDescent="0.5">
      <c r="A391" t="s">
        <v>459</v>
      </c>
      <c r="B391" s="3">
        <v>43490</v>
      </c>
      <c r="C391" s="6">
        <v>1</v>
      </c>
      <c r="D391" s="6">
        <v>6</v>
      </c>
      <c r="E391" s="6">
        <v>1</v>
      </c>
      <c r="F391" s="5">
        <v>12.060847000000001</v>
      </c>
      <c r="G391" s="5">
        <v>14.74105</v>
      </c>
      <c r="H391" s="5">
        <v>64.375</v>
      </c>
      <c r="I391" s="5">
        <v>10.791757</v>
      </c>
      <c r="J391" s="6">
        <v>467</v>
      </c>
      <c r="K391" s="6">
        <v>3803</v>
      </c>
    </row>
    <row r="392" spans="1:11" x14ac:dyDescent="0.5">
      <c r="A392" t="s">
        <v>459</v>
      </c>
      <c r="B392" s="3">
        <v>43491</v>
      </c>
      <c r="C392" s="6">
        <v>1</v>
      </c>
      <c r="D392" s="6">
        <v>7</v>
      </c>
      <c r="E392" s="6">
        <v>2</v>
      </c>
      <c r="F392" s="5">
        <v>14.008347000000001</v>
      </c>
      <c r="G392" s="5">
        <v>17.802499999999998</v>
      </c>
      <c r="H392" s="5">
        <v>76.958299999999994</v>
      </c>
      <c r="I392" s="5">
        <v>4.9175186000000002</v>
      </c>
      <c r="J392" s="6">
        <v>244</v>
      </c>
      <c r="K392" s="6">
        <v>3831</v>
      </c>
    </row>
    <row r="393" spans="1:11" x14ac:dyDescent="0.5">
      <c r="A393" t="s">
        <v>459</v>
      </c>
      <c r="B393" s="3">
        <v>43492</v>
      </c>
      <c r="C393" s="6">
        <v>1</v>
      </c>
      <c r="D393" s="6">
        <v>1</v>
      </c>
      <c r="E393" s="6">
        <v>2</v>
      </c>
      <c r="F393" s="5">
        <v>17.425000000000001</v>
      </c>
      <c r="G393" s="5">
        <v>20.76915</v>
      </c>
      <c r="H393" s="5">
        <v>74.125</v>
      </c>
      <c r="I393" s="5">
        <v>22.958689</v>
      </c>
      <c r="J393" s="6">
        <v>269</v>
      </c>
      <c r="K393" s="6">
        <v>3187</v>
      </c>
    </row>
    <row r="394" spans="1:11" x14ac:dyDescent="0.5">
      <c r="A394" t="s">
        <v>459</v>
      </c>
      <c r="B394" s="3">
        <v>43493</v>
      </c>
      <c r="C394" s="6">
        <v>1</v>
      </c>
      <c r="D394" s="6">
        <v>2</v>
      </c>
      <c r="E394" s="6">
        <v>1</v>
      </c>
      <c r="F394" s="5">
        <v>12.949153000000001</v>
      </c>
      <c r="G394" s="5">
        <v>16.318950000000001</v>
      </c>
      <c r="H394" s="5">
        <v>54.333300000000001</v>
      </c>
      <c r="I394" s="5">
        <v>14.125543</v>
      </c>
      <c r="J394" s="6">
        <v>775</v>
      </c>
      <c r="K394" s="6">
        <v>3248</v>
      </c>
    </row>
    <row r="395" spans="1:11" x14ac:dyDescent="0.5">
      <c r="A395" t="s">
        <v>459</v>
      </c>
      <c r="B395" s="3">
        <v>43494</v>
      </c>
      <c r="C395" s="6">
        <v>1</v>
      </c>
      <c r="D395" s="6">
        <v>3</v>
      </c>
      <c r="E395" s="6">
        <v>1</v>
      </c>
      <c r="F395" s="5">
        <v>11.5825</v>
      </c>
      <c r="G395" s="5">
        <v>13.636049999999999</v>
      </c>
      <c r="H395" s="5">
        <v>31.125</v>
      </c>
      <c r="I395" s="5">
        <v>16.083349999999999</v>
      </c>
      <c r="J395" s="6">
        <v>558</v>
      </c>
      <c r="K395" s="6">
        <v>2685</v>
      </c>
    </row>
    <row r="396" spans="1:11" x14ac:dyDescent="0.5">
      <c r="A396" t="s">
        <v>459</v>
      </c>
      <c r="B396" s="3">
        <v>43495</v>
      </c>
      <c r="C396" s="6">
        <v>1</v>
      </c>
      <c r="D396" s="6">
        <v>4</v>
      </c>
      <c r="E396" s="6">
        <v>1</v>
      </c>
      <c r="F396" s="5">
        <v>11.035847</v>
      </c>
      <c r="G396" s="5">
        <v>13.13125</v>
      </c>
      <c r="H396" s="5">
        <v>40.083300000000001</v>
      </c>
      <c r="I396" s="5">
        <v>14.458064</v>
      </c>
      <c r="J396" s="6">
        <v>126</v>
      </c>
      <c r="K396" s="6">
        <v>3498</v>
      </c>
    </row>
    <row r="397" spans="1:11" x14ac:dyDescent="0.5">
      <c r="A397" t="s">
        <v>459</v>
      </c>
      <c r="B397" s="3">
        <v>43496</v>
      </c>
      <c r="C397" s="6">
        <v>1</v>
      </c>
      <c r="D397" s="6">
        <v>5</v>
      </c>
      <c r="E397" s="6">
        <v>1</v>
      </c>
      <c r="F397" s="5">
        <v>15.99</v>
      </c>
      <c r="G397" s="5">
        <v>19.065850000000001</v>
      </c>
      <c r="H397" s="5">
        <v>41.666699999999999</v>
      </c>
      <c r="I397" s="5">
        <v>17.541739</v>
      </c>
      <c r="J397" s="6">
        <v>324</v>
      </c>
      <c r="K397" s="6">
        <v>4185</v>
      </c>
    </row>
    <row r="398" spans="1:11" x14ac:dyDescent="0.5">
      <c r="A398" t="s">
        <v>459</v>
      </c>
      <c r="B398" s="3">
        <v>43497</v>
      </c>
      <c r="C398" s="6">
        <v>1</v>
      </c>
      <c r="D398" s="6">
        <v>6</v>
      </c>
      <c r="E398" s="6">
        <v>1</v>
      </c>
      <c r="F398" s="5">
        <v>19.235847</v>
      </c>
      <c r="G398" s="5">
        <v>23.326899999999998</v>
      </c>
      <c r="H398" s="5">
        <v>50.791699999999999</v>
      </c>
      <c r="I398" s="5">
        <v>12.667489</v>
      </c>
      <c r="J398" s="6">
        <v>304</v>
      </c>
      <c r="K398" s="6">
        <v>4275</v>
      </c>
    </row>
    <row r="399" spans="1:11" x14ac:dyDescent="0.5">
      <c r="A399" t="s">
        <v>459</v>
      </c>
      <c r="B399" s="3">
        <v>43498</v>
      </c>
      <c r="C399" s="6">
        <v>1</v>
      </c>
      <c r="D399" s="6">
        <v>7</v>
      </c>
      <c r="E399" s="6">
        <v>2</v>
      </c>
      <c r="F399" s="5">
        <v>16.365846999999999</v>
      </c>
      <c r="G399" s="5">
        <v>19.948550000000001</v>
      </c>
      <c r="H399" s="5">
        <v>67.291700000000006</v>
      </c>
      <c r="I399" s="5">
        <v>12.541529000000001</v>
      </c>
      <c r="J399" s="6">
        <v>190</v>
      </c>
      <c r="K399" s="6">
        <v>3571</v>
      </c>
    </row>
    <row r="400" spans="1:11" x14ac:dyDescent="0.5">
      <c r="A400" t="s">
        <v>459</v>
      </c>
      <c r="B400" s="3">
        <v>43499</v>
      </c>
      <c r="C400" s="6">
        <v>1</v>
      </c>
      <c r="D400" s="6">
        <v>1</v>
      </c>
      <c r="E400" s="6">
        <v>1</v>
      </c>
      <c r="F400" s="5">
        <v>12.846653</v>
      </c>
      <c r="G400" s="5">
        <v>15.4673</v>
      </c>
      <c r="H400" s="5">
        <v>52.666699999999999</v>
      </c>
      <c r="I400" s="5">
        <v>11.959232</v>
      </c>
      <c r="J400" s="6">
        <v>310</v>
      </c>
      <c r="K400" s="6">
        <v>3841</v>
      </c>
    </row>
    <row r="401" spans="1:11" x14ac:dyDescent="0.5">
      <c r="A401" t="s">
        <v>459</v>
      </c>
      <c r="B401" s="3">
        <v>43500</v>
      </c>
      <c r="C401" s="6">
        <v>1</v>
      </c>
      <c r="D401" s="6">
        <v>2</v>
      </c>
      <c r="E401" s="6">
        <v>2</v>
      </c>
      <c r="F401" s="5">
        <v>10.830847</v>
      </c>
      <c r="G401" s="5">
        <v>13.63625</v>
      </c>
      <c r="H401" s="5">
        <v>77.958299999999994</v>
      </c>
      <c r="I401" s="5">
        <v>8.1670320000000007</v>
      </c>
      <c r="J401" s="6">
        <v>384</v>
      </c>
      <c r="K401" s="6">
        <v>2448</v>
      </c>
    </row>
    <row r="402" spans="1:11" x14ac:dyDescent="0.5">
      <c r="A402" t="s">
        <v>459</v>
      </c>
      <c r="B402" s="3">
        <v>43501</v>
      </c>
      <c r="C402" s="6">
        <v>1</v>
      </c>
      <c r="D402" s="6">
        <v>3</v>
      </c>
      <c r="E402" s="6">
        <v>2</v>
      </c>
      <c r="F402" s="5">
        <v>10.899153</v>
      </c>
      <c r="G402" s="5">
        <v>13.226050000000001</v>
      </c>
      <c r="H402" s="5">
        <v>68.791700000000006</v>
      </c>
      <c r="I402" s="5">
        <v>11.791732</v>
      </c>
      <c r="J402" s="6">
        <v>318</v>
      </c>
      <c r="K402" s="6">
        <v>2629</v>
      </c>
    </row>
    <row r="403" spans="1:11" x14ac:dyDescent="0.5">
      <c r="A403" t="s">
        <v>459</v>
      </c>
      <c r="B403" s="3">
        <v>43502</v>
      </c>
      <c r="C403" s="6">
        <v>1</v>
      </c>
      <c r="D403" s="6">
        <v>4</v>
      </c>
      <c r="E403" s="6">
        <v>1</v>
      </c>
      <c r="F403" s="5">
        <v>11.586969</v>
      </c>
      <c r="G403" s="5">
        <v>14.821300000000001</v>
      </c>
      <c r="H403" s="5">
        <v>62.217399999999998</v>
      </c>
      <c r="I403" s="5">
        <v>10.304600000000001</v>
      </c>
      <c r="J403" s="6">
        <v>206</v>
      </c>
      <c r="K403" s="6">
        <v>3578</v>
      </c>
    </row>
    <row r="404" spans="1:11" x14ac:dyDescent="0.5">
      <c r="A404" t="s">
        <v>459</v>
      </c>
      <c r="B404" s="3">
        <v>43503</v>
      </c>
      <c r="C404" s="6">
        <v>1</v>
      </c>
      <c r="D404" s="6">
        <v>5</v>
      </c>
      <c r="E404" s="6">
        <v>1</v>
      </c>
      <c r="F404" s="5">
        <v>14.520847</v>
      </c>
      <c r="G404" s="5">
        <v>18.055199999999999</v>
      </c>
      <c r="H404" s="5">
        <v>49.625</v>
      </c>
      <c r="I404" s="5">
        <v>9.8743929999999995</v>
      </c>
      <c r="J404" s="6">
        <v>199</v>
      </c>
      <c r="K404" s="6">
        <v>4176</v>
      </c>
    </row>
    <row r="405" spans="1:11" x14ac:dyDescent="0.5">
      <c r="A405" t="s">
        <v>459</v>
      </c>
      <c r="B405" s="3">
        <v>43504</v>
      </c>
      <c r="C405" s="6">
        <v>1</v>
      </c>
      <c r="D405" s="6">
        <v>6</v>
      </c>
      <c r="E405" s="6">
        <v>2</v>
      </c>
      <c r="F405" s="5">
        <v>10.523346999999999</v>
      </c>
      <c r="G405" s="5">
        <v>13.32105</v>
      </c>
      <c r="H405" s="5">
        <v>72.291700000000006</v>
      </c>
      <c r="I405" s="5">
        <v>8.9593070000000008</v>
      </c>
      <c r="J405" s="6">
        <v>109</v>
      </c>
      <c r="K405" s="6">
        <v>2693</v>
      </c>
    </row>
    <row r="406" spans="1:11" x14ac:dyDescent="0.5">
      <c r="A406" t="s">
        <v>459</v>
      </c>
      <c r="B406" s="3">
        <v>43505</v>
      </c>
      <c r="C406" s="6">
        <v>1</v>
      </c>
      <c r="D406" s="6">
        <v>7</v>
      </c>
      <c r="E406" s="6">
        <v>1</v>
      </c>
      <c r="F406" s="5">
        <v>10.865</v>
      </c>
      <c r="G406" s="5">
        <v>13.099399999999999</v>
      </c>
      <c r="H406" s="5">
        <v>56.208300000000001</v>
      </c>
      <c r="I406" s="5">
        <v>13.000479</v>
      </c>
      <c r="J406" s="6">
        <v>163</v>
      </c>
      <c r="K406" s="6">
        <v>3667</v>
      </c>
    </row>
    <row r="407" spans="1:11" x14ac:dyDescent="0.5">
      <c r="A407" t="s">
        <v>459</v>
      </c>
      <c r="B407" s="3">
        <v>43506</v>
      </c>
      <c r="C407" s="6">
        <v>1</v>
      </c>
      <c r="D407" s="6">
        <v>1</v>
      </c>
      <c r="E407" s="6">
        <v>2</v>
      </c>
      <c r="F407" s="5">
        <v>11.514153</v>
      </c>
      <c r="G407" s="5">
        <v>14.677899999999999</v>
      </c>
      <c r="H407" s="5">
        <v>54</v>
      </c>
      <c r="I407" s="5">
        <v>7.8342429999999998</v>
      </c>
      <c r="J407" s="6">
        <v>227</v>
      </c>
      <c r="K407" s="6">
        <v>3604</v>
      </c>
    </row>
    <row r="408" spans="1:11" x14ac:dyDescent="0.5">
      <c r="A408" t="s">
        <v>459</v>
      </c>
      <c r="B408" s="3">
        <v>43507</v>
      </c>
      <c r="C408" s="6">
        <v>1</v>
      </c>
      <c r="D408" s="6">
        <v>2</v>
      </c>
      <c r="E408" s="6">
        <v>3</v>
      </c>
      <c r="F408" s="5">
        <v>9.1908469999999998</v>
      </c>
      <c r="G408" s="5">
        <v>10.54335</v>
      </c>
      <c r="H408" s="5">
        <v>73.125</v>
      </c>
      <c r="I408" s="5">
        <v>19.416332000000001</v>
      </c>
      <c r="J408" s="6">
        <v>192</v>
      </c>
      <c r="K408" s="6">
        <v>1977</v>
      </c>
    </row>
    <row r="409" spans="1:11" x14ac:dyDescent="0.5">
      <c r="A409" t="s">
        <v>459</v>
      </c>
      <c r="B409" s="3">
        <v>43508</v>
      </c>
      <c r="C409" s="6">
        <v>1</v>
      </c>
      <c r="D409" s="6">
        <v>3</v>
      </c>
      <c r="E409" s="6">
        <v>1</v>
      </c>
      <c r="F409" s="5">
        <v>5.2275</v>
      </c>
      <c r="G409" s="5">
        <v>5.0829000000000004</v>
      </c>
      <c r="H409" s="5">
        <v>46.458300000000001</v>
      </c>
      <c r="I409" s="5">
        <v>27.417204000000002</v>
      </c>
      <c r="J409" s="6">
        <v>73</v>
      </c>
      <c r="K409" s="6">
        <v>1456</v>
      </c>
    </row>
    <row r="410" spans="1:11" x14ac:dyDescent="0.5">
      <c r="A410" t="s">
        <v>459</v>
      </c>
      <c r="B410" s="3">
        <v>43509</v>
      </c>
      <c r="C410" s="6">
        <v>1</v>
      </c>
      <c r="D410" s="6">
        <v>4</v>
      </c>
      <c r="E410" s="6">
        <v>1</v>
      </c>
      <c r="F410" s="5">
        <v>9.1225000000000005</v>
      </c>
      <c r="G410" s="5">
        <v>11.39565</v>
      </c>
      <c r="H410" s="5">
        <v>41.125</v>
      </c>
      <c r="I410" s="5">
        <v>11.207960999999999</v>
      </c>
      <c r="J410" s="6">
        <v>94</v>
      </c>
      <c r="K410" s="6">
        <v>3328</v>
      </c>
    </row>
    <row r="411" spans="1:11" x14ac:dyDescent="0.5">
      <c r="A411" t="s">
        <v>459</v>
      </c>
      <c r="B411" s="3">
        <v>43510</v>
      </c>
      <c r="C411" s="6">
        <v>1</v>
      </c>
      <c r="D411" s="6">
        <v>5</v>
      </c>
      <c r="E411" s="6">
        <v>2</v>
      </c>
      <c r="F411" s="5">
        <v>13.085846999999999</v>
      </c>
      <c r="G411" s="5">
        <v>16.697299999999998</v>
      </c>
      <c r="H411" s="5">
        <v>50.875</v>
      </c>
      <c r="I411" s="5">
        <v>9.4589929999999995</v>
      </c>
      <c r="J411" s="6">
        <v>135</v>
      </c>
      <c r="K411" s="6">
        <v>3787</v>
      </c>
    </row>
    <row r="412" spans="1:11" x14ac:dyDescent="0.5">
      <c r="A412" t="s">
        <v>459</v>
      </c>
      <c r="B412" s="3">
        <v>43511</v>
      </c>
      <c r="C412" s="6">
        <v>1</v>
      </c>
      <c r="D412" s="6">
        <v>6</v>
      </c>
      <c r="E412" s="6">
        <v>1</v>
      </c>
      <c r="F412" s="5">
        <v>14.281653</v>
      </c>
      <c r="G412" s="5">
        <v>17.58145</v>
      </c>
      <c r="H412" s="5">
        <v>53.125</v>
      </c>
      <c r="I412" s="5">
        <v>12.167199999999999</v>
      </c>
      <c r="J412" s="6">
        <v>141</v>
      </c>
      <c r="K412" s="6">
        <v>4028</v>
      </c>
    </row>
    <row r="413" spans="1:11" x14ac:dyDescent="0.5">
      <c r="A413" t="s">
        <v>459</v>
      </c>
      <c r="B413" s="3">
        <v>43512</v>
      </c>
      <c r="C413" s="6">
        <v>1</v>
      </c>
      <c r="D413" s="6">
        <v>7</v>
      </c>
      <c r="E413" s="6">
        <v>2</v>
      </c>
      <c r="F413" s="5">
        <v>12.983347</v>
      </c>
      <c r="G413" s="5">
        <v>16.508099999999999</v>
      </c>
      <c r="H413" s="5">
        <v>75.291700000000006</v>
      </c>
      <c r="I413" s="5">
        <v>6.1254749999999998</v>
      </c>
      <c r="J413" s="6">
        <v>74</v>
      </c>
      <c r="K413" s="6">
        <v>2931</v>
      </c>
    </row>
    <row r="414" spans="1:11" x14ac:dyDescent="0.5">
      <c r="A414" t="s">
        <v>459</v>
      </c>
      <c r="B414" s="3">
        <v>43513</v>
      </c>
      <c r="C414" s="6">
        <v>1</v>
      </c>
      <c r="D414" s="6">
        <v>1</v>
      </c>
      <c r="E414" s="6">
        <v>1</v>
      </c>
      <c r="F414" s="5">
        <v>14.076653</v>
      </c>
      <c r="G414" s="5">
        <v>17.58145</v>
      </c>
      <c r="H414" s="5">
        <v>63.458300000000001</v>
      </c>
      <c r="I414" s="5">
        <v>13.791682</v>
      </c>
      <c r="J414" s="6">
        <v>349</v>
      </c>
      <c r="K414" s="6">
        <v>3805</v>
      </c>
    </row>
    <row r="415" spans="1:11" x14ac:dyDescent="0.5">
      <c r="A415" t="s">
        <v>459</v>
      </c>
      <c r="B415" s="3">
        <v>43514</v>
      </c>
      <c r="C415" s="6">
        <v>1</v>
      </c>
      <c r="D415" s="6">
        <v>2</v>
      </c>
      <c r="E415" s="6">
        <v>1</v>
      </c>
      <c r="F415" s="5">
        <v>14.213347000000001</v>
      </c>
      <c r="G415" s="5">
        <v>17.771249999999998</v>
      </c>
      <c r="H415" s="5">
        <v>53.458300000000001</v>
      </c>
      <c r="I415" s="5">
        <v>12.792242999999999</v>
      </c>
      <c r="J415" s="6">
        <v>1435</v>
      </c>
      <c r="K415" s="6">
        <v>2883</v>
      </c>
    </row>
    <row r="416" spans="1:11" x14ac:dyDescent="0.5">
      <c r="A416" t="s">
        <v>459</v>
      </c>
      <c r="B416" s="3">
        <v>43515</v>
      </c>
      <c r="C416" s="6">
        <v>1</v>
      </c>
      <c r="D416" s="6">
        <v>3</v>
      </c>
      <c r="E416" s="6">
        <v>2</v>
      </c>
      <c r="F416" s="5">
        <v>11.48</v>
      </c>
      <c r="G416" s="5">
        <v>13.289400000000001</v>
      </c>
      <c r="H416" s="5">
        <v>51.583300000000001</v>
      </c>
      <c r="I416" s="5">
        <v>16.958504000000001</v>
      </c>
      <c r="J416" s="6">
        <v>618</v>
      </c>
      <c r="K416" s="6">
        <v>2071</v>
      </c>
    </row>
    <row r="417" spans="1:11" x14ac:dyDescent="0.5">
      <c r="A417" t="s">
        <v>459</v>
      </c>
      <c r="B417" s="3">
        <v>43516</v>
      </c>
      <c r="C417" s="6">
        <v>1</v>
      </c>
      <c r="D417" s="6">
        <v>4</v>
      </c>
      <c r="E417" s="6">
        <v>1</v>
      </c>
      <c r="F417" s="5">
        <v>11.48</v>
      </c>
      <c r="G417" s="5">
        <v>13.669549999999999</v>
      </c>
      <c r="H417" s="5">
        <v>50.782600000000002</v>
      </c>
      <c r="I417" s="5">
        <v>15.348561</v>
      </c>
      <c r="J417" s="6">
        <v>502</v>
      </c>
      <c r="K417" s="6">
        <v>2627</v>
      </c>
    </row>
    <row r="418" spans="1:11" x14ac:dyDescent="0.5">
      <c r="A418" t="s">
        <v>459</v>
      </c>
      <c r="B418" s="3">
        <v>43517</v>
      </c>
      <c r="C418" s="6">
        <v>1</v>
      </c>
      <c r="D418" s="6">
        <v>5</v>
      </c>
      <c r="E418" s="6">
        <v>1</v>
      </c>
      <c r="F418" s="5">
        <v>11.800865999999999</v>
      </c>
      <c r="G418" s="5">
        <v>14.755649999999999</v>
      </c>
      <c r="H418" s="5">
        <v>59.434800000000003</v>
      </c>
      <c r="I418" s="5">
        <v>13.783039</v>
      </c>
      <c r="J418" s="6">
        <v>163</v>
      </c>
      <c r="K418" s="6">
        <v>3614</v>
      </c>
    </row>
    <row r="419" spans="1:11" x14ac:dyDescent="0.5">
      <c r="A419" t="s">
        <v>459</v>
      </c>
      <c r="B419" s="3">
        <v>43518</v>
      </c>
      <c r="C419" s="6">
        <v>1</v>
      </c>
      <c r="D419" s="6">
        <v>6</v>
      </c>
      <c r="E419" s="6">
        <v>1</v>
      </c>
      <c r="F419" s="5">
        <v>16.229153</v>
      </c>
      <c r="G419" s="5">
        <v>19.63335</v>
      </c>
      <c r="H419" s="5">
        <v>56.791699999999999</v>
      </c>
      <c r="I419" s="5">
        <v>15.709557</v>
      </c>
      <c r="J419" s="6">
        <v>394</v>
      </c>
      <c r="K419" s="6">
        <v>4379</v>
      </c>
    </row>
    <row r="420" spans="1:11" x14ac:dyDescent="0.5">
      <c r="A420" t="s">
        <v>459</v>
      </c>
      <c r="B420" s="3">
        <v>43519</v>
      </c>
      <c r="C420" s="6">
        <v>1</v>
      </c>
      <c r="D420" s="6">
        <v>7</v>
      </c>
      <c r="E420" s="6">
        <v>1</v>
      </c>
      <c r="F420" s="5">
        <v>18.620847000000001</v>
      </c>
      <c r="G420" s="5">
        <v>22.222300000000001</v>
      </c>
      <c r="H420" s="5">
        <v>55.458300000000001</v>
      </c>
      <c r="I420" s="5">
        <v>12.791171</v>
      </c>
      <c r="J420" s="6">
        <v>516</v>
      </c>
      <c r="K420" s="6">
        <v>4546</v>
      </c>
    </row>
    <row r="421" spans="1:11" x14ac:dyDescent="0.5">
      <c r="A421" t="s">
        <v>459</v>
      </c>
      <c r="B421" s="3">
        <v>43520</v>
      </c>
      <c r="C421" s="6">
        <v>1</v>
      </c>
      <c r="D421" s="6">
        <v>1</v>
      </c>
      <c r="E421" s="6">
        <v>2</v>
      </c>
      <c r="F421" s="5">
        <v>16.7075</v>
      </c>
      <c r="G421" s="5">
        <v>20.548549999999999</v>
      </c>
      <c r="H421" s="5">
        <v>73.75</v>
      </c>
      <c r="I421" s="5">
        <v>15.916988999999999</v>
      </c>
      <c r="J421" s="6">
        <v>246</v>
      </c>
      <c r="K421" s="6">
        <v>3241</v>
      </c>
    </row>
    <row r="422" spans="1:11" x14ac:dyDescent="0.5">
      <c r="A422" t="s">
        <v>459</v>
      </c>
      <c r="B422" s="3">
        <v>43521</v>
      </c>
      <c r="C422" s="6">
        <v>1</v>
      </c>
      <c r="D422" s="6">
        <v>2</v>
      </c>
      <c r="E422" s="6">
        <v>1</v>
      </c>
      <c r="F422" s="5">
        <v>11.924153</v>
      </c>
      <c r="G422" s="5">
        <v>12.78375</v>
      </c>
      <c r="H422" s="5">
        <v>39.583300000000001</v>
      </c>
      <c r="I422" s="5">
        <v>28.250014</v>
      </c>
      <c r="J422" s="6">
        <v>317</v>
      </c>
      <c r="K422" s="6">
        <v>2415</v>
      </c>
    </row>
    <row r="423" spans="1:11" x14ac:dyDescent="0.5">
      <c r="A423" t="s">
        <v>459</v>
      </c>
      <c r="B423" s="3">
        <v>43522</v>
      </c>
      <c r="C423" s="6">
        <v>1</v>
      </c>
      <c r="D423" s="6">
        <v>3</v>
      </c>
      <c r="E423" s="6">
        <v>1</v>
      </c>
      <c r="F423" s="5">
        <v>11.445847000000001</v>
      </c>
      <c r="G423" s="5">
        <v>13.4154</v>
      </c>
      <c r="H423" s="5">
        <v>41</v>
      </c>
      <c r="I423" s="5">
        <v>13.750343000000001</v>
      </c>
      <c r="J423" s="6">
        <v>515</v>
      </c>
      <c r="K423" s="6">
        <v>2874</v>
      </c>
    </row>
    <row r="424" spans="1:11" x14ac:dyDescent="0.5">
      <c r="A424" t="s">
        <v>459</v>
      </c>
      <c r="B424" s="3">
        <v>43523</v>
      </c>
      <c r="C424" s="6">
        <v>1</v>
      </c>
      <c r="D424" s="6">
        <v>4</v>
      </c>
      <c r="E424" s="6">
        <v>1</v>
      </c>
      <c r="F424" s="5">
        <v>15.033346999999999</v>
      </c>
      <c r="G424" s="5">
        <v>17.8977</v>
      </c>
      <c r="H424" s="5">
        <v>49.083300000000001</v>
      </c>
      <c r="I424" s="5">
        <v>17.958210999999999</v>
      </c>
      <c r="J424" s="6">
        <v>253</v>
      </c>
      <c r="K424" s="6">
        <v>4069</v>
      </c>
    </row>
    <row r="425" spans="1:11" x14ac:dyDescent="0.5">
      <c r="A425" t="s">
        <v>459</v>
      </c>
      <c r="B425" s="3">
        <v>43524</v>
      </c>
      <c r="C425" s="6">
        <v>1</v>
      </c>
      <c r="D425" s="6">
        <v>5</v>
      </c>
      <c r="E425" s="6">
        <v>1</v>
      </c>
      <c r="F425" s="5">
        <v>14.725847</v>
      </c>
      <c r="G425" s="5">
        <v>17.67625</v>
      </c>
      <c r="H425" s="5">
        <v>39.583300000000001</v>
      </c>
      <c r="I425" s="5">
        <v>12.958939000000001</v>
      </c>
      <c r="J425" s="6">
        <v>229</v>
      </c>
      <c r="K425" s="6">
        <v>4134</v>
      </c>
    </row>
    <row r="426" spans="1:11" x14ac:dyDescent="0.5">
      <c r="A426" t="s">
        <v>459</v>
      </c>
      <c r="B426" s="3">
        <v>43525</v>
      </c>
      <c r="C426" s="6">
        <v>1</v>
      </c>
      <c r="D426" s="6">
        <v>6</v>
      </c>
      <c r="E426" s="6">
        <v>1</v>
      </c>
      <c r="F426" s="5">
        <v>19.919153000000001</v>
      </c>
      <c r="G426" s="5">
        <v>23.768550000000001</v>
      </c>
      <c r="H426" s="5">
        <v>61.541699999999999</v>
      </c>
      <c r="I426" s="5">
        <v>15.208129</v>
      </c>
      <c r="J426" s="6">
        <v>325</v>
      </c>
      <c r="K426" s="6">
        <v>4665</v>
      </c>
    </row>
    <row r="427" spans="1:11" x14ac:dyDescent="0.5">
      <c r="A427" t="s">
        <v>459</v>
      </c>
      <c r="B427" s="3">
        <v>43526</v>
      </c>
      <c r="C427" s="6">
        <v>1</v>
      </c>
      <c r="D427" s="6">
        <v>7</v>
      </c>
      <c r="E427" s="6">
        <v>2</v>
      </c>
      <c r="F427" s="5">
        <v>14.486653</v>
      </c>
      <c r="G427" s="5">
        <v>17.992100000000001</v>
      </c>
      <c r="H427" s="5">
        <v>65.708299999999994</v>
      </c>
      <c r="I427" s="5">
        <v>9.7085679999999996</v>
      </c>
      <c r="J427" s="6">
        <v>246</v>
      </c>
      <c r="K427" s="6">
        <v>2948</v>
      </c>
    </row>
    <row r="428" spans="1:11" x14ac:dyDescent="0.5">
      <c r="A428" t="s">
        <v>459</v>
      </c>
      <c r="B428" s="3">
        <v>43527</v>
      </c>
      <c r="C428" s="6">
        <v>1</v>
      </c>
      <c r="D428" s="6">
        <v>1</v>
      </c>
      <c r="E428" s="6">
        <v>2</v>
      </c>
      <c r="F428" s="5">
        <v>16.980847000000001</v>
      </c>
      <c r="G428" s="5">
        <v>20.674600000000002</v>
      </c>
      <c r="H428" s="5">
        <v>62.125</v>
      </c>
      <c r="I428" s="5">
        <v>10.792293000000001</v>
      </c>
      <c r="J428" s="6">
        <v>956</v>
      </c>
      <c r="K428" s="6">
        <v>3110</v>
      </c>
    </row>
    <row r="429" spans="1:11" x14ac:dyDescent="0.5">
      <c r="A429" t="s">
        <v>459</v>
      </c>
      <c r="B429" s="3">
        <v>43528</v>
      </c>
      <c r="C429" s="6">
        <v>1</v>
      </c>
      <c r="D429" s="6">
        <v>2</v>
      </c>
      <c r="E429" s="6">
        <v>1</v>
      </c>
      <c r="F429" s="5">
        <v>13.359152999999999</v>
      </c>
      <c r="G429" s="5">
        <v>15.15105</v>
      </c>
      <c r="H429" s="5">
        <v>40.333300000000001</v>
      </c>
      <c r="I429" s="5">
        <v>22.416257000000002</v>
      </c>
      <c r="J429" s="6">
        <v>710</v>
      </c>
      <c r="K429" s="6">
        <v>2713</v>
      </c>
    </row>
    <row r="430" spans="1:11" x14ac:dyDescent="0.5">
      <c r="A430" t="s">
        <v>459</v>
      </c>
      <c r="B430" s="3">
        <v>43529</v>
      </c>
      <c r="C430" s="6">
        <v>1</v>
      </c>
      <c r="D430" s="6">
        <v>3</v>
      </c>
      <c r="E430" s="6">
        <v>1</v>
      </c>
      <c r="F430" s="5">
        <v>9.9766530000000007</v>
      </c>
      <c r="G430" s="5">
        <v>12.05855</v>
      </c>
      <c r="H430" s="5">
        <v>50.625</v>
      </c>
      <c r="I430" s="5">
        <v>15.333486000000001</v>
      </c>
      <c r="J430" s="6">
        <v>203</v>
      </c>
      <c r="K430" s="6">
        <v>3130</v>
      </c>
    </row>
    <row r="431" spans="1:11" x14ac:dyDescent="0.5">
      <c r="A431" t="s">
        <v>459</v>
      </c>
      <c r="B431" s="3">
        <v>43530</v>
      </c>
      <c r="C431" s="6">
        <v>1</v>
      </c>
      <c r="D431" s="6">
        <v>4</v>
      </c>
      <c r="E431" s="6">
        <v>1</v>
      </c>
      <c r="F431" s="5">
        <v>10.591653000000001</v>
      </c>
      <c r="G431" s="5">
        <v>12.7521</v>
      </c>
      <c r="H431" s="5">
        <v>45.666699999999999</v>
      </c>
      <c r="I431" s="5">
        <v>13.458625</v>
      </c>
      <c r="J431" s="6">
        <v>221</v>
      </c>
      <c r="K431" s="6">
        <v>3735</v>
      </c>
    </row>
    <row r="432" spans="1:11" x14ac:dyDescent="0.5">
      <c r="A432" t="s">
        <v>459</v>
      </c>
      <c r="B432" s="3">
        <v>43531</v>
      </c>
      <c r="C432" s="6">
        <v>1</v>
      </c>
      <c r="D432" s="6">
        <v>5</v>
      </c>
      <c r="E432" s="6">
        <v>1</v>
      </c>
      <c r="F432" s="5">
        <v>16.570847000000001</v>
      </c>
      <c r="G432" s="5">
        <v>19.254999999999999</v>
      </c>
      <c r="H432" s="5">
        <v>51.333300000000001</v>
      </c>
      <c r="I432" s="5">
        <v>23.167193000000001</v>
      </c>
      <c r="J432" s="6">
        <v>432</v>
      </c>
      <c r="K432" s="6">
        <v>4484</v>
      </c>
    </row>
    <row r="433" spans="1:11" x14ac:dyDescent="0.5">
      <c r="A433" t="s">
        <v>459</v>
      </c>
      <c r="B433" s="3">
        <v>43532</v>
      </c>
      <c r="C433" s="6">
        <v>1</v>
      </c>
      <c r="D433" s="6">
        <v>6</v>
      </c>
      <c r="E433" s="6">
        <v>1</v>
      </c>
      <c r="F433" s="5">
        <v>21.627500000000001</v>
      </c>
      <c r="G433" s="5">
        <v>26.2302</v>
      </c>
      <c r="H433" s="5">
        <v>56.75</v>
      </c>
      <c r="I433" s="5">
        <v>29.584720999999998</v>
      </c>
      <c r="J433" s="6">
        <v>486</v>
      </c>
      <c r="K433" s="6">
        <v>4896</v>
      </c>
    </row>
    <row r="434" spans="1:11" x14ac:dyDescent="0.5">
      <c r="A434" t="s">
        <v>459</v>
      </c>
      <c r="B434" s="3">
        <v>43533</v>
      </c>
      <c r="C434" s="6">
        <v>1</v>
      </c>
      <c r="D434" s="6">
        <v>7</v>
      </c>
      <c r="E434" s="6">
        <v>2</v>
      </c>
      <c r="F434" s="5">
        <v>16.844152999999999</v>
      </c>
      <c r="G434" s="5">
        <v>19.854150000000001</v>
      </c>
      <c r="H434" s="5">
        <v>40.708300000000001</v>
      </c>
      <c r="I434" s="5">
        <v>27.791599999999999</v>
      </c>
      <c r="J434" s="6">
        <v>447</v>
      </c>
      <c r="K434" s="6">
        <v>4122</v>
      </c>
    </row>
    <row r="435" spans="1:11" x14ac:dyDescent="0.5">
      <c r="A435" t="s">
        <v>459</v>
      </c>
      <c r="B435" s="3">
        <v>43534</v>
      </c>
      <c r="C435" s="6">
        <v>1</v>
      </c>
      <c r="D435" s="6">
        <v>1</v>
      </c>
      <c r="E435" s="6">
        <v>1</v>
      </c>
      <c r="F435" s="5">
        <v>11.7875</v>
      </c>
      <c r="G435" s="5">
        <v>13.888350000000001</v>
      </c>
      <c r="H435" s="5">
        <v>35.041699999999999</v>
      </c>
      <c r="I435" s="5">
        <v>15.125249999999999</v>
      </c>
      <c r="J435" s="6">
        <v>968</v>
      </c>
      <c r="K435" s="6">
        <v>3150</v>
      </c>
    </row>
    <row r="436" spans="1:11" x14ac:dyDescent="0.5">
      <c r="A436" t="s">
        <v>459</v>
      </c>
      <c r="B436" s="3">
        <v>43535</v>
      </c>
      <c r="C436" s="6">
        <v>1</v>
      </c>
      <c r="D436" s="6">
        <v>2</v>
      </c>
      <c r="E436" s="6">
        <v>1</v>
      </c>
      <c r="F436" s="5">
        <v>14.831299</v>
      </c>
      <c r="G436" s="5">
        <v>17.983499999999999</v>
      </c>
      <c r="H436" s="5">
        <v>47.695700000000002</v>
      </c>
      <c r="I436" s="5">
        <v>14.913328999999999</v>
      </c>
      <c r="J436" s="6">
        <v>1658</v>
      </c>
      <c r="K436" s="6">
        <v>3253</v>
      </c>
    </row>
    <row r="437" spans="1:11" x14ac:dyDescent="0.5">
      <c r="A437" t="s">
        <v>459</v>
      </c>
      <c r="B437" s="3">
        <v>43536</v>
      </c>
      <c r="C437" s="6">
        <v>1</v>
      </c>
      <c r="D437" s="6">
        <v>3</v>
      </c>
      <c r="E437" s="6">
        <v>1</v>
      </c>
      <c r="F437" s="5">
        <v>19.133347000000001</v>
      </c>
      <c r="G437" s="5">
        <v>22.979600000000001</v>
      </c>
      <c r="H437" s="5">
        <v>48.916699999999999</v>
      </c>
      <c r="I437" s="5">
        <v>13.916771000000001</v>
      </c>
      <c r="J437" s="6">
        <v>838</v>
      </c>
      <c r="K437" s="6">
        <v>4460</v>
      </c>
    </row>
    <row r="438" spans="1:11" x14ac:dyDescent="0.5">
      <c r="A438" t="s">
        <v>459</v>
      </c>
      <c r="B438" s="3">
        <v>43537</v>
      </c>
      <c r="C438" s="6">
        <v>1</v>
      </c>
      <c r="D438" s="6">
        <v>4</v>
      </c>
      <c r="E438" s="6">
        <v>1</v>
      </c>
      <c r="F438" s="5">
        <v>23.164999999999999</v>
      </c>
      <c r="G438" s="5">
        <v>27.146450000000002</v>
      </c>
      <c r="H438" s="5">
        <v>61.75</v>
      </c>
      <c r="I438" s="5">
        <v>15.87565</v>
      </c>
      <c r="J438" s="6">
        <v>762</v>
      </c>
      <c r="K438" s="6">
        <v>5085</v>
      </c>
    </row>
    <row r="439" spans="1:11" x14ac:dyDescent="0.5">
      <c r="A439" t="s">
        <v>459</v>
      </c>
      <c r="B439" s="3">
        <v>43538</v>
      </c>
      <c r="C439" s="6">
        <v>1</v>
      </c>
      <c r="D439" s="6">
        <v>5</v>
      </c>
      <c r="E439" s="6">
        <v>1</v>
      </c>
      <c r="F439" s="5">
        <v>23.4725</v>
      </c>
      <c r="G439" s="5">
        <v>27.43085</v>
      </c>
      <c r="H439" s="5">
        <v>50.708300000000001</v>
      </c>
      <c r="I439" s="5">
        <v>7.7091539999999998</v>
      </c>
      <c r="J439" s="6">
        <v>997</v>
      </c>
      <c r="K439" s="6">
        <v>5315</v>
      </c>
    </row>
    <row r="440" spans="1:11" x14ac:dyDescent="0.5">
      <c r="A440" t="s">
        <v>459</v>
      </c>
      <c r="B440" s="3">
        <v>43539</v>
      </c>
      <c r="C440" s="6">
        <v>1</v>
      </c>
      <c r="D440" s="6">
        <v>6</v>
      </c>
      <c r="E440" s="6">
        <v>1</v>
      </c>
      <c r="F440" s="5">
        <v>22.857500000000002</v>
      </c>
      <c r="G440" s="5">
        <v>26.641249999999999</v>
      </c>
      <c r="H440" s="5">
        <v>57.958300000000001</v>
      </c>
      <c r="I440" s="5">
        <v>10.042161</v>
      </c>
      <c r="J440" s="6">
        <v>1005</v>
      </c>
      <c r="K440" s="6">
        <v>5187</v>
      </c>
    </row>
    <row r="441" spans="1:11" x14ac:dyDescent="0.5">
      <c r="A441" t="s">
        <v>459</v>
      </c>
      <c r="B441" s="3">
        <v>43540</v>
      </c>
      <c r="C441" s="6">
        <v>1</v>
      </c>
      <c r="D441" s="6">
        <v>7</v>
      </c>
      <c r="E441" s="6">
        <v>2</v>
      </c>
      <c r="F441" s="5">
        <v>17.869153000000001</v>
      </c>
      <c r="G441" s="5">
        <v>21.811450000000001</v>
      </c>
      <c r="H441" s="5">
        <v>84.208299999999994</v>
      </c>
      <c r="I441" s="5">
        <v>7.5838640000000002</v>
      </c>
      <c r="J441" s="6">
        <v>548</v>
      </c>
      <c r="K441" s="6">
        <v>3830</v>
      </c>
    </row>
    <row r="442" spans="1:11" x14ac:dyDescent="0.5">
      <c r="A442" t="s">
        <v>459</v>
      </c>
      <c r="B442" s="3">
        <v>43541</v>
      </c>
      <c r="C442" s="6">
        <v>1</v>
      </c>
      <c r="D442" s="6">
        <v>1</v>
      </c>
      <c r="E442" s="6">
        <v>2</v>
      </c>
      <c r="F442" s="5">
        <v>21.080846999999999</v>
      </c>
      <c r="G442" s="5">
        <v>25.252300000000002</v>
      </c>
      <c r="H442" s="5">
        <v>75.583299999999994</v>
      </c>
      <c r="I442" s="5">
        <v>7.4171680000000002</v>
      </c>
      <c r="J442" s="6">
        <v>3155</v>
      </c>
      <c r="K442" s="6">
        <v>4681</v>
      </c>
    </row>
    <row r="443" spans="1:11" x14ac:dyDescent="0.5">
      <c r="A443" t="s">
        <v>459</v>
      </c>
      <c r="B443" s="3">
        <v>43542</v>
      </c>
      <c r="C443" s="6">
        <v>1</v>
      </c>
      <c r="D443" s="6">
        <v>2</v>
      </c>
      <c r="E443" s="6">
        <v>2</v>
      </c>
      <c r="F443" s="5">
        <v>19.372499999999999</v>
      </c>
      <c r="G443" s="5">
        <v>23.2</v>
      </c>
      <c r="H443" s="5">
        <v>81</v>
      </c>
      <c r="I443" s="5">
        <v>8.5011609999999997</v>
      </c>
      <c r="J443" s="6">
        <v>2207</v>
      </c>
      <c r="K443" s="6">
        <v>3685</v>
      </c>
    </row>
    <row r="444" spans="1:11" x14ac:dyDescent="0.5">
      <c r="A444" t="s">
        <v>459</v>
      </c>
      <c r="B444" s="3">
        <v>43543</v>
      </c>
      <c r="C444" s="6">
        <v>1</v>
      </c>
      <c r="D444" s="6">
        <v>3</v>
      </c>
      <c r="E444" s="6">
        <v>1</v>
      </c>
      <c r="F444" s="5">
        <v>22.344999999999999</v>
      </c>
      <c r="G444" s="5">
        <v>26.64105</v>
      </c>
      <c r="H444" s="5">
        <v>72.875</v>
      </c>
      <c r="I444" s="5">
        <v>10.875239000000001</v>
      </c>
      <c r="J444" s="6">
        <v>982</v>
      </c>
      <c r="K444" s="6">
        <v>5171</v>
      </c>
    </row>
    <row r="445" spans="1:11" x14ac:dyDescent="0.5">
      <c r="A445" t="s">
        <v>459</v>
      </c>
      <c r="B445" s="3">
        <v>43544</v>
      </c>
      <c r="C445" s="6">
        <v>1</v>
      </c>
      <c r="D445" s="6">
        <v>4</v>
      </c>
      <c r="E445" s="6">
        <v>1</v>
      </c>
      <c r="F445" s="5">
        <v>22.994153000000001</v>
      </c>
      <c r="G445" s="5">
        <v>26.926649999999999</v>
      </c>
      <c r="H445" s="5">
        <v>80.791700000000006</v>
      </c>
      <c r="I445" s="5">
        <v>8.1251569999999997</v>
      </c>
      <c r="J445" s="6">
        <v>1051</v>
      </c>
      <c r="K445" s="6">
        <v>5042</v>
      </c>
    </row>
    <row r="446" spans="1:11" x14ac:dyDescent="0.5">
      <c r="A446" t="s">
        <v>459</v>
      </c>
      <c r="B446" s="3">
        <v>43545</v>
      </c>
      <c r="C446" s="6">
        <v>2</v>
      </c>
      <c r="D446" s="6">
        <v>5</v>
      </c>
      <c r="E446" s="6">
        <v>2</v>
      </c>
      <c r="F446" s="5">
        <v>21.798347</v>
      </c>
      <c r="G446" s="5">
        <v>25.6629</v>
      </c>
      <c r="H446" s="5">
        <v>82.125</v>
      </c>
      <c r="I446" s="5">
        <v>6.0004061000000002</v>
      </c>
      <c r="J446" s="6">
        <v>1122</v>
      </c>
      <c r="K446" s="6">
        <v>5108</v>
      </c>
    </row>
    <row r="447" spans="1:11" x14ac:dyDescent="0.5">
      <c r="A447" t="s">
        <v>459</v>
      </c>
      <c r="B447" s="3">
        <v>43546</v>
      </c>
      <c r="C447" s="6">
        <v>2</v>
      </c>
      <c r="D447" s="6">
        <v>6</v>
      </c>
      <c r="E447" s="6">
        <v>1</v>
      </c>
      <c r="F447" s="5">
        <v>22.720846999999999</v>
      </c>
      <c r="G447" s="5">
        <v>26.57835</v>
      </c>
      <c r="H447" s="5">
        <v>83.125</v>
      </c>
      <c r="I447" s="5">
        <v>7.8766540000000003</v>
      </c>
      <c r="J447" s="6">
        <v>1334</v>
      </c>
      <c r="K447" s="6">
        <v>5537</v>
      </c>
    </row>
    <row r="448" spans="1:11" x14ac:dyDescent="0.5">
      <c r="A448" t="s">
        <v>459</v>
      </c>
      <c r="B448" s="3">
        <v>43547</v>
      </c>
      <c r="C448" s="6">
        <v>2</v>
      </c>
      <c r="D448" s="6">
        <v>7</v>
      </c>
      <c r="E448" s="6">
        <v>2</v>
      </c>
      <c r="F448" s="5">
        <v>24.668347000000001</v>
      </c>
      <c r="G448" s="5">
        <v>28.503350000000001</v>
      </c>
      <c r="H448" s="5">
        <v>69.416700000000006</v>
      </c>
      <c r="I448" s="5">
        <v>7.7920999999999996</v>
      </c>
      <c r="J448" s="6">
        <v>2469</v>
      </c>
      <c r="K448" s="6">
        <v>5893</v>
      </c>
    </row>
    <row r="449" spans="1:11" x14ac:dyDescent="0.5">
      <c r="A449" t="s">
        <v>459</v>
      </c>
      <c r="B449" s="3">
        <v>43548</v>
      </c>
      <c r="C449" s="6">
        <v>2</v>
      </c>
      <c r="D449" s="6">
        <v>1</v>
      </c>
      <c r="E449" s="6">
        <v>2</v>
      </c>
      <c r="F449" s="5">
        <v>20.602499999999999</v>
      </c>
      <c r="G449" s="5">
        <v>24.336649999999999</v>
      </c>
      <c r="H449" s="5">
        <v>88.541700000000006</v>
      </c>
      <c r="I449" s="5">
        <v>12.916461</v>
      </c>
      <c r="J449" s="6">
        <v>1033</v>
      </c>
      <c r="K449" s="6">
        <v>2339</v>
      </c>
    </row>
    <row r="450" spans="1:11" x14ac:dyDescent="0.5">
      <c r="A450" t="s">
        <v>459</v>
      </c>
      <c r="B450" s="3">
        <v>43549</v>
      </c>
      <c r="C450" s="6">
        <v>2</v>
      </c>
      <c r="D450" s="6">
        <v>2</v>
      </c>
      <c r="E450" s="6">
        <v>2</v>
      </c>
      <c r="F450" s="5">
        <v>17.9375</v>
      </c>
      <c r="G450" s="5">
        <v>21.874400000000001</v>
      </c>
      <c r="H450" s="5">
        <v>88.083299999999994</v>
      </c>
      <c r="I450" s="5">
        <v>14.791925000000001</v>
      </c>
      <c r="J450" s="6">
        <v>1532</v>
      </c>
      <c r="K450" s="6">
        <v>3464</v>
      </c>
    </row>
    <row r="451" spans="1:11" x14ac:dyDescent="0.5">
      <c r="A451" t="s">
        <v>459</v>
      </c>
      <c r="B451" s="3">
        <v>43550</v>
      </c>
      <c r="C451" s="6">
        <v>2</v>
      </c>
      <c r="D451" s="6">
        <v>3</v>
      </c>
      <c r="E451" s="6">
        <v>1</v>
      </c>
      <c r="F451" s="5">
        <v>18.279153000000001</v>
      </c>
      <c r="G451" s="5">
        <v>21.9375</v>
      </c>
      <c r="H451" s="5">
        <v>47.791699999999999</v>
      </c>
      <c r="I451" s="5">
        <v>25.917007000000002</v>
      </c>
      <c r="J451" s="6">
        <v>795</v>
      </c>
      <c r="K451" s="6">
        <v>4763</v>
      </c>
    </row>
    <row r="452" spans="1:11" x14ac:dyDescent="0.5">
      <c r="A452" t="s">
        <v>459</v>
      </c>
      <c r="B452" s="3">
        <v>43551</v>
      </c>
      <c r="C452" s="6">
        <v>2</v>
      </c>
      <c r="D452" s="6">
        <v>4</v>
      </c>
      <c r="E452" s="6">
        <v>1</v>
      </c>
      <c r="F452" s="5">
        <v>13.256653</v>
      </c>
      <c r="G452" s="5">
        <v>15.7827</v>
      </c>
      <c r="H452" s="5">
        <v>29</v>
      </c>
      <c r="I452" s="5">
        <v>12.541864</v>
      </c>
      <c r="J452" s="6">
        <v>531</v>
      </c>
      <c r="K452" s="6">
        <v>4571</v>
      </c>
    </row>
    <row r="453" spans="1:11" x14ac:dyDescent="0.5">
      <c r="A453" t="s">
        <v>459</v>
      </c>
      <c r="B453" s="3">
        <v>43552</v>
      </c>
      <c r="C453" s="6">
        <v>2</v>
      </c>
      <c r="D453" s="6">
        <v>5</v>
      </c>
      <c r="E453" s="6">
        <v>1</v>
      </c>
      <c r="F453" s="5">
        <v>19.850847000000002</v>
      </c>
      <c r="G453" s="5">
        <v>23.547499999999999</v>
      </c>
      <c r="H453" s="5">
        <v>48.125</v>
      </c>
      <c r="I453" s="5">
        <v>19.541957</v>
      </c>
      <c r="J453" s="6">
        <v>674</v>
      </c>
      <c r="K453" s="6">
        <v>5024</v>
      </c>
    </row>
    <row r="454" spans="1:11" x14ac:dyDescent="0.5">
      <c r="A454" t="s">
        <v>459</v>
      </c>
      <c r="B454" s="3">
        <v>43553</v>
      </c>
      <c r="C454" s="6">
        <v>2</v>
      </c>
      <c r="D454" s="6">
        <v>6</v>
      </c>
      <c r="E454" s="6">
        <v>1</v>
      </c>
      <c r="F454" s="5">
        <v>20.260846999999998</v>
      </c>
      <c r="G454" s="5">
        <v>24.115200000000002</v>
      </c>
      <c r="H454" s="5">
        <v>43.916699999999999</v>
      </c>
      <c r="I454" s="5">
        <v>21.416550000000001</v>
      </c>
      <c r="J454" s="6">
        <v>834</v>
      </c>
      <c r="K454" s="6">
        <v>5299</v>
      </c>
    </row>
    <row r="455" spans="1:11" x14ac:dyDescent="0.5">
      <c r="A455" t="s">
        <v>459</v>
      </c>
      <c r="B455" s="3">
        <v>43554</v>
      </c>
      <c r="C455" s="6">
        <v>2</v>
      </c>
      <c r="D455" s="6">
        <v>7</v>
      </c>
      <c r="E455" s="6">
        <v>2</v>
      </c>
      <c r="F455" s="5">
        <v>15.17</v>
      </c>
      <c r="G455" s="5">
        <v>18.78105</v>
      </c>
      <c r="H455" s="5">
        <v>58.083300000000001</v>
      </c>
      <c r="I455" s="5">
        <v>9.250489</v>
      </c>
      <c r="J455" s="6">
        <v>796</v>
      </c>
      <c r="K455" s="6">
        <v>4663</v>
      </c>
    </row>
    <row r="456" spans="1:11" x14ac:dyDescent="0.5">
      <c r="A456" t="s">
        <v>459</v>
      </c>
      <c r="B456" s="3">
        <v>43555</v>
      </c>
      <c r="C456" s="6">
        <v>2</v>
      </c>
      <c r="D456" s="6">
        <v>1</v>
      </c>
      <c r="E456" s="6">
        <v>2</v>
      </c>
      <c r="F456" s="5">
        <v>17.390847000000001</v>
      </c>
      <c r="G456" s="5">
        <v>21.0854</v>
      </c>
      <c r="H456" s="5">
        <v>73.833299999999994</v>
      </c>
      <c r="I456" s="5">
        <v>16.791339000000001</v>
      </c>
      <c r="J456" s="6">
        <v>2301</v>
      </c>
      <c r="K456" s="6">
        <v>3934</v>
      </c>
    </row>
    <row r="457" spans="1:11" x14ac:dyDescent="0.5">
      <c r="A457" t="s">
        <v>459</v>
      </c>
      <c r="B457" s="3">
        <v>43556</v>
      </c>
      <c r="C457" s="6">
        <v>2</v>
      </c>
      <c r="D457" s="6">
        <v>2</v>
      </c>
      <c r="E457" s="6">
        <v>2</v>
      </c>
      <c r="F457" s="5">
        <v>17.459153000000001</v>
      </c>
      <c r="G457" s="5">
        <v>20.864350000000002</v>
      </c>
      <c r="H457" s="5">
        <v>67.625</v>
      </c>
      <c r="I457" s="5">
        <v>11.541888999999999</v>
      </c>
      <c r="J457" s="6">
        <v>2347</v>
      </c>
      <c r="K457" s="6">
        <v>3694</v>
      </c>
    </row>
    <row r="458" spans="1:11" x14ac:dyDescent="0.5">
      <c r="A458" t="s">
        <v>459</v>
      </c>
      <c r="B458" s="3">
        <v>43557</v>
      </c>
      <c r="C458" s="6">
        <v>2</v>
      </c>
      <c r="D458" s="6">
        <v>3</v>
      </c>
      <c r="E458" s="6">
        <v>1</v>
      </c>
      <c r="F458" s="5">
        <v>17.790433</v>
      </c>
      <c r="G458" s="5">
        <v>21.37565</v>
      </c>
      <c r="H458" s="5">
        <v>50.434800000000003</v>
      </c>
      <c r="I458" s="5">
        <v>20.913312999999999</v>
      </c>
      <c r="J458" s="6">
        <v>1208</v>
      </c>
      <c r="K458" s="6">
        <v>4728</v>
      </c>
    </row>
    <row r="459" spans="1:11" x14ac:dyDescent="0.5">
      <c r="A459" t="s">
        <v>459</v>
      </c>
      <c r="B459" s="3">
        <v>43558</v>
      </c>
      <c r="C459" s="6">
        <v>2</v>
      </c>
      <c r="D459" s="6">
        <v>4</v>
      </c>
      <c r="E459" s="6">
        <v>1</v>
      </c>
      <c r="F459" s="5">
        <v>19.133347000000001</v>
      </c>
      <c r="G459" s="5">
        <v>23.074149999999999</v>
      </c>
      <c r="H459" s="5">
        <v>39.666699999999999</v>
      </c>
      <c r="I459" s="5">
        <v>6.7089109999999996</v>
      </c>
      <c r="J459" s="6">
        <v>1348</v>
      </c>
      <c r="K459" s="6">
        <v>5424</v>
      </c>
    </row>
    <row r="460" spans="1:11" x14ac:dyDescent="0.5">
      <c r="A460" t="s">
        <v>459</v>
      </c>
      <c r="B460" s="3">
        <v>43559</v>
      </c>
      <c r="C460" s="6">
        <v>2</v>
      </c>
      <c r="D460" s="6">
        <v>5</v>
      </c>
      <c r="E460" s="6">
        <v>1</v>
      </c>
      <c r="F460" s="5">
        <v>22.208347</v>
      </c>
      <c r="G460" s="5">
        <v>26.672499999999999</v>
      </c>
      <c r="H460" s="5">
        <v>46.958300000000001</v>
      </c>
      <c r="I460" s="5">
        <v>12.125325</v>
      </c>
      <c r="J460" s="6">
        <v>1058</v>
      </c>
      <c r="K460" s="6">
        <v>5378</v>
      </c>
    </row>
    <row r="461" spans="1:11" x14ac:dyDescent="0.5">
      <c r="A461" t="s">
        <v>459</v>
      </c>
      <c r="B461" s="3">
        <v>43560</v>
      </c>
      <c r="C461" s="6">
        <v>2</v>
      </c>
      <c r="D461" s="6">
        <v>6</v>
      </c>
      <c r="E461" s="6">
        <v>1</v>
      </c>
      <c r="F461" s="5">
        <v>17.835000000000001</v>
      </c>
      <c r="G461" s="5">
        <v>21.558150000000001</v>
      </c>
      <c r="H461" s="5">
        <v>37.416699999999999</v>
      </c>
      <c r="I461" s="5">
        <v>14.708443000000001</v>
      </c>
      <c r="J461" s="6">
        <v>1192</v>
      </c>
      <c r="K461" s="6">
        <v>5265</v>
      </c>
    </row>
    <row r="462" spans="1:11" x14ac:dyDescent="0.5">
      <c r="A462" t="s">
        <v>459</v>
      </c>
      <c r="B462" s="3">
        <v>43561</v>
      </c>
      <c r="C462" s="6">
        <v>2</v>
      </c>
      <c r="D462" s="6">
        <v>7</v>
      </c>
      <c r="E462" s="6">
        <v>1</v>
      </c>
      <c r="F462" s="5">
        <v>16.536653000000001</v>
      </c>
      <c r="G462" s="5">
        <v>19.538350000000001</v>
      </c>
      <c r="H462" s="5">
        <v>37.708300000000001</v>
      </c>
      <c r="I462" s="5">
        <v>20.125996000000001</v>
      </c>
      <c r="J462" s="6">
        <v>1807</v>
      </c>
      <c r="K462" s="6">
        <v>4653</v>
      </c>
    </row>
    <row r="463" spans="1:11" x14ac:dyDescent="0.5">
      <c r="A463" t="s">
        <v>459</v>
      </c>
      <c r="B463" s="3">
        <v>43562</v>
      </c>
      <c r="C463" s="6">
        <v>2</v>
      </c>
      <c r="D463" s="6">
        <v>1</v>
      </c>
      <c r="E463" s="6">
        <v>1</v>
      </c>
      <c r="F463" s="5">
        <v>17.9375</v>
      </c>
      <c r="G463" s="5">
        <v>21.306450000000002</v>
      </c>
      <c r="H463" s="5">
        <v>25.416699999999999</v>
      </c>
      <c r="I463" s="5">
        <v>18.416357000000001</v>
      </c>
      <c r="J463" s="6">
        <v>3252</v>
      </c>
      <c r="K463" s="6">
        <v>3605</v>
      </c>
    </row>
    <row r="464" spans="1:11" x14ac:dyDescent="0.5">
      <c r="A464" t="s">
        <v>459</v>
      </c>
      <c r="B464" s="3">
        <v>43563</v>
      </c>
      <c r="C464" s="6">
        <v>2</v>
      </c>
      <c r="D464" s="6">
        <v>2</v>
      </c>
      <c r="E464" s="6">
        <v>1</v>
      </c>
      <c r="F464" s="5">
        <v>20.5</v>
      </c>
      <c r="G464" s="5">
        <v>24.62125</v>
      </c>
      <c r="H464" s="5">
        <v>27.583300000000001</v>
      </c>
      <c r="I464" s="5">
        <v>15.583932000000001</v>
      </c>
      <c r="J464" s="6">
        <v>2230</v>
      </c>
      <c r="K464" s="6">
        <v>2939</v>
      </c>
    </row>
    <row r="465" spans="1:11" x14ac:dyDescent="0.5">
      <c r="A465" t="s">
        <v>459</v>
      </c>
      <c r="B465" s="3">
        <v>43564</v>
      </c>
      <c r="C465" s="6">
        <v>2</v>
      </c>
      <c r="D465" s="6">
        <v>3</v>
      </c>
      <c r="E465" s="6">
        <v>1</v>
      </c>
      <c r="F465" s="5">
        <v>20.055847</v>
      </c>
      <c r="G465" s="5">
        <v>23.831900000000001</v>
      </c>
      <c r="H465" s="5">
        <v>31.75</v>
      </c>
      <c r="I465" s="5">
        <v>23.999131999999999</v>
      </c>
      <c r="J465" s="6">
        <v>905</v>
      </c>
      <c r="K465" s="6">
        <v>4680</v>
      </c>
    </row>
    <row r="466" spans="1:11" x14ac:dyDescent="0.5">
      <c r="A466" t="s">
        <v>459</v>
      </c>
      <c r="B466" s="3">
        <v>43565</v>
      </c>
      <c r="C466" s="6">
        <v>2</v>
      </c>
      <c r="D466" s="6">
        <v>4</v>
      </c>
      <c r="E466" s="6">
        <v>1</v>
      </c>
      <c r="F466" s="5">
        <v>18.313347</v>
      </c>
      <c r="G466" s="5">
        <v>21.81165</v>
      </c>
      <c r="H466" s="5">
        <v>43.5</v>
      </c>
      <c r="I466" s="5">
        <v>16.708124999999999</v>
      </c>
      <c r="J466" s="6">
        <v>819</v>
      </c>
      <c r="K466" s="6">
        <v>5099</v>
      </c>
    </row>
    <row r="467" spans="1:11" x14ac:dyDescent="0.5">
      <c r="A467" t="s">
        <v>459</v>
      </c>
      <c r="B467" s="3">
        <v>43566</v>
      </c>
      <c r="C467" s="6">
        <v>2</v>
      </c>
      <c r="D467" s="6">
        <v>5</v>
      </c>
      <c r="E467" s="6">
        <v>1</v>
      </c>
      <c r="F467" s="5">
        <v>14.296536</v>
      </c>
      <c r="G467" s="5">
        <v>16.863700000000001</v>
      </c>
      <c r="H467" s="5">
        <v>46.956499999999998</v>
      </c>
      <c r="I467" s="5">
        <v>19.783358</v>
      </c>
      <c r="J467" s="6">
        <v>482</v>
      </c>
      <c r="K467" s="6">
        <v>4380</v>
      </c>
    </row>
    <row r="468" spans="1:11" x14ac:dyDescent="0.5">
      <c r="A468" t="s">
        <v>459</v>
      </c>
      <c r="B468" s="3">
        <v>43567</v>
      </c>
      <c r="C468" s="6">
        <v>2</v>
      </c>
      <c r="D468" s="6">
        <v>6</v>
      </c>
      <c r="E468" s="6">
        <v>1</v>
      </c>
      <c r="F468" s="5">
        <v>16.297499999999999</v>
      </c>
      <c r="G468" s="5">
        <v>19.380199999999999</v>
      </c>
      <c r="H468" s="5">
        <v>46.625</v>
      </c>
      <c r="I468" s="5">
        <v>19.458742999999998</v>
      </c>
      <c r="J468" s="6">
        <v>663</v>
      </c>
      <c r="K468" s="6">
        <v>4746</v>
      </c>
    </row>
    <row r="469" spans="1:11" x14ac:dyDescent="0.5">
      <c r="A469" t="s">
        <v>459</v>
      </c>
      <c r="B469" s="3">
        <v>43568</v>
      </c>
      <c r="C469" s="6">
        <v>2</v>
      </c>
      <c r="D469" s="6">
        <v>7</v>
      </c>
      <c r="E469" s="6">
        <v>1</v>
      </c>
      <c r="F469" s="5">
        <v>18.142499999999998</v>
      </c>
      <c r="G469" s="5">
        <v>21.590399999999999</v>
      </c>
      <c r="H469" s="5">
        <v>40.833300000000001</v>
      </c>
      <c r="I469" s="5">
        <v>10.416556999999999</v>
      </c>
      <c r="J469" s="6">
        <v>1252</v>
      </c>
      <c r="K469" s="6">
        <v>5146</v>
      </c>
    </row>
    <row r="470" spans="1:11" x14ac:dyDescent="0.5">
      <c r="A470" t="s">
        <v>459</v>
      </c>
      <c r="B470" s="3">
        <v>43569</v>
      </c>
      <c r="C470" s="6">
        <v>2</v>
      </c>
      <c r="D470" s="6">
        <v>1</v>
      </c>
      <c r="E470" s="6">
        <v>1</v>
      </c>
      <c r="F470" s="5">
        <v>20.295000000000002</v>
      </c>
      <c r="G470" s="5">
        <v>24.399799999999999</v>
      </c>
      <c r="H470" s="5">
        <v>50.291699999999999</v>
      </c>
      <c r="I470" s="5">
        <v>12.791439</v>
      </c>
      <c r="J470" s="6">
        <v>2795</v>
      </c>
      <c r="K470" s="6">
        <v>4665</v>
      </c>
    </row>
    <row r="471" spans="1:11" x14ac:dyDescent="0.5">
      <c r="A471" t="s">
        <v>459</v>
      </c>
      <c r="B471" s="3">
        <v>43570</v>
      </c>
      <c r="C471" s="6">
        <v>2</v>
      </c>
      <c r="D471" s="6">
        <v>2</v>
      </c>
      <c r="E471" s="6">
        <v>1</v>
      </c>
      <c r="F471" s="5">
        <v>24.873346999999999</v>
      </c>
      <c r="G471" s="5">
        <v>28.693750000000001</v>
      </c>
      <c r="H471" s="5">
        <v>50.791699999999999</v>
      </c>
      <c r="I471" s="5">
        <v>15.083643</v>
      </c>
      <c r="J471" s="6">
        <v>2846</v>
      </c>
      <c r="K471" s="6">
        <v>4286</v>
      </c>
    </row>
    <row r="472" spans="1:11" x14ac:dyDescent="0.5">
      <c r="A472" t="s">
        <v>459</v>
      </c>
      <c r="B472" s="3">
        <v>43571</v>
      </c>
      <c r="C472" s="6">
        <v>2</v>
      </c>
      <c r="D472" s="6">
        <v>3</v>
      </c>
      <c r="E472" s="6">
        <v>1</v>
      </c>
      <c r="F472" s="5">
        <v>27.230847000000001</v>
      </c>
      <c r="G472" s="5">
        <v>30.74625</v>
      </c>
      <c r="H472" s="5">
        <v>56.166699999999999</v>
      </c>
      <c r="I472" s="5">
        <v>19.083542999999999</v>
      </c>
      <c r="J472" s="6">
        <v>1198</v>
      </c>
      <c r="K472" s="6">
        <v>5172</v>
      </c>
    </row>
    <row r="473" spans="1:11" x14ac:dyDescent="0.5">
      <c r="A473" t="s">
        <v>459</v>
      </c>
      <c r="B473" s="3">
        <v>43572</v>
      </c>
      <c r="C473" s="6">
        <v>2</v>
      </c>
      <c r="D473" s="6">
        <v>4</v>
      </c>
      <c r="E473" s="6">
        <v>1</v>
      </c>
      <c r="F473" s="5">
        <v>24.941652999999999</v>
      </c>
      <c r="G473" s="5">
        <v>29.92435</v>
      </c>
      <c r="H473" s="5">
        <v>39.041699999999999</v>
      </c>
      <c r="I473" s="5">
        <v>18.333143</v>
      </c>
      <c r="J473" s="6">
        <v>989</v>
      </c>
      <c r="K473" s="6">
        <v>5702</v>
      </c>
    </row>
    <row r="474" spans="1:11" x14ac:dyDescent="0.5">
      <c r="A474" t="s">
        <v>459</v>
      </c>
      <c r="B474" s="3">
        <v>43573</v>
      </c>
      <c r="C474" s="6">
        <v>2</v>
      </c>
      <c r="D474" s="6">
        <v>5</v>
      </c>
      <c r="E474" s="6">
        <v>2</v>
      </c>
      <c r="F474" s="5">
        <v>18.996652999999998</v>
      </c>
      <c r="G474" s="5">
        <v>22.851900000000001</v>
      </c>
      <c r="H474" s="5">
        <v>56.916699999999999</v>
      </c>
      <c r="I474" s="5">
        <v>11.250104</v>
      </c>
      <c r="J474" s="6">
        <v>347</v>
      </c>
      <c r="K474" s="6">
        <v>4020</v>
      </c>
    </row>
    <row r="475" spans="1:11" x14ac:dyDescent="0.5">
      <c r="A475" t="s">
        <v>459</v>
      </c>
      <c r="B475" s="3">
        <v>43574</v>
      </c>
      <c r="C475" s="6">
        <v>2</v>
      </c>
      <c r="D475" s="6">
        <v>6</v>
      </c>
      <c r="E475" s="6">
        <v>1</v>
      </c>
      <c r="F475" s="5">
        <v>20.431653000000001</v>
      </c>
      <c r="G475" s="5">
        <v>24.6523</v>
      </c>
      <c r="H475" s="5">
        <v>61.25</v>
      </c>
      <c r="I475" s="5">
        <v>4.4172564000000003</v>
      </c>
      <c r="J475" s="6">
        <v>846</v>
      </c>
      <c r="K475" s="6">
        <v>5719</v>
      </c>
    </row>
    <row r="476" spans="1:11" x14ac:dyDescent="0.5">
      <c r="A476" t="s">
        <v>459</v>
      </c>
      <c r="B476" s="3">
        <v>43575</v>
      </c>
      <c r="C476" s="6">
        <v>2</v>
      </c>
      <c r="D476" s="6">
        <v>7</v>
      </c>
      <c r="E476" s="6">
        <v>1</v>
      </c>
      <c r="F476" s="5">
        <v>21.593347000000001</v>
      </c>
      <c r="G476" s="5">
        <v>25.78875</v>
      </c>
      <c r="H476" s="5">
        <v>69.458299999999994</v>
      </c>
      <c r="I476" s="5">
        <v>10.041357</v>
      </c>
      <c r="J476" s="6">
        <v>1340</v>
      </c>
      <c r="K476" s="6">
        <v>5950</v>
      </c>
    </row>
    <row r="477" spans="1:11" x14ac:dyDescent="0.5">
      <c r="A477" t="s">
        <v>459</v>
      </c>
      <c r="B477" s="3">
        <v>43576</v>
      </c>
      <c r="C477" s="6">
        <v>2</v>
      </c>
      <c r="D477" s="6">
        <v>1</v>
      </c>
      <c r="E477" s="6">
        <v>1</v>
      </c>
      <c r="F477" s="5">
        <v>23.37</v>
      </c>
      <c r="G477" s="5">
        <v>27.146049999999999</v>
      </c>
      <c r="H477" s="5">
        <v>68.291700000000006</v>
      </c>
      <c r="I477" s="5">
        <v>19.000329000000001</v>
      </c>
      <c r="J477" s="6">
        <v>2541</v>
      </c>
      <c r="K477" s="6">
        <v>4083</v>
      </c>
    </row>
    <row r="478" spans="1:11" x14ac:dyDescent="0.5">
      <c r="A478" t="s">
        <v>459</v>
      </c>
      <c r="B478" s="3">
        <v>43577</v>
      </c>
      <c r="C478" s="6">
        <v>2</v>
      </c>
      <c r="D478" s="6">
        <v>2</v>
      </c>
      <c r="E478" s="6">
        <v>3</v>
      </c>
      <c r="F478" s="5">
        <v>16.263347</v>
      </c>
      <c r="G478" s="5">
        <v>19.475200000000001</v>
      </c>
      <c r="H478" s="5">
        <v>83.541700000000006</v>
      </c>
      <c r="I478" s="5">
        <v>23.084582000000001</v>
      </c>
      <c r="J478" s="6">
        <v>120</v>
      </c>
      <c r="K478" s="6">
        <v>907</v>
      </c>
    </row>
    <row r="479" spans="1:11" x14ac:dyDescent="0.5">
      <c r="A479" t="s">
        <v>459</v>
      </c>
      <c r="B479" s="3">
        <v>43578</v>
      </c>
      <c r="C479" s="6">
        <v>2</v>
      </c>
      <c r="D479" s="6">
        <v>3</v>
      </c>
      <c r="E479" s="6">
        <v>2</v>
      </c>
      <c r="F479" s="5">
        <v>13.188347</v>
      </c>
      <c r="G479" s="5">
        <v>15.05625</v>
      </c>
      <c r="H479" s="5">
        <v>76.666700000000006</v>
      </c>
      <c r="I479" s="5">
        <v>20.334232</v>
      </c>
      <c r="J479" s="6">
        <v>195</v>
      </c>
      <c r="K479" s="6">
        <v>3019</v>
      </c>
    </row>
    <row r="480" spans="1:11" x14ac:dyDescent="0.5">
      <c r="A480" t="s">
        <v>459</v>
      </c>
      <c r="B480" s="3">
        <v>43579</v>
      </c>
      <c r="C480" s="6">
        <v>2</v>
      </c>
      <c r="D480" s="6">
        <v>4</v>
      </c>
      <c r="E480" s="6">
        <v>1</v>
      </c>
      <c r="F480" s="5">
        <v>16.946653000000001</v>
      </c>
      <c r="G480" s="5">
        <v>20.264150000000001</v>
      </c>
      <c r="H480" s="5">
        <v>45.416699999999999</v>
      </c>
      <c r="I480" s="5">
        <v>16.708660999999999</v>
      </c>
      <c r="J480" s="6">
        <v>518</v>
      </c>
      <c r="K480" s="6">
        <v>5115</v>
      </c>
    </row>
    <row r="481" spans="1:11" x14ac:dyDescent="0.5">
      <c r="A481" t="s">
        <v>459</v>
      </c>
      <c r="B481" s="3">
        <v>43580</v>
      </c>
      <c r="C481" s="6">
        <v>2</v>
      </c>
      <c r="D481" s="6">
        <v>5</v>
      </c>
      <c r="E481" s="6">
        <v>1</v>
      </c>
      <c r="F481" s="5">
        <v>19.543347000000001</v>
      </c>
      <c r="G481" s="5">
        <v>23.51585</v>
      </c>
      <c r="H481" s="5">
        <v>42.791699999999999</v>
      </c>
      <c r="I481" s="5">
        <v>7.9590639999999997</v>
      </c>
      <c r="J481" s="6">
        <v>655</v>
      </c>
      <c r="K481" s="6">
        <v>5541</v>
      </c>
    </row>
    <row r="482" spans="1:11" x14ac:dyDescent="0.5">
      <c r="A482" t="s">
        <v>459</v>
      </c>
      <c r="B482" s="3">
        <v>43581</v>
      </c>
      <c r="C482" s="6">
        <v>2</v>
      </c>
      <c r="D482" s="6">
        <v>6</v>
      </c>
      <c r="E482" s="6">
        <v>2</v>
      </c>
      <c r="F482" s="5">
        <v>20.431653000000001</v>
      </c>
      <c r="G482" s="5">
        <v>24.17915</v>
      </c>
      <c r="H482" s="5">
        <v>75.666700000000006</v>
      </c>
      <c r="I482" s="5">
        <v>11.833875000000001</v>
      </c>
      <c r="J482" s="6">
        <v>475</v>
      </c>
      <c r="K482" s="6">
        <v>4551</v>
      </c>
    </row>
    <row r="483" spans="1:11" x14ac:dyDescent="0.5">
      <c r="A483" t="s">
        <v>459</v>
      </c>
      <c r="B483" s="3">
        <v>43582</v>
      </c>
      <c r="C483" s="6">
        <v>2</v>
      </c>
      <c r="D483" s="6">
        <v>7</v>
      </c>
      <c r="E483" s="6">
        <v>1</v>
      </c>
      <c r="F483" s="5">
        <v>18.7575</v>
      </c>
      <c r="G483" s="5">
        <v>22.63185</v>
      </c>
      <c r="H483" s="5">
        <v>40.083300000000001</v>
      </c>
      <c r="I483" s="5">
        <v>23.291411</v>
      </c>
      <c r="J483" s="6">
        <v>1014</v>
      </c>
      <c r="K483" s="6">
        <v>5219</v>
      </c>
    </row>
    <row r="484" spans="1:11" x14ac:dyDescent="0.5">
      <c r="A484" t="s">
        <v>459</v>
      </c>
      <c r="B484" s="3">
        <v>43583</v>
      </c>
      <c r="C484" s="6">
        <v>2</v>
      </c>
      <c r="D484" s="6">
        <v>1</v>
      </c>
      <c r="E484" s="6">
        <v>2</v>
      </c>
      <c r="F484" s="5">
        <v>15.443346999999999</v>
      </c>
      <c r="G484" s="5">
        <v>18.8752</v>
      </c>
      <c r="H484" s="5">
        <v>48.958300000000001</v>
      </c>
      <c r="I484" s="5">
        <v>8.7083250000000003</v>
      </c>
      <c r="J484" s="6">
        <v>1120</v>
      </c>
      <c r="K484" s="6">
        <v>3100</v>
      </c>
    </row>
    <row r="485" spans="1:11" x14ac:dyDescent="0.5">
      <c r="A485" t="s">
        <v>459</v>
      </c>
      <c r="B485" s="3">
        <v>43584</v>
      </c>
      <c r="C485" s="6">
        <v>2</v>
      </c>
      <c r="D485" s="6">
        <v>2</v>
      </c>
      <c r="E485" s="6">
        <v>1</v>
      </c>
      <c r="F485" s="5">
        <v>18.791653</v>
      </c>
      <c r="G485" s="5">
        <v>22.506049999999998</v>
      </c>
      <c r="H485" s="5">
        <v>58.708300000000001</v>
      </c>
      <c r="I485" s="5">
        <v>7.8328360000000004</v>
      </c>
      <c r="J485" s="6">
        <v>2229</v>
      </c>
      <c r="K485" s="6">
        <v>4075</v>
      </c>
    </row>
    <row r="486" spans="1:11" x14ac:dyDescent="0.5">
      <c r="A486" t="s">
        <v>459</v>
      </c>
      <c r="B486" s="3">
        <v>43585</v>
      </c>
      <c r="C486" s="6">
        <v>2</v>
      </c>
      <c r="D486" s="6">
        <v>3</v>
      </c>
      <c r="E486" s="6">
        <v>2</v>
      </c>
      <c r="F486" s="5">
        <v>19.030847000000001</v>
      </c>
      <c r="G486" s="5">
        <v>22.884799999999998</v>
      </c>
      <c r="H486" s="5">
        <v>57</v>
      </c>
      <c r="I486" s="5">
        <v>11.499746</v>
      </c>
      <c r="J486" s="6">
        <v>665</v>
      </c>
      <c r="K486" s="6">
        <v>4907</v>
      </c>
    </row>
    <row r="487" spans="1:11" x14ac:dyDescent="0.5">
      <c r="A487" t="s">
        <v>459</v>
      </c>
      <c r="B487" s="3">
        <v>43586</v>
      </c>
      <c r="C487" s="6">
        <v>2</v>
      </c>
      <c r="D487" s="6">
        <v>4</v>
      </c>
      <c r="E487" s="6">
        <v>2</v>
      </c>
      <c r="F487" s="5">
        <v>25.146653000000001</v>
      </c>
      <c r="G487" s="5">
        <v>28.851050000000001</v>
      </c>
      <c r="H487" s="5">
        <v>65.958299999999994</v>
      </c>
      <c r="I487" s="5">
        <v>10.458432</v>
      </c>
      <c r="J487" s="6">
        <v>653</v>
      </c>
      <c r="K487" s="6">
        <v>5087</v>
      </c>
    </row>
    <row r="488" spans="1:11" x14ac:dyDescent="0.5">
      <c r="A488" t="s">
        <v>459</v>
      </c>
      <c r="B488" s="3">
        <v>43587</v>
      </c>
      <c r="C488" s="6">
        <v>2</v>
      </c>
      <c r="D488" s="6">
        <v>5</v>
      </c>
      <c r="E488" s="6">
        <v>1</v>
      </c>
      <c r="F488" s="5">
        <v>23.130846999999999</v>
      </c>
      <c r="G488" s="5">
        <v>26.8948</v>
      </c>
      <c r="H488" s="5">
        <v>79.708299999999994</v>
      </c>
      <c r="I488" s="5">
        <v>9.2498860000000001</v>
      </c>
      <c r="J488" s="6">
        <v>667</v>
      </c>
      <c r="K488" s="6">
        <v>5502</v>
      </c>
    </row>
    <row r="489" spans="1:11" x14ac:dyDescent="0.5">
      <c r="A489" t="s">
        <v>459</v>
      </c>
      <c r="B489" s="3">
        <v>43588</v>
      </c>
      <c r="C489" s="6">
        <v>2</v>
      </c>
      <c r="D489" s="6">
        <v>6</v>
      </c>
      <c r="E489" s="6">
        <v>2</v>
      </c>
      <c r="F489" s="5">
        <v>22.96</v>
      </c>
      <c r="G489" s="5">
        <v>26.862100000000002</v>
      </c>
      <c r="H489" s="5">
        <v>76.833299999999994</v>
      </c>
      <c r="I489" s="5">
        <v>8.9576320000000003</v>
      </c>
      <c r="J489" s="6">
        <v>764</v>
      </c>
      <c r="K489" s="6">
        <v>5657</v>
      </c>
    </row>
    <row r="490" spans="1:11" x14ac:dyDescent="0.5">
      <c r="A490" t="s">
        <v>459</v>
      </c>
      <c r="B490" s="3">
        <v>43589</v>
      </c>
      <c r="C490" s="6">
        <v>2</v>
      </c>
      <c r="D490" s="6">
        <v>7</v>
      </c>
      <c r="E490" s="6">
        <v>1</v>
      </c>
      <c r="F490" s="5">
        <v>25.727499999999999</v>
      </c>
      <c r="G490" s="5">
        <v>29.545850000000002</v>
      </c>
      <c r="H490" s="5">
        <v>73.541700000000006</v>
      </c>
      <c r="I490" s="5">
        <v>10.916846</v>
      </c>
      <c r="J490" s="6">
        <v>1069</v>
      </c>
      <c r="K490" s="6">
        <v>5227</v>
      </c>
    </row>
    <row r="491" spans="1:11" x14ac:dyDescent="0.5">
      <c r="A491" t="s">
        <v>459</v>
      </c>
      <c r="B491" s="3">
        <v>43590</v>
      </c>
      <c r="C491" s="6">
        <v>2</v>
      </c>
      <c r="D491" s="6">
        <v>1</v>
      </c>
      <c r="E491" s="6">
        <v>2</v>
      </c>
      <c r="F491" s="5">
        <v>25.488347000000001</v>
      </c>
      <c r="G491" s="5">
        <v>29.230399999999999</v>
      </c>
      <c r="H491" s="5">
        <v>75.666700000000006</v>
      </c>
      <c r="I491" s="5">
        <v>10.250463999999999</v>
      </c>
      <c r="J491" s="6">
        <v>2496</v>
      </c>
      <c r="K491" s="6">
        <v>4387</v>
      </c>
    </row>
    <row r="492" spans="1:11" x14ac:dyDescent="0.5">
      <c r="A492" t="s">
        <v>459</v>
      </c>
      <c r="B492" s="3">
        <v>43591</v>
      </c>
      <c r="C492" s="6">
        <v>2</v>
      </c>
      <c r="D492" s="6">
        <v>2</v>
      </c>
      <c r="E492" s="6">
        <v>2</v>
      </c>
      <c r="F492" s="5">
        <v>23.0625</v>
      </c>
      <c r="G492" s="5">
        <v>27.336849999999998</v>
      </c>
      <c r="H492" s="5">
        <v>74</v>
      </c>
      <c r="I492" s="5">
        <v>10.041893</v>
      </c>
      <c r="J492" s="6">
        <v>2135</v>
      </c>
      <c r="K492" s="6">
        <v>4224</v>
      </c>
    </row>
    <row r="493" spans="1:11" x14ac:dyDescent="0.5">
      <c r="A493" t="s">
        <v>459</v>
      </c>
      <c r="B493" s="3">
        <v>43592</v>
      </c>
      <c r="C493" s="6">
        <v>2</v>
      </c>
      <c r="D493" s="6">
        <v>3</v>
      </c>
      <c r="E493" s="6">
        <v>2</v>
      </c>
      <c r="F493" s="5">
        <v>22.037500000000001</v>
      </c>
      <c r="G493" s="5">
        <v>26.357099999999999</v>
      </c>
      <c r="H493" s="5">
        <v>66.416700000000006</v>
      </c>
      <c r="I493" s="5">
        <v>15.458307</v>
      </c>
      <c r="J493" s="6">
        <v>1008</v>
      </c>
      <c r="K493" s="6">
        <v>5265</v>
      </c>
    </row>
    <row r="494" spans="1:11" x14ac:dyDescent="0.5">
      <c r="A494" t="s">
        <v>459</v>
      </c>
      <c r="B494" s="3">
        <v>43593</v>
      </c>
      <c r="C494" s="6">
        <v>2</v>
      </c>
      <c r="D494" s="6">
        <v>4</v>
      </c>
      <c r="E494" s="6">
        <v>2</v>
      </c>
      <c r="F494" s="5">
        <v>23.848347</v>
      </c>
      <c r="G494" s="5">
        <v>27.873550000000002</v>
      </c>
      <c r="H494" s="5">
        <v>68.583299999999994</v>
      </c>
      <c r="I494" s="5">
        <v>19.833943000000001</v>
      </c>
      <c r="J494" s="6">
        <v>738</v>
      </c>
      <c r="K494" s="6">
        <v>4990</v>
      </c>
    </row>
    <row r="495" spans="1:11" x14ac:dyDescent="0.5">
      <c r="A495" t="s">
        <v>459</v>
      </c>
      <c r="B495" s="3">
        <v>43594</v>
      </c>
      <c r="C495" s="6">
        <v>2</v>
      </c>
      <c r="D495" s="6">
        <v>5</v>
      </c>
      <c r="E495" s="6">
        <v>2</v>
      </c>
      <c r="F495" s="5">
        <v>23.574999999999999</v>
      </c>
      <c r="G495" s="5">
        <v>27.651250000000001</v>
      </c>
      <c r="H495" s="5">
        <v>74.416700000000006</v>
      </c>
      <c r="I495" s="5">
        <v>14.499604</v>
      </c>
      <c r="J495" s="6">
        <v>620</v>
      </c>
      <c r="K495" s="6">
        <v>4097</v>
      </c>
    </row>
    <row r="496" spans="1:11" x14ac:dyDescent="0.5">
      <c r="A496" t="s">
        <v>459</v>
      </c>
      <c r="B496" s="3">
        <v>43595</v>
      </c>
      <c r="C496" s="6">
        <v>2</v>
      </c>
      <c r="D496" s="6">
        <v>6</v>
      </c>
      <c r="E496" s="6">
        <v>1</v>
      </c>
      <c r="F496" s="5">
        <v>20.739153000000002</v>
      </c>
      <c r="G496" s="5">
        <v>24.58915</v>
      </c>
      <c r="H496" s="5">
        <v>55.208300000000001</v>
      </c>
      <c r="I496" s="5">
        <v>21.042221000000001</v>
      </c>
      <c r="J496" s="6">
        <v>1026</v>
      </c>
      <c r="K496" s="6">
        <v>5546</v>
      </c>
    </row>
    <row r="497" spans="1:11" x14ac:dyDescent="0.5">
      <c r="A497" t="s">
        <v>459</v>
      </c>
      <c r="B497" s="3">
        <v>43596</v>
      </c>
      <c r="C497" s="6">
        <v>2</v>
      </c>
      <c r="D497" s="6">
        <v>7</v>
      </c>
      <c r="E497" s="6">
        <v>1</v>
      </c>
      <c r="F497" s="5">
        <v>21.866652999999999</v>
      </c>
      <c r="G497" s="5">
        <v>26.041650000000001</v>
      </c>
      <c r="H497" s="5">
        <v>36.041699999999999</v>
      </c>
      <c r="I497" s="5">
        <v>15.874779</v>
      </c>
      <c r="J497" s="6">
        <v>1319</v>
      </c>
      <c r="K497" s="6">
        <v>5711</v>
      </c>
    </row>
    <row r="498" spans="1:11" x14ac:dyDescent="0.5">
      <c r="A498" t="s">
        <v>459</v>
      </c>
      <c r="B498" s="3">
        <v>43597</v>
      </c>
      <c r="C498" s="6">
        <v>2</v>
      </c>
      <c r="D498" s="6">
        <v>1</v>
      </c>
      <c r="E498" s="6">
        <v>1</v>
      </c>
      <c r="F498" s="5">
        <v>23.130846999999999</v>
      </c>
      <c r="G498" s="5">
        <v>27.240849999999998</v>
      </c>
      <c r="H498" s="5">
        <v>48.041699999999999</v>
      </c>
      <c r="I498" s="5">
        <v>8.2499110000000009</v>
      </c>
      <c r="J498" s="6">
        <v>2622</v>
      </c>
      <c r="K498" s="6">
        <v>4807</v>
      </c>
    </row>
    <row r="499" spans="1:11" x14ac:dyDescent="0.5">
      <c r="A499" t="s">
        <v>459</v>
      </c>
      <c r="B499" s="3">
        <v>43598</v>
      </c>
      <c r="C499" s="6">
        <v>2</v>
      </c>
      <c r="D499" s="6">
        <v>2</v>
      </c>
      <c r="E499" s="6">
        <v>1</v>
      </c>
      <c r="F499" s="5">
        <v>25.112500000000001</v>
      </c>
      <c r="G499" s="5">
        <v>29.261900000000001</v>
      </c>
      <c r="H499" s="5">
        <v>57.625</v>
      </c>
      <c r="I499" s="5">
        <v>15.082839</v>
      </c>
      <c r="J499" s="6">
        <v>2172</v>
      </c>
      <c r="K499" s="6">
        <v>3946</v>
      </c>
    </row>
    <row r="500" spans="1:11" x14ac:dyDescent="0.5">
      <c r="A500" t="s">
        <v>459</v>
      </c>
      <c r="B500" s="3">
        <v>43599</v>
      </c>
      <c r="C500" s="6">
        <v>2</v>
      </c>
      <c r="D500" s="6">
        <v>3</v>
      </c>
      <c r="E500" s="6">
        <v>2</v>
      </c>
      <c r="F500" s="5">
        <v>23.506653</v>
      </c>
      <c r="G500" s="5">
        <v>27.495000000000001</v>
      </c>
      <c r="H500" s="5">
        <v>78.958299999999994</v>
      </c>
      <c r="I500" s="5">
        <v>14.250363999999999</v>
      </c>
      <c r="J500" s="6">
        <v>342</v>
      </c>
      <c r="K500" s="6">
        <v>2501</v>
      </c>
    </row>
    <row r="501" spans="1:11" x14ac:dyDescent="0.5">
      <c r="A501" t="s">
        <v>459</v>
      </c>
      <c r="B501" s="3">
        <v>43600</v>
      </c>
      <c r="C501" s="6">
        <v>2</v>
      </c>
      <c r="D501" s="6">
        <v>4</v>
      </c>
      <c r="E501" s="6">
        <v>2</v>
      </c>
      <c r="F501" s="5">
        <v>25.078347000000001</v>
      </c>
      <c r="G501" s="5">
        <v>28.8202</v>
      </c>
      <c r="H501" s="5">
        <v>79.458299999999994</v>
      </c>
      <c r="I501" s="5">
        <v>9.8752639999999996</v>
      </c>
      <c r="J501" s="6">
        <v>625</v>
      </c>
      <c r="K501" s="6">
        <v>4490</v>
      </c>
    </row>
    <row r="502" spans="1:11" x14ac:dyDescent="0.5">
      <c r="A502" t="s">
        <v>459</v>
      </c>
      <c r="B502" s="3">
        <v>43601</v>
      </c>
      <c r="C502" s="6">
        <v>2</v>
      </c>
      <c r="D502" s="6">
        <v>5</v>
      </c>
      <c r="E502" s="6">
        <v>1</v>
      </c>
      <c r="F502" s="5">
        <v>26.103346999999999</v>
      </c>
      <c r="G502" s="5">
        <v>29.798749999999998</v>
      </c>
      <c r="H502" s="5">
        <v>69.791700000000006</v>
      </c>
      <c r="I502" s="5">
        <v>8.208304</v>
      </c>
      <c r="J502" s="6">
        <v>991</v>
      </c>
      <c r="K502" s="6">
        <v>6433</v>
      </c>
    </row>
    <row r="503" spans="1:11" x14ac:dyDescent="0.5">
      <c r="A503" t="s">
        <v>459</v>
      </c>
      <c r="B503" s="3">
        <v>43602</v>
      </c>
      <c r="C503" s="6">
        <v>2</v>
      </c>
      <c r="D503" s="6">
        <v>6</v>
      </c>
      <c r="E503" s="6">
        <v>1</v>
      </c>
      <c r="F503" s="5">
        <v>24.326653</v>
      </c>
      <c r="G503" s="5">
        <v>28.630649999999999</v>
      </c>
      <c r="H503" s="5">
        <v>52</v>
      </c>
      <c r="I503" s="5">
        <v>15.374825</v>
      </c>
      <c r="J503" s="6">
        <v>1242</v>
      </c>
      <c r="K503" s="6">
        <v>6142</v>
      </c>
    </row>
    <row r="504" spans="1:11" x14ac:dyDescent="0.5">
      <c r="A504" t="s">
        <v>459</v>
      </c>
      <c r="B504" s="3">
        <v>43603</v>
      </c>
      <c r="C504" s="6">
        <v>2</v>
      </c>
      <c r="D504" s="6">
        <v>7</v>
      </c>
      <c r="E504" s="6">
        <v>1</v>
      </c>
      <c r="F504" s="5">
        <v>23.130846999999999</v>
      </c>
      <c r="G504" s="5">
        <v>27.556049999999999</v>
      </c>
      <c r="H504" s="5">
        <v>52.333300000000001</v>
      </c>
      <c r="I504" s="5">
        <v>9.1667389999999997</v>
      </c>
      <c r="J504" s="6">
        <v>1521</v>
      </c>
      <c r="K504" s="6">
        <v>6118</v>
      </c>
    </row>
    <row r="505" spans="1:11" x14ac:dyDescent="0.5">
      <c r="A505" t="s">
        <v>459</v>
      </c>
      <c r="B505" s="3">
        <v>43604</v>
      </c>
      <c r="C505" s="6">
        <v>2</v>
      </c>
      <c r="D505" s="6">
        <v>1</v>
      </c>
      <c r="E505" s="6">
        <v>1</v>
      </c>
      <c r="F505" s="5">
        <v>24.6</v>
      </c>
      <c r="G505" s="5">
        <v>28.345400000000001</v>
      </c>
      <c r="H505" s="5">
        <v>45.625</v>
      </c>
      <c r="I505" s="5">
        <v>5.6263249999999996</v>
      </c>
      <c r="J505" s="6">
        <v>3410</v>
      </c>
      <c r="K505" s="6">
        <v>4884</v>
      </c>
    </row>
    <row r="506" spans="1:11" x14ac:dyDescent="0.5">
      <c r="A506" t="s">
        <v>459</v>
      </c>
      <c r="B506" s="3">
        <v>43605</v>
      </c>
      <c r="C506" s="6">
        <v>2</v>
      </c>
      <c r="D506" s="6">
        <v>2</v>
      </c>
      <c r="E506" s="6">
        <v>1</v>
      </c>
      <c r="F506" s="5">
        <v>25.454153000000002</v>
      </c>
      <c r="G506" s="5">
        <v>29.198350000000001</v>
      </c>
      <c r="H506" s="5">
        <v>53.041699999999999</v>
      </c>
      <c r="I506" s="5">
        <v>17.042589</v>
      </c>
      <c r="J506" s="6">
        <v>2704</v>
      </c>
      <c r="K506" s="6">
        <v>4425</v>
      </c>
    </row>
    <row r="507" spans="1:11" x14ac:dyDescent="0.5">
      <c r="A507" t="s">
        <v>459</v>
      </c>
      <c r="B507" s="3">
        <v>43606</v>
      </c>
      <c r="C507" s="6">
        <v>2</v>
      </c>
      <c r="D507" s="6">
        <v>3</v>
      </c>
      <c r="E507" s="6">
        <v>2</v>
      </c>
      <c r="F507" s="5">
        <v>24.531652999999999</v>
      </c>
      <c r="G507" s="5">
        <v>28.283349999999999</v>
      </c>
      <c r="H507" s="5">
        <v>81.125</v>
      </c>
      <c r="I507" s="5">
        <v>15.624668</v>
      </c>
      <c r="J507" s="6">
        <v>630</v>
      </c>
      <c r="K507" s="6">
        <v>3729</v>
      </c>
    </row>
    <row r="508" spans="1:11" x14ac:dyDescent="0.5">
      <c r="A508" t="s">
        <v>459</v>
      </c>
      <c r="B508" s="3">
        <v>43607</v>
      </c>
      <c r="C508" s="6">
        <v>2</v>
      </c>
      <c r="D508" s="6">
        <v>4</v>
      </c>
      <c r="E508" s="6">
        <v>2</v>
      </c>
      <c r="F508" s="5">
        <v>25.215</v>
      </c>
      <c r="G508" s="5">
        <v>29.041250000000002</v>
      </c>
      <c r="H508" s="5">
        <v>76.583299999999994</v>
      </c>
      <c r="I508" s="5">
        <v>7.9171889999999996</v>
      </c>
      <c r="J508" s="6">
        <v>819</v>
      </c>
      <c r="K508" s="6">
        <v>5254</v>
      </c>
    </row>
    <row r="509" spans="1:11" x14ac:dyDescent="0.5">
      <c r="A509" t="s">
        <v>459</v>
      </c>
      <c r="B509" s="3">
        <v>43608</v>
      </c>
      <c r="C509" s="6">
        <v>2</v>
      </c>
      <c r="D509" s="6">
        <v>5</v>
      </c>
      <c r="E509" s="6">
        <v>2</v>
      </c>
      <c r="F509" s="5">
        <v>25.488347000000001</v>
      </c>
      <c r="G509" s="5">
        <v>29.230599999999999</v>
      </c>
      <c r="H509" s="5">
        <v>77.458299999999994</v>
      </c>
      <c r="I509" s="5">
        <v>6.8339999999999996</v>
      </c>
      <c r="J509" s="6">
        <v>766</v>
      </c>
      <c r="K509" s="6">
        <v>4494</v>
      </c>
    </row>
    <row r="510" spans="1:11" x14ac:dyDescent="0.5">
      <c r="A510" t="s">
        <v>459</v>
      </c>
      <c r="B510" s="3">
        <v>43609</v>
      </c>
      <c r="C510" s="6">
        <v>2</v>
      </c>
      <c r="D510" s="6">
        <v>6</v>
      </c>
      <c r="E510" s="6">
        <v>1</v>
      </c>
      <c r="F510" s="5">
        <v>26.855</v>
      </c>
      <c r="G510" s="5">
        <v>30.335000000000001</v>
      </c>
      <c r="H510" s="5">
        <v>71.666700000000006</v>
      </c>
      <c r="I510" s="5">
        <v>11.584032000000001</v>
      </c>
      <c r="J510" s="6">
        <v>1059</v>
      </c>
      <c r="K510" s="6">
        <v>5711</v>
      </c>
    </row>
    <row r="511" spans="1:11" x14ac:dyDescent="0.5">
      <c r="A511" t="s">
        <v>459</v>
      </c>
      <c r="B511" s="3">
        <v>43610</v>
      </c>
      <c r="C511" s="6">
        <v>2</v>
      </c>
      <c r="D511" s="6">
        <v>7</v>
      </c>
      <c r="E511" s="6">
        <v>1</v>
      </c>
      <c r="F511" s="5">
        <v>27.88</v>
      </c>
      <c r="G511" s="5">
        <v>31.376449999999998</v>
      </c>
      <c r="H511" s="5">
        <v>74.708299999999994</v>
      </c>
      <c r="I511" s="5">
        <v>9.4168500000000002</v>
      </c>
      <c r="J511" s="6">
        <v>1417</v>
      </c>
      <c r="K511" s="6">
        <v>5317</v>
      </c>
    </row>
    <row r="512" spans="1:11" x14ac:dyDescent="0.5">
      <c r="A512" t="s">
        <v>459</v>
      </c>
      <c r="B512" s="3">
        <v>43611</v>
      </c>
      <c r="C512" s="6">
        <v>2</v>
      </c>
      <c r="D512" s="6">
        <v>1</v>
      </c>
      <c r="E512" s="6">
        <v>1</v>
      </c>
      <c r="F512" s="5">
        <v>28.392499999999998</v>
      </c>
      <c r="G512" s="5">
        <v>32.134799999999998</v>
      </c>
      <c r="H512" s="5">
        <v>73.25</v>
      </c>
      <c r="I512" s="5">
        <v>13.332464</v>
      </c>
      <c r="J512" s="6">
        <v>2855</v>
      </c>
      <c r="K512" s="6">
        <v>3681</v>
      </c>
    </row>
    <row r="513" spans="1:11" x14ac:dyDescent="0.5">
      <c r="A513" t="s">
        <v>459</v>
      </c>
      <c r="B513" s="3">
        <v>43612</v>
      </c>
      <c r="C513" s="6">
        <v>2</v>
      </c>
      <c r="D513" s="6">
        <v>2</v>
      </c>
      <c r="E513" s="6">
        <v>1</v>
      </c>
      <c r="F513" s="5">
        <v>28.29</v>
      </c>
      <c r="G513" s="5">
        <v>32.071249999999999</v>
      </c>
      <c r="H513" s="5">
        <v>69.708299999999994</v>
      </c>
      <c r="I513" s="5">
        <v>14.416456999999999</v>
      </c>
      <c r="J513" s="6">
        <v>3283</v>
      </c>
      <c r="K513" s="6">
        <v>3308</v>
      </c>
    </row>
    <row r="514" spans="1:11" x14ac:dyDescent="0.5">
      <c r="A514" t="s">
        <v>459</v>
      </c>
      <c r="B514" s="3">
        <v>43613</v>
      </c>
      <c r="C514" s="6">
        <v>2</v>
      </c>
      <c r="D514" s="6">
        <v>3</v>
      </c>
      <c r="E514" s="6">
        <v>1</v>
      </c>
      <c r="F514" s="5">
        <v>29.212499999999999</v>
      </c>
      <c r="G514" s="5">
        <v>33.965000000000003</v>
      </c>
      <c r="H514" s="5">
        <v>67.625</v>
      </c>
      <c r="I514" s="5">
        <v>13.166907</v>
      </c>
      <c r="J514" s="6">
        <v>2557</v>
      </c>
      <c r="K514" s="6">
        <v>3486</v>
      </c>
    </row>
    <row r="515" spans="1:11" x14ac:dyDescent="0.5">
      <c r="A515" t="s">
        <v>459</v>
      </c>
      <c r="B515" s="3">
        <v>43614</v>
      </c>
      <c r="C515" s="6">
        <v>2</v>
      </c>
      <c r="D515" s="6">
        <v>4</v>
      </c>
      <c r="E515" s="6">
        <v>1</v>
      </c>
      <c r="F515" s="5">
        <v>29.622499999999999</v>
      </c>
      <c r="G515" s="5">
        <v>33.6496</v>
      </c>
      <c r="H515" s="5">
        <v>68.458299999999994</v>
      </c>
      <c r="I515" s="5">
        <v>19.791799999999999</v>
      </c>
      <c r="J515" s="6">
        <v>880</v>
      </c>
      <c r="K515" s="6">
        <v>4863</v>
      </c>
    </row>
    <row r="516" spans="1:11" x14ac:dyDescent="0.5">
      <c r="A516" t="s">
        <v>459</v>
      </c>
      <c r="B516" s="3">
        <v>43615</v>
      </c>
      <c r="C516" s="6">
        <v>2</v>
      </c>
      <c r="D516" s="6">
        <v>5</v>
      </c>
      <c r="E516" s="6">
        <v>2</v>
      </c>
      <c r="F516" s="5">
        <v>26.923347</v>
      </c>
      <c r="G516" s="5">
        <v>30.556450000000002</v>
      </c>
      <c r="H516" s="5">
        <v>67</v>
      </c>
      <c r="I516" s="5">
        <v>9.0000429999999998</v>
      </c>
      <c r="J516" s="6">
        <v>745</v>
      </c>
      <c r="K516" s="6">
        <v>6110</v>
      </c>
    </row>
    <row r="517" spans="1:11" x14ac:dyDescent="0.5">
      <c r="A517" t="s">
        <v>459</v>
      </c>
      <c r="B517" s="3">
        <v>43616</v>
      </c>
      <c r="C517" s="6">
        <v>2</v>
      </c>
      <c r="D517" s="6">
        <v>6</v>
      </c>
      <c r="E517" s="6">
        <v>1</v>
      </c>
      <c r="F517" s="5">
        <v>27.88</v>
      </c>
      <c r="G517" s="5">
        <v>31.56645</v>
      </c>
      <c r="H517" s="5">
        <v>49.291699999999999</v>
      </c>
      <c r="I517" s="5">
        <v>13.083693</v>
      </c>
      <c r="J517" s="6">
        <v>1100</v>
      </c>
      <c r="K517" s="6">
        <v>6238</v>
      </c>
    </row>
    <row r="518" spans="1:11" x14ac:dyDescent="0.5">
      <c r="A518" t="s">
        <v>459</v>
      </c>
      <c r="B518" s="3">
        <v>43617</v>
      </c>
      <c r="C518" s="6">
        <v>2</v>
      </c>
      <c r="D518" s="6">
        <v>7</v>
      </c>
      <c r="E518" s="6">
        <v>2</v>
      </c>
      <c r="F518" s="5">
        <v>26.820847000000001</v>
      </c>
      <c r="G518" s="5">
        <v>30.398099999999999</v>
      </c>
      <c r="H518" s="5">
        <v>75.541700000000006</v>
      </c>
      <c r="I518" s="5">
        <v>15.916721000000001</v>
      </c>
      <c r="J518" s="6">
        <v>533</v>
      </c>
      <c r="K518" s="6">
        <v>3594</v>
      </c>
    </row>
    <row r="519" spans="1:11" x14ac:dyDescent="0.5">
      <c r="A519" t="s">
        <v>459</v>
      </c>
      <c r="B519" s="3">
        <v>43618</v>
      </c>
      <c r="C519" s="6">
        <v>2</v>
      </c>
      <c r="D519" s="6">
        <v>1</v>
      </c>
      <c r="E519" s="6">
        <v>1</v>
      </c>
      <c r="F519" s="5">
        <v>23.916653</v>
      </c>
      <c r="G519" s="5">
        <v>28.314399999999999</v>
      </c>
      <c r="H519" s="5">
        <v>54.916699999999999</v>
      </c>
      <c r="I519" s="5">
        <v>12.499654</v>
      </c>
      <c r="J519" s="6">
        <v>2795</v>
      </c>
      <c r="K519" s="6">
        <v>5325</v>
      </c>
    </row>
    <row r="520" spans="1:11" x14ac:dyDescent="0.5">
      <c r="A520" t="s">
        <v>459</v>
      </c>
      <c r="B520" s="3">
        <v>43619</v>
      </c>
      <c r="C520" s="6">
        <v>2</v>
      </c>
      <c r="D520" s="6">
        <v>2</v>
      </c>
      <c r="E520" s="6">
        <v>1</v>
      </c>
      <c r="F520" s="5">
        <v>24.702500000000001</v>
      </c>
      <c r="G520" s="5">
        <v>28.75665</v>
      </c>
      <c r="H520" s="5">
        <v>49.333300000000001</v>
      </c>
      <c r="I520" s="5">
        <v>12.333829</v>
      </c>
      <c r="J520" s="6">
        <v>2494</v>
      </c>
      <c r="K520" s="6">
        <v>5147</v>
      </c>
    </row>
    <row r="521" spans="1:11" x14ac:dyDescent="0.5">
      <c r="A521" t="s">
        <v>459</v>
      </c>
      <c r="B521" s="3">
        <v>43620</v>
      </c>
      <c r="C521" s="6">
        <v>2</v>
      </c>
      <c r="D521" s="6">
        <v>3</v>
      </c>
      <c r="E521" s="6">
        <v>1</v>
      </c>
      <c r="F521" s="5">
        <v>24.497499999999999</v>
      </c>
      <c r="G521" s="5">
        <v>28.914149999999999</v>
      </c>
      <c r="H521" s="5">
        <v>48.708300000000001</v>
      </c>
      <c r="I521" s="5">
        <v>19.083811000000001</v>
      </c>
      <c r="J521" s="6">
        <v>1071</v>
      </c>
      <c r="K521" s="6">
        <v>5927</v>
      </c>
    </row>
    <row r="522" spans="1:11" x14ac:dyDescent="0.5">
      <c r="A522" t="s">
        <v>459</v>
      </c>
      <c r="B522" s="3">
        <v>43621</v>
      </c>
      <c r="C522" s="6">
        <v>2</v>
      </c>
      <c r="D522" s="6">
        <v>4</v>
      </c>
      <c r="E522" s="6">
        <v>2</v>
      </c>
      <c r="F522" s="5">
        <v>22.174153</v>
      </c>
      <c r="G522" s="5">
        <v>26.294599999999999</v>
      </c>
      <c r="H522" s="5">
        <v>61.333300000000001</v>
      </c>
      <c r="I522" s="5">
        <v>14.041525</v>
      </c>
      <c r="J522" s="6">
        <v>968</v>
      </c>
      <c r="K522" s="6">
        <v>6033</v>
      </c>
    </row>
    <row r="523" spans="1:11" x14ac:dyDescent="0.5">
      <c r="A523" t="s">
        <v>459</v>
      </c>
      <c r="B523" s="3">
        <v>43622</v>
      </c>
      <c r="C523" s="6">
        <v>2</v>
      </c>
      <c r="D523" s="6">
        <v>5</v>
      </c>
      <c r="E523" s="6">
        <v>1</v>
      </c>
      <c r="F523" s="5">
        <v>22.720846999999999</v>
      </c>
      <c r="G523" s="5">
        <v>27.114599999999999</v>
      </c>
      <c r="H523" s="5">
        <v>61.125</v>
      </c>
      <c r="I523" s="5">
        <v>5.1673749999999998</v>
      </c>
      <c r="J523" s="6">
        <v>1027</v>
      </c>
      <c r="K523" s="6">
        <v>6028</v>
      </c>
    </row>
    <row r="524" spans="1:11" x14ac:dyDescent="0.5">
      <c r="A524" t="s">
        <v>459</v>
      </c>
      <c r="B524" s="3">
        <v>43623</v>
      </c>
      <c r="C524" s="6">
        <v>2</v>
      </c>
      <c r="D524" s="6">
        <v>6</v>
      </c>
      <c r="E524" s="6">
        <v>1</v>
      </c>
      <c r="F524" s="5">
        <v>24.702500000000001</v>
      </c>
      <c r="G524" s="5">
        <v>28.472100000000001</v>
      </c>
      <c r="H524" s="5">
        <v>56.708300000000001</v>
      </c>
      <c r="I524" s="5">
        <v>10.542450000000001</v>
      </c>
      <c r="J524" s="6">
        <v>1038</v>
      </c>
      <c r="K524" s="6">
        <v>6456</v>
      </c>
    </row>
    <row r="525" spans="1:11" x14ac:dyDescent="0.5">
      <c r="A525" t="s">
        <v>459</v>
      </c>
      <c r="B525" s="3">
        <v>43624</v>
      </c>
      <c r="C525" s="6">
        <v>2</v>
      </c>
      <c r="D525" s="6">
        <v>7</v>
      </c>
      <c r="E525" s="6">
        <v>1</v>
      </c>
      <c r="F525" s="5">
        <v>26.615846999999999</v>
      </c>
      <c r="G525" s="5">
        <v>29.8931</v>
      </c>
      <c r="H525" s="5">
        <v>46.791699999999999</v>
      </c>
      <c r="I525" s="5">
        <v>11.750660999999999</v>
      </c>
      <c r="J525" s="6">
        <v>1488</v>
      </c>
      <c r="K525" s="6">
        <v>6248</v>
      </c>
    </row>
    <row r="526" spans="1:11" x14ac:dyDescent="0.5">
      <c r="A526" t="s">
        <v>459</v>
      </c>
      <c r="B526" s="3">
        <v>43625</v>
      </c>
      <c r="C526" s="6">
        <v>2</v>
      </c>
      <c r="D526" s="6">
        <v>1</v>
      </c>
      <c r="E526" s="6">
        <v>1</v>
      </c>
      <c r="F526" s="5">
        <v>29.144152999999999</v>
      </c>
      <c r="G526" s="5">
        <v>32.418349999999997</v>
      </c>
      <c r="H526" s="5">
        <v>43.708300000000001</v>
      </c>
      <c r="I526" s="5">
        <v>9.6672290000000007</v>
      </c>
      <c r="J526" s="6">
        <v>2708</v>
      </c>
      <c r="K526" s="6">
        <v>4790</v>
      </c>
    </row>
    <row r="527" spans="1:11" x14ac:dyDescent="0.5">
      <c r="A527" t="s">
        <v>459</v>
      </c>
      <c r="B527" s="3">
        <v>43626</v>
      </c>
      <c r="C527" s="6">
        <v>2</v>
      </c>
      <c r="D527" s="6">
        <v>2</v>
      </c>
      <c r="E527" s="6">
        <v>1</v>
      </c>
      <c r="F527" s="5">
        <v>29.793347000000001</v>
      </c>
      <c r="G527" s="5">
        <v>33.175849999999997</v>
      </c>
      <c r="H527" s="5">
        <v>53.833300000000001</v>
      </c>
      <c r="I527" s="5">
        <v>8.9593070000000008</v>
      </c>
      <c r="J527" s="6">
        <v>2224</v>
      </c>
      <c r="K527" s="6">
        <v>4374</v>
      </c>
    </row>
    <row r="528" spans="1:11" x14ac:dyDescent="0.5">
      <c r="A528" t="s">
        <v>459</v>
      </c>
      <c r="B528" s="3">
        <v>43627</v>
      </c>
      <c r="C528" s="6">
        <v>2</v>
      </c>
      <c r="D528" s="6">
        <v>3</v>
      </c>
      <c r="E528" s="6">
        <v>2</v>
      </c>
      <c r="F528" s="5">
        <v>29.554152999999999</v>
      </c>
      <c r="G528" s="5">
        <v>32.986049999999999</v>
      </c>
      <c r="H528" s="5">
        <v>58.791699999999999</v>
      </c>
      <c r="I528" s="5">
        <v>13.916771000000001</v>
      </c>
      <c r="J528" s="6">
        <v>1017</v>
      </c>
      <c r="K528" s="6">
        <v>5647</v>
      </c>
    </row>
    <row r="529" spans="1:11" x14ac:dyDescent="0.5">
      <c r="A529" t="s">
        <v>459</v>
      </c>
      <c r="B529" s="3">
        <v>43628</v>
      </c>
      <c r="C529" s="6">
        <v>2</v>
      </c>
      <c r="D529" s="6">
        <v>4</v>
      </c>
      <c r="E529" s="6">
        <v>2</v>
      </c>
      <c r="F529" s="5">
        <v>26.786653000000001</v>
      </c>
      <c r="G529" s="5">
        <v>29.893750000000001</v>
      </c>
      <c r="H529" s="5">
        <v>83.333299999999994</v>
      </c>
      <c r="I529" s="5">
        <v>14.374582</v>
      </c>
      <c r="J529" s="6">
        <v>477</v>
      </c>
      <c r="K529" s="6">
        <v>4495</v>
      </c>
    </row>
    <row r="530" spans="1:11" x14ac:dyDescent="0.5">
      <c r="A530" t="s">
        <v>459</v>
      </c>
      <c r="B530" s="3">
        <v>43629</v>
      </c>
      <c r="C530" s="6">
        <v>2</v>
      </c>
      <c r="D530" s="6">
        <v>5</v>
      </c>
      <c r="E530" s="6">
        <v>1</v>
      </c>
      <c r="F530" s="5">
        <v>26.889153</v>
      </c>
      <c r="G530" s="5">
        <v>30.55585</v>
      </c>
      <c r="H530" s="5">
        <v>58.208300000000001</v>
      </c>
      <c r="I530" s="5">
        <v>22.999693000000001</v>
      </c>
      <c r="J530" s="6">
        <v>1173</v>
      </c>
      <c r="K530" s="6">
        <v>6248</v>
      </c>
    </row>
    <row r="531" spans="1:11" x14ac:dyDescent="0.5">
      <c r="A531" t="s">
        <v>459</v>
      </c>
      <c r="B531" s="3">
        <v>43630</v>
      </c>
      <c r="C531" s="6">
        <v>2</v>
      </c>
      <c r="D531" s="6">
        <v>6</v>
      </c>
      <c r="E531" s="6">
        <v>1</v>
      </c>
      <c r="F531" s="5">
        <v>26.581652999999999</v>
      </c>
      <c r="G531" s="5">
        <v>31.219149999999999</v>
      </c>
      <c r="H531" s="5">
        <v>56.958300000000001</v>
      </c>
      <c r="I531" s="5">
        <v>17.000111</v>
      </c>
      <c r="J531" s="6">
        <v>1180</v>
      </c>
      <c r="K531" s="6">
        <v>6183</v>
      </c>
    </row>
    <row r="532" spans="1:11" x14ac:dyDescent="0.5">
      <c r="A532" t="s">
        <v>459</v>
      </c>
      <c r="B532" s="3">
        <v>43631</v>
      </c>
      <c r="C532" s="6">
        <v>2</v>
      </c>
      <c r="D532" s="6">
        <v>7</v>
      </c>
      <c r="E532" s="6">
        <v>1</v>
      </c>
      <c r="F532" s="5">
        <v>26.205846999999999</v>
      </c>
      <c r="G532" s="5">
        <v>29.9877</v>
      </c>
      <c r="H532" s="5">
        <v>58.958300000000001</v>
      </c>
      <c r="I532" s="5">
        <v>11.833339</v>
      </c>
      <c r="J532" s="6">
        <v>1563</v>
      </c>
      <c r="K532" s="6">
        <v>6102</v>
      </c>
    </row>
    <row r="533" spans="1:11" x14ac:dyDescent="0.5">
      <c r="A533" t="s">
        <v>459</v>
      </c>
      <c r="B533" s="3">
        <v>43632</v>
      </c>
      <c r="C533" s="6">
        <v>2</v>
      </c>
      <c r="D533" s="6">
        <v>1</v>
      </c>
      <c r="E533" s="6">
        <v>1</v>
      </c>
      <c r="F533" s="5">
        <v>25.898347000000001</v>
      </c>
      <c r="G533" s="5">
        <v>29.735399999999998</v>
      </c>
      <c r="H533" s="5">
        <v>50.416699999999999</v>
      </c>
      <c r="I533" s="5">
        <v>11.166689</v>
      </c>
      <c r="J533" s="6">
        <v>2963</v>
      </c>
      <c r="K533" s="6">
        <v>4739</v>
      </c>
    </row>
    <row r="534" spans="1:11" x14ac:dyDescent="0.5">
      <c r="A534" t="s">
        <v>459</v>
      </c>
      <c r="B534" s="3">
        <v>43633</v>
      </c>
      <c r="C534" s="6">
        <v>2</v>
      </c>
      <c r="D534" s="6">
        <v>2</v>
      </c>
      <c r="E534" s="6">
        <v>1</v>
      </c>
      <c r="F534" s="5">
        <v>24.2925</v>
      </c>
      <c r="G534" s="5">
        <v>28.598749999999999</v>
      </c>
      <c r="H534" s="5">
        <v>59.875</v>
      </c>
      <c r="I534" s="5">
        <v>9.7085679999999996</v>
      </c>
      <c r="J534" s="6">
        <v>2634</v>
      </c>
      <c r="K534" s="6">
        <v>4344</v>
      </c>
    </row>
    <row r="535" spans="1:11" x14ac:dyDescent="0.5">
      <c r="A535" t="s">
        <v>459</v>
      </c>
      <c r="B535" s="3">
        <v>43634</v>
      </c>
      <c r="C535" s="6">
        <v>2</v>
      </c>
      <c r="D535" s="6">
        <v>3</v>
      </c>
      <c r="E535" s="6">
        <v>2</v>
      </c>
      <c r="F535" s="5">
        <v>23.301653000000002</v>
      </c>
      <c r="G535" s="5">
        <v>27.242100000000001</v>
      </c>
      <c r="H535" s="5">
        <v>77.791700000000006</v>
      </c>
      <c r="I535" s="5">
        <v>11.707981999999999</v>
      </c>
      <c r="J535" s="6">
        <v>653</v>
      </c>
      <c r="K535" s="6">
        <v>4446</v>
      </c>
    </row>
    <row r="536" spans="1:11" x14ac:dyDescent="0.5">
      <c r="A536" t="s">
        <v>459</v>
      </c>
      <c r="B536" s="3">
        <v>43635</v>
      </c>
      <c r="C536" s="6">
        <v>2</v>
      </c>
      <c r="D536" s="6">
        <v>4</v>
      </c>
      <c r="E536" s="6">
        <v>1</v>
      </c>
      <c r="F536" s="5">
        <v>28.221653</v>
      </c>
      <c r="G536" s="5">
        <v>32.7346</v>
      </c>
      <c r="H536" s="5">
        <v>69</v>
      </c>
      <c r="I536" s="5">
        <v>9.9171390000000006</v>
      </c>
      <c r="J536" s="6">
        <v>968</v>
      </c>
      <c r="K536" s="6">
        <v>5857</v>
      </c>
    </row>
    <row r="537" spans="1:11" x14ac:dyDescent="0.5">
      <c r="A537" t="s">
        <v>459</v>
      </c>
      <c r="B537" s="3">
        <v>43636</v>
      </c>
      <c r="C537" s="6">
        <v>2</v>
      </c>
      <c r="D537" s="6">
        <v>5</v>
      </c>
      <c r="E537" s="6">
        <v>1</v>
      </c>
      <c r="F537" s="5">
        <v>32.082500000000003</v>
      </c>
      <c r="G537" s="5">
        <v>36.048749999999998</v>
      </c>
      <c r="H537" s="5">
        <v>59.208300000000001</v>
      </c>
      <c r="I537" s="5">
        <v>7.6254039999999996</v>
      </c>
      <c r="J537" s="6">
        <v>872</v>
      </c>
      <c r="K537" s="6">
        <v>5339</v>
      </c>
    </row>
    <row r="538" spans="1:11" x14ac:dyDescent="0.5">
      <c r="A538" t="s">
        <v>459</v>
      </c>
      <c r="B538" s="3">
        <v>43637</v>
      </c>
      <c r="C538" s="6">
        <v>3</v>
      </c>
      <c r="D538" s="6">
        <v>6</v>
      </c>
      <c r="E538" s="6">
        <v>1</v>
      </c>
      <c r="F538" s="5">
        <v>33.039152999999999</v>
      </c>
      <c r="G538" s="5">
        <v>37.627099999999999</v>
      </c>
      <c r="H538" s="5">
        <v>56.791699999999999</v>
      </c>
      <c r="I538" s="5">
        <v>7.9587289999999999</v>
      </c>
      <c r="J538" s="6">
        <v>778</v>
      </c>
      <c r="K538" s="6">
        <v>5127</v>
      </c>
    </row>
    <row r="539" spans="1:11" x14ac:dyDescent="0.5">
      <c r="A539" t="s">
        <v>459</v>
      </c>
      <c r="B539" s="3">
        <v>43638</v>
      </c>
      <c r="C539" s="6">
        <v>3</v>
      </c>
      <c r="D539" s="6">
        <v>7</v>
      </c>
      <c r="E539" s="6">
        <v>1</v>
      </c>
      <c r="F539" s="5">
        <v>31.877500000000001</v>
      </c>
      <c r="G539" s="5">
        <v>36.206049999999998</v>
      </c>
      <c r="H539" s="5">
        <v>57.375</v>
      </c>
      <c r="I539" s="5">
        <v>12.250413999999999</v>
      </c>
      <c r="J539" s="6">
        <v>964</v>
      </c>
      <c r="K539" s="6">
        <v>4859</v>
      </c>
    </row>
    <row r="540" spans="1:11" x14ac:dyDescent="0.5">
      <c r="A540" t="s">
        <v>459</v>
      </c>
      <c r="B540" s="3">
        <v>43639</v>
      </c>
      <c r="C540" s="6">
        <v>3</v>
      </c>
      <c r="D540" s="6">
        <v>1</v>
      </c>
      <c r="E540" s="6">
        <v>1</v>
      </c>
      <c r="F540" s="5">
        <v>29.998346999999999</v>
      </c>
      <c r="G540" s="5">
        <v>32.639600000000002</v>
      </c>
      <c r="H540" s="5">
        <v>53.458300000000001</v>
      </c>
      <c r="I540" s="5">
        <v>12.041307</v>
      </c>
      <c r="J540" s="6">
        <v>2657</v>
      </c>
      <c r="K540" s="6">
        <v>4801</v>
      </c>
    </row>
    <row r="541" spans="1:11" x14ac:dyDescent="0.5">
      <c r="A541" t="s">
        <v>459</v>
      </c>
      <c r="B541" s="3">
        <v>43640</v>
      </c>
      <c r="C541" s="6">
        <v>3</v>
      </c>
      <c r="D541" s="6">
        <v>2</v>
      </c>
      <c r="E541" s="6">
        <v>1</v>
      </c>
      <c r="F541" s="5">
        <v>30.476652999999999</v>
      </c>
      <c r="G541" s="5">
        <v>33.712699999999998</v>
      </c>
      <c r="H541" s="5">
        <v>47.916699999999999</v>
      </c>
      <c r="I541" s="5">
        <v>9.7501750000000005</v>
      </c>
      <c r="J541" s="6">
        <v>2551</v>
      </c>
      <c r="K541" s="6">
        <v>4340</v>
      </c>
    </row>
    <row r="542" spans="1:11" x14ac:dyDescent="0.5">
      <c r="A542" t="s">
        <v>459</v>
      </c>
      <c r="B542" s="3">
        <v>43641</v>
      </c>
      <c r="C542" s="6">
        <v>3</v>
      </c>
      <c r="D542" s="6">
        <v>3</v>
      </c>
      <c r="E542" s="6">
        <v>1</v>
      </c>
      <c r="F542" s="5">
        <v>29.349153000000001</v>
      </c>
      <c r="G542" s="5">
        <v>32.702100000000002</v>
      </c>
      <c r="H542" s="5">
        <v>50.416699999999999</v>
      </c>
      <c r="I542" s="5">
        <v>20.125661000000001</v>
      </c>
      <c r="J542" s="6">
        <v>1139</v>
      </c>
      <c r="K542" s="6">
        <v>5640</v>
      </c>
    </row>
    <row r="543" spans="1:11" x14ac:dyDescent="0.5">
      <c r="A543" t="s">
        <v>459</v>
      </c>
      <c r="B543" s="3">
        <v>43642</v>
      </c>
      <c r="C543" s="6">
        <v>3</v>
      </c>
      <c r="D543" s="6">
        <v>4</v>
      </c>
      <c r="E543" s="6">
        <v>1</v>
      </c>
      <c r="F543" s="5">
        <v>25.864153000000002</v>
      </c>
      <c r="G543" s="5">
        <v>29.735199999999999</v>
      </c>
      <c r="H543" s="5">
        <v>37.333300000000001</v>
      </c>
      <c r="I543" s="5">
        <v>23.292014000000002</v>
      </c>
      <c r="J543" s="6">
        <v>1077</v>
      </c>
      <c r="K543" s="6">
        <v>6365</v>
      </c>
    </row>
    <row r="544" spans="1:11" x14ac:dyDescent="0.5">
      <c r="A544" t="s">
        <v>459</v>
      </c>
      <c r="B544" s="3">
        <v>43643</v>
      </c>
      <c r="C544" s="6">
        <v>3</v>
      </c>
      <c r="D544" s="6">
        <v>5</v>
      </c>
      <c r="E544" s="6">
        <v>1</v>
      </c>
      <c r="F544" s="5">
        <v>28.5975</v>
      </c>
      <c r="G544" s="5">
        <v>32.0396</v>
      </c>
      <c r="H544" s="5">
        <v>36</v>
      </c>
      <c r="I544" s="5">
        <v>18.208925000000001</v>
      </c>
      <c r="J544" s="6">
        <v>1077</v>
      </c>
      <c r="K544" s="6">
        <v>6258</v>
      </c>
    </row>
    <row r="545" spans="1:11" x14ac:dyDescent="0.5">
      <c r="A545" t="s">
        <v>459</v>
      </c>
      <c r="B545" s="3">
        <v>43644</v>
      </c>
      <c r="C545" s="6">
        <v>3</v>
      </c>
      <c r="D545" s="6">
        <v>6</v>
      </c>
      <c r="E545" s="6">
        <v>1</v>
      </c>
      <c r="F545" s="5">
        <v>30.715847</v>
      </c>
      <c r="G545" s="5">
        <v>33.775599999999997</v>
      </c>
      <c r="H545" s="5">
        <v>42.25</v>
      </c>
      <c r="I545" s="5">
        <v>11.50055</v>
      </c>
      <c r="J545" s="6">
        <v>921</v>
      </c>
      <c r="K545" s="6">
        <v>5958</v>
      </c>
    </row>
    <row r="546" spans="1:11" x14ac:dyDescent="0.5">
      <c r="A546" t="s">
        <v>459</v>
      </c>
      <c r="B546" s="3">
        <v>43645</v>
      </c>
      <c r="C546" s="6">
        <v>3</v>
      </c>
      <c r="D546" s="6">
        <v>7</v>
      </c>
      <c r="E546" s="6">
        <v>1</v>
      </c>
      <c r="F546" s="5">
        <v>34.200847000000003</v>
      </c>
      <c r="G546" s="5">
        <v>39.330649999999999</v>
      </c>
      <c r="H546" s="5">
        <v>48.875</v>
      </c>
      <c r="I546" s="5">
        <v>11.082939</v>
      </c>
      <c r="J546" s="6">
        <v>829</v>
      </c>
      <c r="K546" s="6">
        <v>4634</v>
      </c>
    </row>
    <row r="547" spans="1:11" x14ac:dyDescent="0.5">
      <c r="A547" t="s">
        <v>459</v>
      </c>
      <c r="B547" s="3">
        <v>43646</v>
      </c>
      <c r="C547" s="6">
        <v>3</v>
      </c>
      <c r="D547" s="6">
        <v>1</v>
      </c>
      <c r="E547" s="6">
        <v>1</v>
      </c>
      <c r="F547" s="5">
        <v>31.364999999999998</v>
      </c>
      <c r="G547" s="5">
        <v>34.375399999999999</v>
      </c>
      <c r="H547" s="5">
        <v>60.125</v>
      </c>
      <c r="I547" s="5">
        <v>10.791757</v>
      </c>
      <c r="J547" s="6">
        <v>1455</v>
      </c>
      <c r="K547" s="6">
        <v>4232</v>
      </c>
    </row>
    <row r="548" spans="1:11" x14ac:dyDescent="0.5">
      <c r="A548" t="s">
        <v>459</v>
      </c>
      <c r="B548" s="3">
        <v>43647</v>
      </c>
      <c r="C548" s="6">
        <v>3</v>
      </c>
      <c r="D548" s="6">
        <v>2</v>
      </c>
      <c r="E548" s="6">
        <v>1</v>
      </c>
      <c r="F548" s="5">
        <v>33.449153000000003</v>
      </c>
      <c r="G548" s="5">
        <v>37.53145</v>
      </c>
      <c r="H548" s="5">
        <v>51.875</v>
      </c>
      <c r="I548" s="5">
        <v>11.291442999999999</v>
      </c>
      <c r="J548" s="6">
        <v>1421</v>
      </c>
      <c r="K548" s="6">
        <v>4110</v>
      </c>
    </row>
    <row r="549" spans="1:11" x14ac:dyDescent="0.5">
      <c r="A549" t="s">
        <v>459</v>
      </c>
      <c r="B549" s="3">
        <v>43648</v>
      </c>
      <c r="C549" s="6">
        <v>3</v>
      </c>
      <c r="D549" s="6">
        <v>3</v>
      </c>
      <c r="E549" s="6">
        <v>1</v>
      </c>
      <c r="F549" s="5">
        <v>32.048347</v>
      </c>
      <c r="G549" s="5">
        <v>35.101900000000001</v>
      </c>
      <c r="H549" s="5">
        <v>44.708300000000001</v>
      </c>
      <c r="I549" s="5">
        <v>13.082889</v>
      </c>
      <c r="J549" s="6">
        <v>904</v>
      </c>
      <c r="K549" s="6">
        <v>5323</v>
      </c>
    </row>
    <row r="550" spans="1:11" x14ac:dyDescent="0.5">
      <c r="A550" t="s">
        <v>459</v>
      </c>
      <c r="B550" s="3">
        <v>43649</v>
      </c>
      <c r="C550" s="6">
        <v>3</v>
      </c>
      <c r="D550" s="6">
        <v>4</v>
      </c>
      <c r="E550" s="6">
        <v>1</v>
      </c>
      <c r="F550" s="5">
        <v>32.014153</v>
      </c>
      <c r="G550" s="5">
        <v>35.1325</v>
      </c>
      <c r="H550" s="5">
        <v>49.208300000000001</v>
      </c>
      <c r="I550" s="5">
        <v>8.4578790000000001</v>
      </c>
      <c r="J550" s="6">
        <v>1052</v>
      </c>
      <c r="K550" s="6">
        <v>5608</v>
      </c>
    </row>
    <row r="551" spans="1:11" x14ac:dyDescent="0.5">
      <c r="A551" t="s">
        <v>459</v>
      </c>
      <c r="B551" s="3">
        <v>43650</v>
      </c>
      <c r="C551" s="6">
        <v>3</v>
      </c>
      <c r="D551" s="6">
        <v>5</v>
      </c>
      <c r="E551" s="6">
        <v>1</v>
      </c>
      <c r="F551" s="5">
        <v>32.355846999999997</v>
      </c>
      <c r="G551" s="5">
        <v>36.616849999999999</v>
      </c>
      <c r="H551" s="5">
        <v>53.875</v>
      </c>
      <c r="I551" s="5">
        <v>9.0416500000000006</v>
      </c>
      <c r="J551" s="6">
        <v>2562</v>
      </c>
      <c r="K551" s="6">
        <v>4841</v>
      </c>
    </row>
    <row r="552" spans="1:11" x14ac:dyDescent="0.5">
      <c r="A552" t="s">
        <v>459</v>
      </c>
      <c r="B552" s="3">
        <v>43651</v>
      </c>
      <c r="C552" s="6">
        <v>3</v>
      </c>
      <c r="D552" s="6">
        <v>6</v>
      </c>
      <c r="E552" s="6">
        <v>1</v>
      </c>
      <c r="F552" s="5">
        <v>33.927500000000002</v>
      </c>
      <c r="G552" s="5">
        <v>38.068350000000002</v>
      </c>
      <c r="H552" s="5">
        <v>45.791699999999999</v>
      </c>
      <c r="I552" s="5">
        <v>12.999943</v>
      </c>
      <c r="J552" s="6">
        <v>1405</v>
      </c>
      <c r="K552" s="6">
        <v>4836</v>
      </c>
    </row>
    <row r="553" spans="1:11" x14ac:dyDescent="0.5">
      <c r="A553" t="s">
        <v>459</v>
      </c>
      <c r="B553" s="3">
        <v>43652</v>
      </c>
      <c r="C553" s="6">
        <v>3</v>
      </c>
      <c r="D553" s="6">
        <v>7</v>
      </c>
      <c r="E553" s="6">
        <v>1</v>
      </c>
      <c r="F553" s="5">
        <v>33.961652999999998</v>
      </c>
      <c r="G553" s="5">
        <v>37.626649999999998</v>
      </c>
      <c r="H553" s="5">
        <v>45.083300000000001</v>
      </c>
      <c r="I553" s="5">
        <v>9.7915139999999994</v>
      </c>
      <c r="J553" s="6">
        <v>1366</v>
      </c>
      <c r="K553" s="6">
        <v>4841</v>
      </c>
    </row>
    <row r="554" spans="1:11" x14ac:dyDescent="0.5">
      <c r="A554" t="s">
        <v>459</v>
      </c>
      <c r="B554" s="3">
        <v>43653</v>
      </c>
      <c r="C554" s="6">
        <v>3</v>
      </c>
      <c r="D554" s="6">
        <v>1</v>
      </c>
      <c r="E554" s="6">
        <v>1</v>
      </c>
      <c r="F554" s="5">
        <v>35.328347000000001</v>
      </c>
      <c r="G554" s="5">
        <v>40.245649999999998</v>
      </c>
      <c r="H554" s="5">
        <v>49.208300000000001</v>
      </c>
      <c r="I554" s="5">
        <v>10.958118000000001</v>
      </c>
      <c r="J554" s="6">
        <v>1448</v>
      </c>
      <c r="K554" s="6">
        <v>3392</v>
      </c>
    </row>
    <row r="555" spans="1:11" x14ac:dyDescent="0.5">
      <c r="A555" t="s">
        <v>459</v>
      </c>
      <c r="B555" s="3">
        <v>43654</v>
      </c>
      <c r="C555" s="6">
        <v>3</v>
      </c>
      <c r="D555" s="6">
        <v>2</v>
      </c>
      <c r="E555" s="6">
        <v>1</v>
      </c>
      <c r="F555" s="5">
        <v>33.722499999999997</v>
      </c>
      <c r="G555" s="5">
        <v>39.519799999999996</v>
      </c>
      <c r="H555" s="5">
        <v>57.375</v>
      </c>
      <c r="I555" s="5">
        <v>8.4171429999999994</v>
      </c>
      <c r="J555" s="6">
        <v>1203</v>
      </c>
      <c r="K555" s="6">
        <v>3469</v>
      </c>
    </row>
    <row r="556" spans="1:11" x14ac:dyDescent="0.5">
      <c r="A556" t="s">
        <v>459</v>
      </c>
      <c r="B556" s="3">
        <v>43655</v>
      </c>
      <c r="C556" s="6">
        <v>3</v>
      </c>
      <c r="D556" s="6">
        <v>3</v>
      </c>
      <c r="E556" s="6">
        <v>2</v>
      </c>
      <c r="F556" s="5">
        <v>29.144152999999999</v>
      </c>
      <c r="G556" s="5">
        <v>32.7027</v>
      </c>
      <c r="H556" s="5">
        <v>68.333299999999994</v>
      </c>
      <c r="I556" s="5">
        <v>12.125325</v>
      </c>
      <c r="J556" s="6">
        <v>998</v>
      </c>
      <c r="K556" s="6">
        <v>5571</v>
      </c>
    </row>
    <row r="557" spans="1:11" x14ac:dyDescent="0.5">
      <c r="A557" t="s">
        <v>459</v>
      </c>
      <c r="B557" s="3">
        <v>43656</v>
      </c>
      <c r="C557" s="6">
        <v>3</v>
      </c>
      <c r="D557" s="6">
        <v>4</v>
      </c>
      <c r="E557" s="6">
        <v>2</v>
      </c>
      <c r="F557" s="5">
        <v>29.554152999999999</v>
      </c>
      <c r="G557" s="5">
        <v>33.239800000000002</v>
      </c>
      <c r="H557" s="5">
        <v>66.75</v>
      </c>
      <c r="I557" s="5">
        <v>10.166378999999999</v>
      </c>
      <c r="J557" s="6">
        <v>954</v>
      </c>
      <c r="K557" s="6">
        <v>5336</v>
      </c>
    </row>
    <row r="558" spans="1:11" x14ac:dyDescent="0.5">
      <c r="A558" t="s">
        <v>459</v>
      </c>
      <c r="B558" s="3">
        <v>43657</v>
      </c>
      <c r="C558" s="6">
        <v>3</v>
      </c>
      <c r="D558" s="6">
        <v>5</v>
      </c>
      <c r="E558" s="6">
        <v>1</v>
      </c>
      <c r="F558" s="5">
        <v>29.383347000000001</v>
      </c>
      <c r="G558" s="5">
        <v>32.513550000000002</v>
      </c>
      <c r="H558" s="5">
        <v>63.333300000000001</v>
      </c>
      <c r="I558" s="5">
        <v>10.166111000000001</v>
      </c>
      <c r="J558" s="6">
        <v>975</v>
      </c>
      <c r="K558" s="6">
        <v>6289</v>
      </c>
    </row>
    <row r="559" spans="1:11" x14ac:dyDescent="0.5">
      <c r="A559" t="s">
        <v>459</v>
      </c>
      <c r="B559" s="3">
        <v>43658</v>
      </c>
      <c r="C559" s="6">
        <v>3</v>
      </c>
      <c r="D559" s="6">
        <v>6</v>
      </c>
      <c r="E559" s="6">
        <v>1</v>
      </c>
      <c r="F559" s="5">
        <v>29.349153000000001</v>
      </c>
      <c r="G559" s="5">
        <v>32.73415</v>
      </c>
      <c r="H559" s="5">
        <v>52.958300000000001</v>
      </c>
      <c r="I559" s="5">
        <v>9.8339250000000007</v>
      </c>
      <c r="J559" s="6">
        <v>1032</v>
      </c>
      <c r="K559" s="6">
        <v>6414</v>
      </c>
    </row>
    <row r="560" spans="1:11" x14ac:dyDescent="0.5">
      <c r="A560" t="s">
        <v>459</v>
      </c>
      <c r="B560" s="3">
        <v>43659</v>
      </c>
      <c r="C560" s="6">
        <v>3</v>
      </c>
      <c r="D560" s="6">
        <v>7</v>
      </c>
      <c r="E560" s="6">
        <v>2</v>
      </c>
      <c r="F560" s="5">
        <v>29.998346999999999</v>
      </c>
      <c r="G560" s="5">
        <v>33.396650000000001</v>
      </c>
      <c r="H560" s="5">
        <v>48.583300000000001</v>
      </c>
      <c r="I560" s="5">
        <v>5.4169499999999999</v>
      </c>
      <c r="J560" s="6">
        <v>1511</v>
      </c>
      <c r="K560" s="6">
        <v>5988</v>
      </c>
    </row>
    <row r="561" spans="1:11" x14ac:dyDescent="0.5">
      <c r="A561" t="s">
        <v>459</v>
      </c>
      <c r="B561" s="3">
        <v>43660</v>
      </c>
      <c r="C561" s="6">
        <v>3</v>
      </c>
      <c r="D561" s="6">
        <v>1</v>
      </c>
      <c r="E561" s="6">
        <v>2</v>
      </c>
      <c r="F561" s="5">
        <v>28.836652999999998</v>
      </c>
      <c r="G561" s="5">
        <v>33.302100000000003</v>
      </c>
      <c r="H561" s="5">
        <v>69.916700000000006</v>
      </c>
      <c r="I561" s="5">
        <v>9.626493</v>
      </c>
      <c r="J561" s="6">
        <v>2355</v>
      </c>
      <c r="K561" s="6">
        <v>4614</v>
      </c>
    </row>
    <row r="562" spans="1:11" x14ac:dyDescent="0.5">
      <c r="A562" t="s">
        <v>459</v>
      </c>
      <c r="B562" s="3">
        <v>43661</v>
      </c>
      <c r="C562" s="6">
        <v>3</v>
      </c>
      <c r="D562" s="6">
        <v>2</v>
      </c>
      <c r="E562" s="6">
        <v>1</v>
      </c>
      <c r="F562" s="5">
        <v>30.579153000000002</v>
      </c>
      <c r="G562" s="5">
        <v>35.259799999999998</v>
      </c>
      <c r="H562" s="5">
        <v>71.791700000000006</v>
      </c>
      <c r="I562" s="5">
        <v>11.166689</v>
      </c>
      <c r="J562" s="6">
        <v>1920</v>
      </c>
      <c r="K562" s="6">
        <v>4111</v>
      </c>
    </row>
    <row r="563" spans="1:11" x14ac:dyDescent="0.5">
      <c r="A563" t="s">
        <v>459</v>
      </c>
      <c r="B563" s="3">
        <v>43662</v>
      </c>
      <c r="C563" s="6">
        <v>3</v>
      </c>
      <c r="D563" s="6">
        <v>3</v>
      </c>
      <c r="E563" s="6">
        <v>1</v>
      </c>
      <c r="F563" s="5">
        <v>31.296652999999999</v>
      </c>
      <c r="G563" s="5">
        <v>36.206249999999997</v>
      </c>
      <c r="H563" s="5">
        <v>64.5</v>
      </c>
      <c r="I563" s="5">
        <v>11.000529</v>
      </c>
      <c r="J563" s="6">
        <v>1088</v>
      </c>
      <c r="K563" s="6">
        <v>5742</v>
      </c>
    </row>
    <row r="564" spans="1:11" x14ac:dyDescent="0.5">
      <c r="A564" t="s">
        <v>459</v>
      </c>
      <c r="B564" s="3">
        <v>43663</v>
      </c>
      <c r="C564" s="6">
        <v>3</v>
      </c>
      <c r="D564" s="6">
        <v>4</v>
      </c>
      <c r="E564" s="6">
        <v>1</v>
      </c>
      <c r="F564" s="5">
        <v>33.551653000000002</v>
      </c>
      <c r="G564" s="5">
        <v>37.784149999999997</v>
      </c>
      <c r="H564" s="5">
        <v>50.583300000000001</v>
      </c>
      <c r="I564" s="5">
        <v>7.6667430000000003</v>
      </c>
      <c r="J564" s="6">
        <v>921</v>
      </c>
      <c r="K564" s="6">
        <v>5865</v>
      </c>
    </row>
    <row r="565" spans="1:11" x14ac:dyDescent="0.5">
      <c r="A565" t="s">
        <v>459</v>
      </c>
      <c r="B565" s="3">
        <v>43664</v>
      </c>
      <c r="C565" s="6">
        <v>3</v>
      </c>
      <c r="D565" s="6">
        <v>5</v>
      </c>
      <c r="E565" s="6">
        <v>1</v>
      </c>
      <c r="F565" s="5">
        <v>32.526653000000003</v>
      </c>
      <c r="G565" s="5">
        <v>37.279150000000001</v>
      </c>
      <c r="H565" s="5">
        <v>57.708300000000001</v>
      </c>
      <c r="I565" s="5">
        <v>9.2086140000000007</v>
      </c>
      <c r="J565" s="6">
        <v>799</v>
      </c>
      <c r="K565" s="6">
        <v>4914</v>
      </c>
    </row>
    <row r="566" spans="1:11" x14ac:dyDescent="0.5">
      <c r="A566" t="s">
        <v>459</v>
      </c>
      <c r="B566" s="3">
        <v>43665</v>
      </c>
      <c r="C566" s="6">
        <v>3</v>
      </c>
      <c r="D566" s="6">
        <v>6</v>
      </c>
      <c r="E566" s="6">
        <v>1</v>
      </c>
      <c r="F566" s="5">
        <v>31.57</v>
      </c>
      <c r="G566" s="5">
        <v>35.732100000000003</v>
      </c>
      <c r="H566" s="5">
        <v>60.041699999999999</v>
      </c>
      <c r="I566" s="5">
        <v>11.083743</v>
      </c>
      <c r="J566" s="6">
        <v>888</v>
      </c>
      <c r="K566" s="6">
        <v>5703</v>
      </c>
    </row>
    <row r="567" spans="1:11" x14ac:dyDescent="0.5">
      <c r="A567" t="s">
        <v>459</v>
      </c>
      <c r="B567" s="3">
        <v>43666</v>
      </c>
      <c r="C567" s="6">
        <v>3</v>
      </c>
      <c r="D567" s="6">
        <v>7</v>
      </c>
      <c r="E567" s="6">
        <v>2</v>
      </c>
      <c r="F567" s="5">
        <v>27.299153</v>
      </c>
      <c r="G567" s="5">
        <v>30.651250000000001</v>
      </c>
      <c r="H567" s="5">
        <v>84.416700000000006</v>
      </c>
      <c r="I567" s="5">
        <v>14.000788999999999</v>
      </c>
      <c r="J567" s="6">
        <v>747</v>
      </c>
      <c r="K567" s="6">
        <v>5123</v>
      </c>
    </row>
    <row r="568" spans="1:11" x14ac:dyDescent="0.5">
      <c r="A568" t="s">
        <v>459</v>
      </c>
      <c r="B568" s="3">
        <v>43667</v>
      </c>
      <c r="C568" s="6">
        <v>3</v>
      </c>
      <c r="D568" s="6">
        <v>1</v>
      </c>
      <c r="E568" s="6">
        <v>3</v>
      </c>
      <c r="F568" s="5">
        <v>24.429152999999999</v>
      </c>
      <c r="G568" s="5">
        <v>27.4956</v>
      </c>
      <c r="H568" s="5">
        <v>86.541700000000006</v>
      </c>
      <c r="I568" s="5">
        <v>14.2911</v>
      </c>
      <c r="J568" s="6">
        <v>1264</v>
      </c>
      <c r="K568" s="6">
        <v>3195</v>
      </c>
    </row>
    <row r="569" spans="1:11" x14ac:dyDescent="0.5">
      <c r="A569" t="s">
        <v>459</v>
      </c>
      <c r="B569" s="3">
        <v>43668</v>
      </c>
      <c r="C569" s="6">
        <v>3</v>
      </c>
      <c r="D569" s="6">
        <v>2</v>
      </c>
      <c r="E569" s="6">
        <v>2</v>
      </c>
      <c r="F569" s="5">
        <v>27.3675</v>
      </c>
      <c r="G569" s="5">
        <v>31.15625</v>
      </c>
      <c r="H569" s="5">
        <v>76.25</v>
      </c>
      <c r="I569" s="5">
        <v>6.2926935999999998</v>
      </c>
      <c r="J569" s="6">
        <v>2544</v>
      </c>
      <c r="K569" s="6">
        <v>4866</v>
      </c>
    </row>
    <row r="570" spans="1:11" x14ac:dyDescent="0.5">
      <c r="A570" t="s">
        <v>459</v>
      </c>
      <c r="B570" s="3">
        <v>43669</v>
      </c>
      <c r="C570" s="6">
        <v>3</v>
      </c>
      <c r="D570" s="6">
        <v>3</v>
      </c>
      <c r="E570" s="6">
        <v>1</v>
      </c>
      <c r="F570" s="5">
        <v>30.408346999999999</v>
      </c>
      <c r="G570" s="5">
        <v>34.50085</v>
      </c>
      <c r="H570" s="5">
        <v>69.416700000000006</v>
      </c>
      <c r="I570" s="5">
        <v>9.2917609999999993</v>
      </c>
      <c r="J570" s="6">
        <v>1135</v>
      </c>
      <c r="K570" s="6">
        <v>5831</v>
      </c>
    </row>
    <row r="571" spans="1:11" x14ac:dyDescent="0.5">
      <c r="A571" t="s">
        <v>459</v>
      </c>
      <c r="B571" s="3">
        <v>43670</v>
      </c>
      <c r="C571" s="6">
        <v>3</v>
      </c>
      <c r="D571" s="6">
        <v>4</v>
      </c>
      <c r="E571" s="6">
        <v>1</v>
      </c>
      <c r="F571" s="5">
        <v>30.784153</v>
      </c>
      <c r="G571" s="5">
        <v>35.322499999999998</v>
      </c>
      <c r="H571" s="5">
        <v>65.5</v>
      </c>
      <c r="I571" s="5">
        <v>14.167418</v>
      </c>
      <c r="J571" s="6">
        <v>1140</v>
      </c>
      <c r="K571" s="6">
        <v>6452</v>
      </c>
    </row>
    <row r="572" spans="1:11" x14ac:dyDescent="0.5">
      <c r="A572" t="s">
        <v>459</v>
      </c>
      <c r="B572" s="3">
        <v>43671</v>
      </c>
      <c r="C572" s="6">
        <v>3</v>
      </c>
      <c r="D572" s="6">
        <v>5</v>
      </c>
      <c r="E572" s="6">
        <v>1</v>
      </c>
      <c r="F572" s="5">
        <v>29.690847000000002</v>
      </c>
      <c r="G572" s="5">
        <v>32.7027</v>
      </c>
      <c r="H572" s="5">
        <v>45</v>
      </c>
      <c r="I572" s="5">
        <v>11.041600000000001</v>
      </c>
      <c r="J572" s="6">
        <v>1383</v>
      </c>
      <c r="K572" s="6">
        <v>6790</v>
      </c>
    </row>
    <row r="573" spans="1:11" x14ac:dyDescent="0.5">
      <c r="A573" t="s">
        <v>459</v>
      </c>
      <c r="B573" s="3">
        <v>43672</v>
      </c>
      <c r="C573" s="6">
        <v>3</v>
      </c>
      <c r="D573" s="6">
        <v>6</v>
      </c>
      <c r="E573" s="6">
        <v>1</v>
      </c>
      <c r="F573" s="5">
        <v>31.843347000000001</v>
      </c>
      <c r="G573" s="5">
        <v>36.963149999999999</v>
      </c>
      <c r="H573" s="5">
        <v>59.666699999999999</v>
      </c>
      <c r="I573" s="5">
        <v>19.082471000000002</v>
      </c>
      <c r="J573" s="6">
        <v>1036</v>
      </c>
      <c r="K573" s="6">
        <v>5825</v>
      </c>
    </row>
    <row r="574" spans="1:11" x14ac:dyDescent="0.5">
      <c r="A574" t="s">
        <v>459</v>
      </c>
      <c r="B574" s="3">
        <v>43673</v>
      </c>
      <c r="C574" s="6">
        <v>3</v>
      </c>
      <c r="D574" s="6">
        <v>7</v>
      </c>
      <c r="E574" s="6">
        <v>1</v>
      </c>
      <c r="F574" s="5">
        <v>32.048347</v>
      </c>
      <c r="G574" s="5">
        <v>36.710850000000001</v>
      </c>
      <c r="H574" s="5">
        <v>59.458300000000001</v>
      </c>
      <c r="I574" s="5">
        <v>10.250463999999999</v>
      </c>
      <c r="J574" s="6">
        <v>1259</v>
      </c>
      <c r="K574" s="6">
        <v>5645</v>
      </c>
    </row>
    <row r="575" spans="1:11" x14ac:dyDescent="0.5">
      <c r="A575" t="s">
        <v>459</v>
      </c>
      <c r="B575" s="3">
        <v>43674</v>
      </c>
      <c r="C575" s="6">
        <v>3</v>
      </c>
      <c r="D575" s="6">
        <v>1</v>
      </c>
      <c r="E575" s="6">
        <v>1</v>
      </c>
      <c r="F575" s="5">
        <v>30.989153000000002</v>
      </c>
      <c r="G575" s="5">
        <v>34.880200000000002</v>
      </c>
      <c r="H575" s="5">
        <v>61.333300000000001</v>
      </c>
      <c r="I575" s="5">
        <v>10.542450000000001</v>
      </c>
      <c r="J575" s="6">
        <v>2234</v>
      </c>
      <c r="K575" s="6">
        <v>4451</v>
      </c>
    </row>
    <row r="576" spans="1:11" x14ac:dyDescent="0.5">
      <c r="A576" t="s">
        <v>459</v>
      </c>
      <c r="B576" s="3">
        <v>43675</v>
      </c>
      <c r="C576" s="6">
        <v>3</v>
      </c>
      <c r="D576" s="6">
        <v>2</v>
      </c>
      <c r="E576" s="6">
        <v>1</v>
      </c>
      <c r="F576" s="5">
        <v>29.588346999999999</v>
      </c>
      <c r="G576" s="5">
        <v>33.396650000000001</v>
      </c>
      <c r="H576" s="5">
        <v>62.375</v>
      </c>
      <c r="I576" s="5">
        <v>11.416532</v>
      </c>
      <c r="J576" s="6">
        <v>2153</v>
      </c>
      <c r="K576" s="6">
        <v>4444</v>
      </c>
    </row>
    <row r="577" spans="1:11" x14ac:dyDescent="0.5">
      <c r="A577" t="s">
        <v>459</v>
      </c>
      <c r="B577" s="3">
        <v>43676</v>
      </c>
      <c r="C577" s="6">
        <v>3</v>
      </c>
      <c r="D577" s="6">
        <v>3</v>
      </c>
      <c r="E577" s="6">
        <v>1</v>
      </c>
      <c r="F577" s="5">
        <v>29.964153</v>
      </c>
      <c r="G577" s="5">
        <v>34.24935</v>
      </c>
      <c r="H577" s="5">
        <v>66.875</v>
      </c>
      <c r="I577" s="5">
        <v>10.292339</v>
      </c>
      <c r="J577" s="6">
        <v>1040</v>
      </c>
      <c r="K577" s="6">
        <v>6065</v>
      </c>
    </row>
    <row r="578" spans="1:11" x14ac:dyDescent="0.5">
      <c r="A578" t="s">
        <v>459</v>
      </c>
      <c r="B578" s="3">
        <v>43677</v>
      </c>
      <c r="C578" s="6">
        <v>3</v>
      </c>
      <c r="D578" s="6">
        <v>4</v>
      </c>
      <c r="E578" s="6">
        <v>1</v>
      </c>
      <c r="F578" s="5">
        <v>29.246652999999998</v>
      </c>
      <c r="G578" s="5">
        <v>33.144799999999996</v>
      </c>
      <c r="H578" s="5">
        <v>70.416700000000006</v>
      </c>
      <c r="I578" s="5">
        <v>11.083475</v>
      </c>
      <c r="J578" s="6">
        <v>968</v>
      </c>
      <c r="K578" s="6">
        <v>6248</v>
      </c>
    </row>
    <row r="579" spans="1:11" x14ac:dyDescent="0.5">
      <c r="A579" t="s">
        <v>459</v>
      </c>
      <c r="B579" s="3">
        <v>43678</v>
      </c>
      <c r="C579" s="6">
        <v>3</v>
      </c>
      <c r="D579" s="6">
        <v>5</v>
      </c>
      <c r="E579" s="6">
        <v>1</v>
      </c>
      <c r="F579" s="5">
        <v>29.4175</v>
      </c>
      <c r="G579" s="5">
        <v>33.365400000000001</v>
      </c>
      <c r="H579" s="5">
        <v>67.75</v>
      </c>
      <c r="I579" s="5">
        <v>9.4589929999999995</v>
      </c>
      <c r="J579" s="6">
        <v>1074</v>
      </c>
      <c r="K579" s="6">
        <v>6506</v>
      </c>
    </row>
    <row r="580" spans="1:11" x14ac:dyDescent="0.5">
      <c r="A580" t="s">
        <v>459</v>
      </c>
      <c r="B580" s="3">
        <v>43679</v>
      </c>
      <c r="C580" s="6">
        <v>3</v>
      </c>
      <c r="D580" s="6">
        <v>6</v>
      </c>
      <c r="E580" s="6">
        <v>1</v>
      </c>
      <c r="F580" s="5">
        <v>30.852499999999999</v>
      </c>
      <c r="G580" s="5">
        <v>35.354399999999998</v>
      </c>
      <c r="H580" s="5">
        <v>65.958299999999994</v>
      </c>
      <c r="I580" s="5">
        <v>8.6667179999999995</v>
      </c>
      <c r="J580" s="6">
        <v>983</v>
      </c>
      <c r="K580" s="6">
        <v>6278</v>
      </c>
    </row>
    <row r="581" spans="1:11" x14ac:dyDescent="0.5">
      <c r="A581" t="s">
        <v>459</v>
      </c>
      <c r="B581" s="3">
        <v>43680</v>
      </c>
      <c r="C581" s="6">
        <v>3</v>
      </c>
      <c r="D581" s="6">
        <v>7</v>
      </c>
      <c r="E581" s="6">
        <v>2</v>
      </c>
      <c r="F581" s="5">
        <v>31.399152999999998</v>
      </c>
      <c r="G581" s="5">
        <v>36.143349999999998</v>
      </c>
      <c r="H581" s="5">
        <v>64.25</v>
      </c>
      <c r="I581" s="5">
        <v>14.458064</v>
      </c>
      <c r="J581" s="6">
        <v>1328</v>
      </c>
      <c r="K581" s="6">
        <v>5847</v>
      </c>
    </row>
    <row r="582" spans="1:11" x14ac:dyDescent="0.5">
      <c r="A582" t="s">
        <v>459</v>
      </c>
      <c r="B582" s="3">
        <v>43681</v>
      </c>
      <c r="C582" s="6">
        <v>3</v>
      </c>
      <c r="D582" s="6">
        <v>1</v>
      </c>
      <c r="E582" s="6">
        <v>1</v>
      </c>
      <c r="F582" s="5">
        <v>32.526653000000003</v>
      </c>
      <c r="G582" s="5">
        <v>37.56335</v>
      </c>
      <c r="H582" s="5">
        <v>61.333300000000001</v>
      </c>
      <c r="I582" s="5">
        <v>17.249686000000001</v>
      </c>
      <c r="J582" s="6">
        <v>2345</v>
      </c>
      <c r="K582" s="6">
        <v>4479</v>
      </c>
    </row>
    <row r="583" spans="1:11" x14ac:dyDescent="0.5">
      <c r="A583" t="s">
        <v>459</v>
      </c>
      <c r="B583" s="3">
        <v>43682</v>
      </c>
      <c r="C583" s="6">
        <v>3</v>
      </c>
      <c r="D583" s="6">
        <v>2</v>
      </c>
      <c r="E583" s="6">
        <v>1</v>
      </c>
      <c r="F583" s="5">
        <v>31.535847</v>
      </c>
      <c r="G583" s="5">
        <v>36.55395</v>
      </c>
      <c r="H583" s="5">
        <v>65.25</v>
      </c>
      <c r="I583" s="5">
        <v>19.458207000000002</v>
      </c>
      <c r="J583" s="6">
        <v>1707</v>
      </c>
      <c r="K583" s="6">
        <v>3757</v>
      </c>
    </row>
    <row r="584" spans="1:11" x14ac:dyDescent="0.5">
      <c r="A584" t="s">
        <v>459</v>
      </c>
      <c r="B584" s="3">
        <v>43683</v>
      </c>
      <c r="C584" s="6">
        <v>3</v>
      </c>
      <c r="D584" s="6">
        <v>3</v>
      </c>
      <c r="E584" s="6">
        <v>2</v>
      </c>
      <c r="F584" s="5">
        <v>30.852499999999999</v>
      </c>
      <c r="G584" s="5">
        <v>35.512300000000003</v>
      </c>
      <c r="H584" s="5">
        <v>65.416700000000006</v>
      </c>
      <c r="I584" s="5">
        <v>8.6667179999999995</v>
      </c>
      <c r="J584" s="6">
        <v>1233</v>
      </c>
      <c r="K584" s="6">
        <v>5780</v>
      </c>
    </row>
    <row r="585" spans="1:11" x14ac:dyDescent="0.5">
      <c r="A585" t="s">
        <v>459</v>
      </c>
      <c r="B585" s="3">
        <v>43684</v>
      </c>
      <c r="C585" s="6">
        <v>3</v>
      </c>
      <c r="D585" s="6">
        <v>4</v>
      </c>
      <c r="E585" s="6">
        <v>2</v>
      </c>
      <c r="F585" s="5">
        <v>30.169153000000001</v>
      </c>
      <c r="G585" s="5">
        <v>34.881050000000002</v>
      </c>
      <c r="H585" s="5">
        <v>70.375</v>
      </c>
      <c r="I585" s="5">
        <v>7.8328360000000004</v>
      </c>
      <c r="J585" s="6">
        <v>1278</v>
      </c>
      <c r="K585" s="6">
        <v>5995</v>
      </c>
    </row>
    <row r="586" spans="1:11" x14ac:dyDescent="0.5">
      <c r="A586" t="s">
        <v>459</v>
      </c>
      <c r="B586" s="3">
        <v>43685</v>
      </c>
      <c r="C586" s="6">
        <v>3</v>
      </c>
      <c r="D586" s="6">
        <v>5</v>
      </c>
      <c r="E586" s="6">
        <v>2</v>
      </c>
      <c r="F586" s="5">
        <v>30.75</v>
      </c>
      <c r="G586" s="5">
        <v>35.385849999999998</v>
      </c>
      <c r="H586" s="5">
        <v>67.291700000000006</v>
      </c>
      <c r="I586" s="5">
        <v>7.4169</v>
      </c>
      <c r="J586" s="6">
        <v>1263</v>
      </c>
      <c r="K586" s="6">
        <v>6271</v>
      </c>
    </row>
    <row r="587" spans="1:11" x14ac:dyDescent="0.5">
      <c r="A587" t="s">
        <v>459</v>
      </c>
      <c r="B587" s="3">
        <v>43686</v>
      </c>
      <c r="C587" s="6">
        <v>3</v>
      </c>
      <c r="D587" s="6">
        <v>6</v>
      </c>
      <c r="E587" s="6">
        <v>1</v>
      </c>
      <c r="F587" s="5">
        <v>30.989153000000002</v>
      </c>
      <c r="G587" s="5">
        <v>34.9754</v>
      </c>
      <c r="H587" s="5">
        <v>62.041699999999999</v>
      </c>
      <c r="I587" s="5">
        <v>10.4587</v>
      </c>
      <c r="J587" s="6">
        <v>1196</v>
      </c>
      <c r="K587" s="6">
        <v>6090</v>
      </c>
    </row>
    <row r="588" spans="1:11" x14ac:dyDescent="0.5">
      <c r="A588" t="s">
        <v>459</v>
      </c>
      <c r="B588" s="3">
        <v>43687</v>
      </c>
      <c r="C588" s="6">
        <v>3</v>
      </c>
      <c r="D588" s="6">
        <v>7</v>
      </c>
      <c r="E588" s="6">
        <v>2</v>
      </c>
      <c r="F588" s="5">
        <v>29.349153000000001</v>
      </c>
      <c r="G588" s="5">
        <v>33.397100000000002</v>
      </c>
      <c r="H588" s="5">
        <v>71.583299999999994</v>
      </c>
      <c r="I588" s="5">
        <v>16.000471000000001</v>
      </c>
      <c r="J588" s="6">
        <v>1065</v>
      </c>
      <c r="K588" s="6">
        <v>4721</v>
      </c>
    </row>
    <row r="589" spans="1:11" x14ac:dyDescent="0.5">
      <c r="A589" t="s">
        <v>459</v>
      </c>
      <c r="B589" s="3">
        <v>43688</v>
      </c>
      <c r="C589" s="6">
        <v>3</v>
      </c>
      <c r="D589" s="6">
        <v>1</v>
      </c>
      <c r="E589" s="6">
        <v>2</v>
      </c>
      <c r="F589" s="5">
        <v>28.392499999999998</v>
      </c>
      <c r="G589" s="5">
        <v>31.913350000000001</v>
      </c>
      <c r="H589" s="5">
        <v>73.291700000000006</v>
      </c>
      <c r="I589" s="5">
        <v>13.834092999999999</v>
      </c>
      <c r="J589" s="6">
        <v>2247</v>
      </c>
      <c r="K589" s="6">
        <v>4052</v>
      </c>
    </row>
    <row r="590" spans="1:11" x14ac:dyDescent="0.5">
      <c r="A590" t="s">
        <v>459</v>
      </c>
      <c r="B590" s="3">
        <v>43689</v>
      </c>
      <c r="C590" s="6">
        <v>3</v>
      </c>
      <c r="D590" s="6">
        <v>2</v>
      </c>
      <c r="E590" s="6">
        <v>1</v>
      </c>
      <c r="F590" s="5">
        <v>28.734152999999999</v>
      </c>
      <c r="G590" s="5">
        <v>32.228949999999998</v>
      </c>
      <c r="H590" s="5">
        <v>53.041699999999999</v>
      </c>
      <c r="I590" s="5">
        <v>8.208304</v>
      </c>
      <c r="J590" s="6">
        <v>2182</v>
      </c>
      <c r="K590" s="6">
        <v>4362</v>
      </c>
    </row>
    <row r="591" spans="1:11" x14ac:dyDescent="0.5">
      <c r="A591" t="s">
        <v>459</v>
      </c>
      <c r="B591" s="3">
        <v>43690</v>
      </c>
      <c r="C591" s="6">
        <v>3</v>
      </c>
      <c r="D591" s="6">
        <v>3</v>
      </c>
      <c r="E591" s="6">
        <v>1</v>
      </c>
      <c r="F591" s="5">
        <v>29.554152999999999</v>
      </c>
      <c r="G591" s="5">
        <v>33.112699999999997</v>
      </c>
      <c r="H591" s="5">
        <v>54.541699999999999</v>
      </c>
      <c r="I591" s="5">
        <v>9.1262039999999995</v>
      </c>
      <c r="J591" s="6">
        <v>1207</v>
      </c>
      <c r="K591" s="6">
        <v>5676</v>
      </c>
    </row>
    <row r="592" spans="1:11" x14ac:dyDescent="0.5">
      <c r="A592" t="s">
        <v>459</v>
      </c>
      <c r="B592" s="3">
        <v>43691</v>
      </c>
      <c r="C592" s="6">
        <v>3</v>
      </c>
      <c r="D592" s="6">
        <v>4</v>
      </c>
      <c r="E592" s="6">
        <v>1</v>
      </c>
      <c r="F592" s="5">
        <v>29.793347000000001</v>
      </c>
      <c r="G592" s="5">
        <v>33.838949999999997</v>
      </c>
      <c r="H592" s="5">
        <v>68.666700000000006</v>
      </c>
      <c r="I592" s="5">
        <v>11.333586</v>
      </c>
      <c r="J592" s="6">
        <v>1128</v>
      </c>
      <c r="K592" s="6">
        <v>5656</v>
      </c>
    </row>
    <row r="593" spans="1:11" x14ac:dyDescent="0.5">
      <c r="A593" t="s">
        <v>459</v>
      </c>
      <c r="B593" s="3">
        <v>43692</v>
      </c>
      <c r="C593" s="6">
        <v>3</v>
      </c>
      <c r="D593" s="6">
        <v>5</v>
      </c>
      <c r="E593" s="6">
        <v>1</v>
      </c>
      <c r="F593" s="5">
        <v>28.973347</v>
      </c>
      <c r="G593" s="5">
        <v>32.70185</v>
      </c>
      <c r="H593" s="5">
        <v>61.958300000000001</v>
      </c>
      <c r="I593" s="5">
        <v>11.374656999999999</v>
      </c>
      <c r="J593" s="6">
        <v>1198</v>
      </c>
      <c r="K593" s="6">
        <v>6149</v>
      </c>
    </row>
    <row r="594" spans="1:11" x14ac:dyDescent="0.5">
      <c r="A594" t="s">
        <v>459</v>
      </c>
      <c r="B594" s="3">
        <v>43693</v>
      </c>
      <c r="C594" s="6">
        <v>3</v>
      </c>
      <c r="D594" s="6">
        <v>6</v>
      </c>
      <c r="E594" s="6">
        <v>1</v>
      </c>
      <c r="F594" s="5">
        <v>29.485847</v>
      </c>
      <c r="G594" s="5">
        <v>32.734400000000001</v>
      </c>
      <c r="H594" s="5">
        <v>51.916699999999999</v>
      </c>
      <c r="I594" s="5">
        <v>9.5003320000000002</v>
      </c>
      <c r="J594" s="6">
        <v>1338</v>
      </c>
      <c r="K594" s="6">
        <v>6267</v>
      </c>
    </row>
    <row r="595" spans="1:11" x14ac:dyDescent="0.5">
      <c r="A595" t="s">
        <v>459</v>
      </c>
      <c r="B595" s="3">
        <v>43694</v>
      </c>
      <c r="C595" s="6">
        <v>3</v>
      </c>
      <c r="D595" s="6">
        <v>7</v>
      </c>
      <c r="E595" s="6">
        <v>1</v>
      </c>
      <c r="F595" s="5">
        <v>29.656652999999999</v>
      </c>
      <c r="G595" s="5">
        <v>12.12</v>
      </c>
      <c r="H595" s="5">
        <v>57.083300000000001</v>
      </c>
      <c r="I595" s="5">
        <v>15.500718000000001</v>
      </c>
      <c r="J595" s="6">
        <v>1483</v>
      </c>
      <c r="K595" s="6">
        <v>5665</v>
      </c>
    </row>
    <row r="596" spans="1:11" x14ac:dyDescent="0.5">
      <c r="A596" t="s">
        <v>459</v>
      </c>
      <c r="B596" s="3">
        <v>43695</v>
      </c>
      <c r="C596" s="6">
        <v>3</v>
      </c>
      <c r="D596" s="6">
        <v>1</v>
      </c>
      <c r="E596" s="6">
        <v>1</v>
      </c>
      <c r="F596" s="5">
        <v>27.811653</v>
      </c>
      <c r="G596" s="5">
        <v>30.903549999999999</v>
      </c>
      <c r="H596" s="5">
        <v>60.333300000000001</v>
      </c>
      <c r="I596" s="5">
        <v>11.917089000000001</v>
      </c>
      <c r="J596" s="6">
        <v>2827</v>
      </c>
      <c r="K596" s="6">
        <v>5038</v>
      </c>
    </row>
    <row r="597" spans="1:11" x14ac:dyDescent="0.5">
      <c r="A597" t="s">
        <v>459</v>
      </c>
      <c r="B597" s="3">
        <v>43696</v>
      </c>
      <c r="C597" s="6">
        <v>3</v>
      </c>
      <c r="D597" s="6">
        <v>2</v>
      </c>
      <c r="E597" s="6">
        <v>2</v>
      </c>
      <c r="F597" s="5">
        <v>26.069153</v>
      </c>
      <c r="G597" s="5">
        <v>30.177700000000002</v>
      </c>
      <c r="H597" s="5">
        <v>71.166700000000006</v>
      </c>
      <c r="I597" s="5">
        <v>5.7921500000000004</v>
      </c>
      <c r="J597" s="6">
        <v>1208</v>
      </c>
      <c r="K597" s="6">
        <v>3341</v>
      </c>
    </row>
    <row r="598" spans="1:11" x14ac:dyDescent="0.5">
      <c r="A598" t="s">
        <v>459</v>
      </c>
      <c r="B598" s="3">
        <v>43697</v>
      </c>
      <c r="C598" s="6">
        <v>3</v>
      </c>
      <c r="D598" s="6">
        <v>3</v>
      </c>
      <c r="E598" s="6">
        <v>2</v>
      </c>
      <c r="F598" s="5">
        <v>26.069153</v>
      </c>
      <c r="G598" s="5">
        <v>29.798349999999999</v>
      </c>
      <c r="H598" s="5">
        <v>73.416700000000006</v>
      </c>
      <c r="I598" s="5">
        <v>8.7085930000000005</v>
      </c>
      <c r="J598" s="6">
        <v>1026</v>
      </c>
      <c r="K598" s="6">
        <v>5504</v>
      </c>
    </row>
    <row r="599" spans="1:11" x14ac:dyDescent="0.5">
      <c r="A599" t="s">
        <v>459</v>
      </c>
      <c r="B599" s="3">
        <v>43698</v>
      </c>
      <c r="C599" s="6">
        <v>3</v>
      </c>
      <c r="D599" s="6">
        <v>4</v>
      </c>
      <c r="E599" s="6">
        <v>1</v>
      </c>
      <c r="F599" s="5">
        <v>26.615846999999999</v>
      </c>
      <c r="G599" s="5">
        <v>30.05125</v>
      </c>
      <c r="H599" s="5">
        <v>67.375</v>
      </c>
      <c r="I599" s="5">
        <v>4.8756436000000001</v>
      </c>
      <c r="J599" s="6">
        <v>1081</v>
      </c>
      <c r="K599" s="6">
        <v>5925</v>
      </c>
    </row>
    <row r="600" spans="1:11" x14ac:dyDescent="0.5">
      <c r="A600" t="s">
        <v>459</v>
      </c>
      <c r="B600" s="3">
        <v>43699</v>
      </c>
      <c r="C600" s="6">
        <v>3</v>
      </c>
      <c r="D600" s="6">
        <v>5</v>
      </c>
      <c r="E600" s="6">
        <v>1</v>
      </c>
      <c r="F600" s="5">
        <v>27.3675</v>
      </c>
      <c r="G600" s="5">
        <v>31.092700000000001</v>
      </c>
      <c r="H600" s="5">
        <v>67.708299999999994</v>
      </c>
      <c r="I600" s="5">
        <v>4.7089810999999999</v>
      </c>
      <c r="J600" s="6">
        <v>1094</v>
      </c>
      <c r="K600" s="6">
        <v>6281</v>
      </c>
    </row>
    <row r="601" spans="1:11" x14ac:dyDescent="0.5">
      <c r="A601" t="s">
        <v>459</v>
      </c>
      <c r="B601" s="3">
        <v>43700</v>
      </c>
      <c r="C601" s="6">
        <v>3</v>
      </c>
      <c r="D601" s="6">
        <v>6</v>
      </c>
      <c r="E601" s="6">
        <v>1</v>
      </c>
      <c r="F601" s="5">
        <v>28.529153000000001</v>
      </c>
      <c r="G601" s="5">
        <v>31.8504</v>
      </c>
      <c r="H601" s="5">
        <v>63.583300000000001</v>
      </c>
      <c r="I601" s="5">
        <v>5.6679186000000001</v>
      </c>
      <c r="J601" s="6">
        <v>1363</v>
      </c>
      <c r="K601" s="6">
        <v>6402</v>
      </c>
    </row>
    <row r="602" spans="1:11" x14ac:dyDescent="0.5">
      <c r="A602" t="s">
        <v>459</v>
      </c>
      <c r="B602" s="3">
        <v>43701</v>
      </c>
      <c r="C602" s="6">
        <v>3</v>
      </c>
      <c r="D602" s="6">
        <v>7</v>
      </c>
      <c r="E602" s="6">
        <v>2</v>
      </c>
      <c r="F602" s="5">
        <v>28.802499999999998</v>
      </c>
      <c r="G602" s="5">
        <v>32.354999999999997</v>
      </c>
      <c r="H602" s="5">
        <v>61.5</v>
      </c>
      <c r="I602" s="5">
        <v>4.8337686</v>
      </c>
      <c r="J602" s="6">
        <v>1325</v>
      </c>
      <c r="K602" s="6">
        <v>6257</v>
      </c>
    </row>
    <row r="603" spans="1:11" x14ac:dyDescent="0.5">
      <c r="A603" t="s">
        <v>459</v>
      </c>
      <c r="B603" s="3">
        <v>43702</v>
      </c>
      <c r="C603" s="6">
        <v>3</v>
      </c>
      <c r="D603" s="6">
        <v>1</v>
      </c>
      <c r="E603" s="6">
        <v>2</v>
      </c>
      <c r="F603" s="5">
        <v>27.128347000000002</v>
      </c>
      <c r="G603" s="5">
        <v>30.934799999999999</v>
      </c>
      <c r="H603" s="5">
        <v>71.291700000000006</v>
      </c>
      <c r="I603" s="5">
        <v>16.375336000000001</v>
      </c>
      <c r="J603" s="6">
        <v>1829</v>
      </c>
      <c r="K603" s="6">
        <v>4224</v>
      </c>
    </row>
    <row r="604" spans="1:11" x14ac:dyDescent="0.5">
      <c r="A604" t="s">
        <v>459</v>
      </c>
      <c r="B604" s="3">
        <v>43703</v>
      </c>
      <c r="C604" s="6">
        <v>3</v>
      </c>
      <c r="D604" s="6">
        <v>2</v>
      </c>
      <c r="E604" s="6">
        <v>2</v>
      </c>
      <c r="F604" s="5">
        <v>26.786653000000001</v>
      </c>
      <c r="G604" s="5">
        <v>29.799800000000001</v>
      </c>
      <c r="H604" s="5">
        <v>84.583299999999994</v>
      </c>
      <c r="I604" s="5">
        <v>15.333486000000001</v>
      </c>
      <c r="J604" s="6">
        <v>1483</v>
      </c>
      <c r="K604" s="6">
        <v>3772</v>
      </c>
    </row>
    <row r="605" spans="1:11" x14ac:dyDescent="0.5">
      <c r="A605" t="s">
        <v>459</v>
      </c>
      <c r="B605" s="3">
        <v>43704</v>
      </c>
      <c r="C605" s="6">
        <v>3</v>
      </c>
      <c r="D605" s="6">
        <v>3</v>
      </c>
      <c r="E605" s="6">
        <v>1</v>
      </c>
      <c r="F605" s="5">
        <v>28.836652999999998</v>
      </c>
      <c r="G605" s="5">
        <v>32.734400000000001</v>
      </c>
      <c r="H605" s="5">
        <v>73.041700000000006</v>
      </c>
      <c r="I605" s="5">
        <v>8.6251110000000004</v>
      </c>
      <c r="J605" s="6">
        <v>989</v>
      </c>
      <c r="K605" s="6">
        <v>5928</v>
      </c>
    </row>
    <row r="606" spans="1:11" x14ac:dyDescent="0.5">
      <c r="A606" t="s">
        <v>459</v>
      </c>
      <c r="B606" s="3">
        <v>43705</v>
      </c>
      <c r="C606" s="6">
        <v>3</v>
      </c>
      <c r="D606" s="6">
        <v>4</v>
      </c>
      <c r="E606" s="6">
        <v>1</v>
      </c>
      <c r="F606" s="5">
        <v>29.861653</v>
      </c>
      <c r="G606" s="5">
        <v>33.302500000000002</v>
      </c>
      <c r="H606" s="5">
        <v>62</v>
      </c>
      <c r="I606" s="5">
        <v>12.791975000000001</v>
      </c>
      <c r="J606" s="6">
        <v>935</v>
      </c>
      <c r="K606" s="6">
        <v>6105</v>
      </c>
    </row>
    <row r="607" spans="1:11" x14ac:dyDescent="0.5">
      <c r="A607" t="s">
        <v>459</v>
      </c>
      <c r="B607" s="3">
        <v>43706</v>
      </c>
      <c r="C607" s="6">
        <v>3</v>
      </c>
      <c r="D607" s="6">
        <v>5</v>
      </c>
      <c r="E607" s="6">
        <v>1</v>
      </c>
      <c r="F607" s="5">
        <v>28.085000000000001</v>
      </c>
      <c r="G607" s="5">
        <v>31.786650000000002</v>
      </c>
      <c r="H607" s="5">
        <v>55.208300000000001</v>
      </c>
      <c r="I607" s="5">
        <v>7.5416540000000003</v>
      </c>
      <c r="J607" s="6">
        <v>1177</v>
      </c>
      <c r="K607" s="6">
        <v>6520</v>
      </c>
    </row>
    <row r="608" spans="1:11" x14ac:dyDescent="0.5">
      <c r="A608" t="s">
        <v>459</v>
      </c>
      <c r="B608" s="3">
        <v>43707</v>
      </c>
      <c r="C608" s="6">
        <v>3</v>
      </c>
      <c r="D608" s="6">
        <v>6</v>
      </c>
      <c r="E608" s="6">
        <v>1</v>
      </c>
      <c r="F608" s="5">
        <v>28.973347</v>
      </c>
      <c r="G608" s="5">
        <v>32.638950000000001</v>
      </c>
      <c r="H608" s="5">
        <v>59.041699999999999</v>
      </c>
      <c r="I608" s="5">
        <v>5.1668189</v>
      </c>
      <c r="J608" s="6">
        <v>1172</v>
      </c>
      <c r="K608" s="6">
        <v>6541</v>
      </c>
    </row>
    <row r="609" spans="1:11" x14ac:dyDescent="0.5">
      <c r="A609" t="s">
        <v>459</v>
      </c>
      <c r="B609" s="3">
        <v>43708</v>
      </c>
      <c r="C609" s="6">
        <v>3</v>
      </c>
      <c r="D609" s="6">
        <v>7</v>
      </c>
      <c r="E609" s="6">
        <v>1</v>
      </c>
      <c r="F609" s="5">
        <v>31.330846999999999</v>
      </c>
      <c r="G609" s="5">
        <v>34.47</v>
      </c>
      <c r="H609" s="5">
        <v>58.75</v>
      </c>
      <c r="I609" s="5">
        <v>11.291710999999999</v>
      </c>
      <c r="J609" s="6">
        <v>1433</v>
      </c>
      <c r="K609" s="6">
        <v>5917</v>
      </c>
    </row>
    <row r="610" spans="1:11" x14ac:dyDescent="0.5">
      <c r="A610" t="s">
        <v>459</v>
      </c>
      <c r="B610" s="3">
        <v>43709</v>
      </c>
      <c r="C610" s="6">
        <v>3</v>
      </c>
      <c r="D610" s="6">
        <v>1</v>
      </c>
      <c r="E610" s="6">
        <v>2</v>
      </c>
      <c r="F610" s="5">
        <v>30.886652999999999</v>
      </c>
      <c r="G610" s="5">
        <v>35.1327</v>
      </c>
      <c r="H610" s="5">
        <v>63.833300000000001</v>
      </c>
      <c r="I610" s="5">
        <v>7.5835290000000004</v>
      </c>
      <c r="J610" s="6">
        <v>2352</v>
      </c>
      <c r="K610" s="6">
        <v>3788</v>
      </c>
    </row>
    <row r="611" spans="1:11" x14ac:dyDescent="0.5">
      <c r="A611" t="s">
        <v>459</v>
      </c>
      <c r="B611" s="3">
        <v>43710</v>
      </c>
      <c r="C611" s="6">
        <v>3</v>
      </c>
      <c r="D611" s="6">
        <v>2</v>
      </c>
      <c r="E611" s="6">
        <v>2</v>
      </c>
      <c r="F611" s="5">
        <v>28.563347</v>
      </c>
      <c r="G611" s="5">
        <v>32.450000000000003</v>
      </c>
      <c r="H611" s="5">
        <v>81.5</v>
      </c>
      <c r="I611" s="5">
        <v>4.2927435999999997</v>
      </c>
      <c r="J611" s="6">
        <v>2613</v>
      </c>
      <c r="K611" s="6">
        <v>3197</v>
      </c>
    </row>
    <row r="612" spans="1:11" x14ac:dyDescent="0.5">
      <c r="A612" t="s">
        <v>459</v>
      </c>
      <c r="B612" s="3">
        <v>43711</v>
      </c>
      <c r="C612" s="6">
        <v>3</v>
      </c>
      <c r="D612" s="6">
        <v>3</v>
      </c>
      <c r="E612" s="6">
        <v>1</v>
      </c>
      <c r="F612" s="5">
        <v>29.0075</v>
      </c>
      <c r="G612" s="5">
        <v>33.081449999999997</v>
      </c>
      <c r="H612" s="5">
        <v>79.083299999999994</v>
      </c>
      <c r="I612" s="5">
        <v>10.125107</v>
      </c>
      <c r="J612" s="6">
        <v>1965</v>
      </c>
      <c r="K612" s="6">
        <v>4069</v>
      </c>
    </row>
    <row r="613" spans="1:11" x14ac:dyDescent="0.5">
      <c r="A613" t="s">
        <v>459</v>
      </c>
      <c r="B613" s="3">
        <v>43712</v>
      </c>
      <c r="C613" s="6">
        <v>3</v>
      </c>
      <c r="D613" s="6">
        <v>4</v>
      </c>
      <c r="E613" s="6">
        <v>1</v>
      </c>
      <c r="F613" s="5">
        <v>29.759153000000001</v>
      </c>
      <c r="G613" s="5">
        <v>34.3444</v>
      </c>
      <c r="H613" s="5">
        <v>75.5</v>
      </c>
      <c r="I613" s="5">
        <v>15.833507000000001</v>
      </c>
      <c r="J613" s="6">
        <v>867</v>
      </c>
      <c r="K613" s="6">
        <v>5997</v>
      </c>
    </row>
    <row r="614" spans="1:11" x14ac:dyDescent="0.5">
      <c r="A614" t="s">
        <v>459</v>
      </c>
      <c r="B614" s="3">
        <v>43713</v>
      </c>
      <c r="C614" s="6">
        <v>3</v>
      </c>
      <c r="D614" s="6">
        <v>5</v>
      </c>
      <c r="E614" s="6">
        <v>1</v>
      </c>
      <c r="F614" s="5">
        <v>30.203347000000001</v>
      </c>
      <c r="G614" s="5">
        <v>35.449150000000003</v>
      </c>
      <c r="H614" s="5">
        <v>74.125</v>
      </c>
      <c r="I614" s="5">
        <v>12.583136</v>
      </c>
      <c r="J614" s="6">
        <v>832</v>
      </c>
      <c r="K614" s="6">
        <v>6280</v>
      </c>
    </row>
    <row r="615" spans="1:11" x14ac:dyDescent="0.5">
      <c r="A615" t="s">
        <v>459</v>
      </c>
      <c r="B615" s="3">
        <v>43714</v>
      </c>
      <c r="C615" s="6">
        <v>3</v>
      </c>
      <c r="D615" s="6">
        <v>6</v>
      </c>
      <c r="E615" s="6">
        <v>2</v>
      </c>
      <c r="F615" s="5">
        <v>28.563347</v>
      </c>
      <c r="G615" s="5">
        <v>32.766449999999999</v>
      </c>
      <c r="H615" s="5">
        <v>81.041700000000006</v>
      </c>
      <c r="I615" s="5">
        <v>9.5422069999999994</v>
      </c>
      <c r="J615" s="6">
        <v>611</v>
      </c>
      <c r="K615" s="6">
        <v>5592</v>
      </c>
    </row>
    <row r="616" spans="1:11" x14ac:dyDescent="0.5">
      <c r="A616" t="s">
        <v>459</v>
      </c>
      <c r="B616" s="3">
        <v>43715</v>
      </c>
      <c r="C616" s="6">
        <v>3</v>
      </c>
      <c r="D616" s="6">
        <v>7</v>
      </c>
      <c r="E616" s="6">
        <v>1</v>
      </c>
      <c r="F616" s="5">
        <v>28.836652999999998</v>
      </c>
      <c r="G616" s="5">
        <v>32.860199999999999</v>
      </c>
      <c r="H616" s="5">
        <v>73.625</v>
      </c>
      <c r="I616" s="5">
        <v>11.500282</v>
      </c>
      <c r="J616" s="6">
        <v>1045</v>
      </c>
      <c r="K616" s="6">
        <v>6459</v>
      </c>
    </row>
    <row r="617" spans="1:11" x14ac:dyDescent="0.5">
      <c r="A617" t="s">
        <v>459</v>
      </c>
      <c r="B617" s="3">
        <v>43716</v>
      </c>
      <c r="C617" s="6">
        <v>3</v>
      </c>
      <c r="D617" s="6">
        <v>1</v>
      </c>
      <c r="E617" s="6">
        <v>2</v>
      </c>
      <c r="F617" s="5">
        <v>27.025846999999999</v>
      </c>
      <c r="G617" s="5">
        <v>30.556049999999999</v>
      </c>
      <c r="H617" s="5">
        <v>79.916700000000006</v>
      </c>
      <c r="I617" s="5">
        <v>18.833967999999999</v>
      </c>
      <c r="J617" s="6">
        <v>1557</v>
      </c>
      <c r="K617" s="6">
        <v>4419</v>
      </c>
    </row>
    <row r="618" spans="1:11" x14ac:dyDescent="0.5">
      <c r="A618" t="s">
        <v>459</v>
      </c>
      <c r="B618" s="3">
        <v>43717</v>
      </c>
      <c r="C618" s="6">
        <v>3</v>
      </c>
      <c r="D618" s="6">
        <v>2</v>
      </c>
      <c r="E618" s="6">
        <v>1</v>
      </c>
      <c r="F618" s="5">
        <v>25.01</v>
      </c>
      <c r="G618" s="5">
        <v>28.946249999999999</v>
      </c>
      <c r="H618" s="5">
        <v>54.75</v>
      </c>
      <c r="I618" s="5">
        <v>15.041232000000001</v>
      </c>
      <c r="J618" s="6">
        <v>2570</v>
      </c>
      <c r="K618" s="6">
        <v>5657</v>
      </c>
    </row>
    <row r="619" spans="1:11" x14ac:dyDescent="0.5">
      <c r="A619" t="s">
        <v>459</v>
      </c>
      <c r="B619" s="3">
        <v>43718</v>
      </c>
      <c r="C619" s="6">
        <v>3</v>
      </c>
      <c r="D619" s="6">
        <v>3</v>
      </c>
      <c r="E619" s="6">
        <v>1</v>
      </c>
      <c r="F619" s="5">
        <v>23.916653</v>
      </c>
      <c r="G619" s="5">
        <v>28.282699999999998</v>
      </c>
      <c r="H619" s="5">
        <v>50.375</v>
      </c>
      <c r="I619" s="5">
        <v>17.333770999999999</v>
      </c>
      <c r="J619" s="6">
        <v>1118</v>
      </c>
      <c r="K619" s="6">
        <v>6407</v>
      </c>
    </row>
    <row r="620" spans="1:11" x14ac:dyDescent="0.5">
      <c r="A620" t="s">
        <v>459</v>
      </c>
      <c r="B620" s="3">
        <v>43719</v>
      </c>
      <c r="C620" s="6">
        <v>3</v>
      </c>
      <c r="D620" s="6">
        <v>4</v>
      </c>
      <c r="E620" s="6">
        <v>1</v>
      </c>
      <c r="F620" s="5">
        <v>23.677499999999998</v>
      </c>
      <c r="G620" s="5">
        <v>27.714600000000001</v>
      </c>
      <c r="H620" s="5">
        <v>52</v>
      </c>
      <c r="I620" s="5">
        <v>6.1676314000000003</v>
      </c>
      <c r="J620" s="6">
        <v>1070</v>
      </c>
      <c r="K620" s="6">
        <v>6697</v>
      </c>
    </row>
    <row r="621" spans="1:11" x14ac:dyDescent="0.5">
      <c r="A621" t="s">
        <v>459</v>
      </c>
      <c r="B621" s="3">
        <v>43720</v>
      </c>
      <c r="C621" s="6">
        <v>3</v>
      </c>
      <c r="D621" s="6">
        <v>5</v>
      </c>
      <c r="E621" s="6">
        <v>1</v>
      </c>
      <c r="F621" s="5">
        <v>24.565847000000002</v>
      </c>
      <c r="G621" s="5">
        <v>28.50375</v>
      </c>
      <c r="H621" s="5">
        <v>57.708300000000001</v>
      </c>
      <c r="I621" s="5">
        <v>8.8336819999999996</v>
      </c>
      <c r="J621" s="6">
        <v>1050</v>
      </c>
      <c r="K621" s="6">
        <v>6820</v>
      </c>
    </row>
    <row r="622" spans="1:11" x14ac:dyDescent="0.5">
      <c r="A622" t="s">
        <v>459</v>
      </c>
      <c r="B622" s="3">
        <v>43721</v>
      </c>
      <c r="C622" s="6">
        <v>3</v>
      </c>
      <c r="D622" s="6">
        <v>6</v>
      </c>
      <c r="E622" s="6">
        <v>1</v>
      </c>
      <c r="F622" s="5">
        <v>25.112500000000001</v>
      </c>
      <c r="G622" s="5">
        <v>28.977900000000002</v>
      </c>
      <c r="H622" s="5">
        <v>63.708300000000001</v>
      </c>
      <c r="I622" s="5">
        <v>5.5422935999999998</v>
      </c>
      <c r="J622" s="6">
        <v>1054</v>
      </c>
      <c r="K622" s="6">
        <v>6750</v>
      </c>
    </row>
    <row r="623" spans="1:11" x14ac:dyDescent="0.5">
      <c r="A623" t="s">
        <v>459</v>
      </c>
      <c r="B623" s="3">
        <v>43722</v>
      </c>
      <c r="C623" s="6">
        <v>3</v>
      </c>
      <c r="D623" s="6">
        <v>7</v>
      </c>
      <c r="E623" s="6">
        <v>1</v>
      </c>
      <c r="F623" s="5">
        <v>25.966653000000001</v>
      </c>
      <c r="G623" s="5">
        <v>29.704149999999998</v>
      </c>
      <c r="H623" s="5">
        <v>67.25</v>
      </c>
      <c r="I623" s="5">
        <v>6.9588210000000004</v>
      </c>
      <c r="J623" s="6">
        <v>1379</v>
      </c>
      <c r="K623" s="6">
        <v>6630</v>
      </c>
    </row>
    <row r="624" spans="1:11" x14ac:dyDescent="0.5">
      <c r="A624" t="s">
        <v>459</v>
      </c>
      <c r="B624" s="3">
        <v>43723</v>
      </c>
      <c r="C624" s="6">
        <v>3</v>
      </c>
      <c r="D624" s="6">
        <v>1</v>
      </c>
      <c r="E624" s="6">
        <v>1</v>
      </c>
      <c r="F624" s="5">
        <v>24.941652999999999</v>
      </c>
      <c r="G624" s="5">
        <v>29.29335</v>
      </c>
      <c r="H624" s="5">
        <v>50.166699999999999</v>
      </c>
      <c r="I624" s="5">
        <v>16.583907</v>
      </c>
      <c r="J624" s="6">
        <v>3160</v>
      </c>
      <c r="K624" s="6">
        <v>5554</v>
      </c>
    </row>
    <row r="625" spans="1:11" x14ac:dyDescent="0.5">
      <c r="A625" t="s">
        <v>459</v>
      </c>
      <c r="B625" s="3">
        <v>43724</v>
      </c>
      <c r="C625" s="6">
        <v>3</v>
      </c>
      <c r="D625" s="6">
        <v>2</v>
      </c>
      <c r="E625" s="6">
        <v>1</v>
      </c>
      <c r="F625" s="5">
        <v>23.78</v>
      </c>
      <c r="G625" s="5">
        <v>28.15625</v>
      </c>
      <c r="H625" s="5">
        <v>57</v>
      </c>
      <c r="I625" s="5">
        <v>6.0422811000000003</v>
      </c>
      <c r="J625" s="6">
        <v>2166</v>
      </c>
      <c r="K625" s="6">
        <v>5167</v>
      </c>
    </row>
    <row r="626" spans="1:11" x14ac:dyDescent="0.5">
      <c r="A626" t="s">
        <v>459</v>
      </c>
      <c r="B626" s="3">
        <v>43725</v>
      </c>
      <c r="C626" s="6">
        <v>3</v>
      </c>
      <c r="D626" s="6">
        <v>3</v>
      </c>
      <c r="E626" s="6">
        <v>2</v>
      </c>
      <c r="F626" s="5">
        <v>23.814153000000001</v>
      </c>
      <c r="G626" s="5">
        <v>27.6525</v>
      </c>
      <c r="H626" s="5">
        <v>73.458299999999994</v>
      </c>
      <c r="I626" s="5">
        <v>10.166714000000001</v>
      </c>
      <c r="J626" s="6">
        <v>1022</v>
      </c>
      <c r="K626" s="6">
        <v>5847</v>
      </c>
    </row>
    <row r="627" spans="1:11" x14ac:dyDescent="0.5">
      <c r="A627" t="s">
        <v>459</v>
      </c>
      <c r="B627" s="3">
        <v>43726</v>
      </c>
      <c r="C627" s="6">
        <v>3</v>
      </c>
      <c r="D627" s="6">
        <v>4</v>
      </c>
      <c r="E627" s="6">
        <v>2</v>
      </c>
      <c r="F627" s="5">
        <v>25.556653000000001</v>
      </c>
      <c r="G627" s="5">
        <v>28.253350000000001</v>
      </c>
      <c r="H627" s="5">
        <v>87.25</v>
      </c>
      <c r="I627" s="5">
        <v>23.958328999999999</v>
      </c>
      <c r="J627" s="6">
        <v>371</v>
      </c>
      <c r="K627" s="6">
        <v>3702</v>
      </c>
    </row>
    <row r="628" spans="1:11" x14ac:dyDescent="0.5">
      <c r="A628" t="s">
        <v>459</v>
      </c>
      <c r="B628" s="3">
        <v>43727</v>
      </c>
      <c r="C628" s="6">
        <v>3</v>
      </c>
      <c r="D628" s="6">
        <v>5</v>
      </c>
      <c r="E628" s="6">
        <v>1</v>
      </c>
      <c r="F628" s="5">
        <v>22.6525</v>
      </c>
      <c r="G628" s="5">
        <v>27.020199999999999</v>
      </c>
      <c r="H628" s="5">
        <v>53.666699999999999</v>
      </c>
      <c r="I628" s="5">
        <v>14.416725</v>
      </c>
      <c r="J628" s="6">
        <v>788</v>
      </c>
      <c r="K628" s="6">
        <v>6803</v>
      </c>
    </row>
    <row r="629" spans="1:11" x14ac:dyDescent="0.5">
      <c r="A629" t="s">
        <v>459</v>
      </c>
      <c r="B629" s="3">
        <v>43728</v>
      </c>
      <c r="C629" s="6">
        <v>3</v>
      </c>
      <c r="D629" s="6">
        <v>6</v>
      </c>
      <c r="E629" s="6">
        <v>1</v>
      </c>
      <c r="F629" s="5">
        <v>22.413347000000002</v>
      </c>
      <c r="G629" s="5">
        <v>26.6096</v>
      </c>
      <c r="H629" s="5">
        <v>61.833300000000001</v>
      </c>
      <c r="I629" s="5">
        <v>7.9171889999999996</v>
      </c>
      <c r="J629" s="6">
        <v>939</v>
      </c>
      <c r="K629" s="6">
        <v>6781</v>
      </c>
    </row>
    <row r="630" spans="1:11" x14ac:dyDescent="0.5">
      <c r="A630" t="s">
        <v>459</v>
      </c>
      <c r="B630" s="3">
        <v>43729</v>
      </c>
      <c r="C630" s="6">
        <v>3</v>
      </c>
      <c r="D630" s="6">
        <v>7</v>
      </c>
      <c r="E630" s="6">
        <v>1</v>
      </c>
      <c r="F630" s="5">
        <v>24.565847000000002</v>
      </c>
      <c r="G630" s="5">
        <v>28.598549999999999</v>
      </c>
      <c r="H630" s="5">
        <v>66.875</v>
      </c>
      <c r="I630" s="5">
        <v>10.333342999999999</v>
      </c>
      <c r="J630" s="6">
        <v>1250</v>
      </c>
      <c r="K630" s="6">
        <v>6917</v>
      </c>
    </row>
    <row r="631" spans="1:11" x14ac:dyDescent="0.5">
      <c r="A631" t="s">
        <v>459</v>
      </c>
      <c r="B631" s="3">
        <v>43730</v>
      </c>
      <c r="C631" s="6">
        <v>3</v>
      </c>
      <c r="D631" s="6">
        <v>1</v>
      </c>
      <c r="E631" s="6">
        <v>1</v>
      </c>
      <c r="F631" s="5">
        <v>26.65</v>
      </c>
      <c r="G631" s="5">
        <v>30.5244</v>
      </c>
      <c r="H631" s="5">
        <v>64.666700000000006</v>
      </c>
      <c r="I631" s="5">
        <v>19.000060999999999</v>
      </c>
      <c r="J631" s="6">
        <v>2512</v>
      </c>
      <c r="K631" s="6">
        <v>5883</v>
      </c>
    </row>
    <row r="632" spans="1:11" x14ac:dyDescent="0.5">
      <c r="A632" t="s">
        <v>459</v>
      </c>
      <c r="B632" s="3">
        <v>43731</v>
      </c>
      <c r="C632" s="6">
        <v>4</v>
      </c>
      <c r="D632" s="6">
        <v>2</v>
      </c>
      <c r="E632" s="6">
        <v>1</v>
      </c>
      <c r="F632" s="5">
        <v>21.695847000000001</v>
      </c>
      <c r="G632" s="5">
        <v>25.946650000000002</v>
      </c>
      <c r="H632" s="5">
        <v>46.708300000000001</v>
      </c>
      <c r="I632" s="5">
        <v>14.958285999999999</v>
      </c>
      <c r="J632" s="6">
        <v>2454</v>
      </c>
      <c r="K632" s="6">
        <v>5453</v>
      </c>
    </row>
    <row r="633" spans="1:11" x14ac:dyDescent="0.5">
      <c r="A633" t="s">
        <v>459</v>
      </c>
      <c r="B633" s="3">
        <v>43732</v>
      </c>
      <c r="C633" s="6">
        <v>4</v>
      </c>
      <c r="D633" s="6">
        <v>3</v>
      </c>
      <c r="E633" s="6">
        <v>1</v>
      </c>
      <c r="F633" s="5">
        <v>21.080846999999999</v>
      </c>
      <c r="G633" s="5">
        <v>25.12565</v>
      </c>
      <c r="H633" s="5">
        <v>49.291699999999999</v>
      </c>
      <c r="I633" s="5">
        <v>9.5410679999999992</v>
      </c>
      <c r="J633" s="6">
        <v>1001</v>
      </c>
      <c r="K633" s="6">
        <v>6435</v>
      </c>
    </row>
    <row r="634" spans="1:11" x14ac:dyDescent="0.5">
      <c r="A634" t="s">
        <v>459</v>
      </c>
      <c r="B634" s="3">
        <v>43733</v>
      </c>
      <c r="C634" s="6">
        <v>4</v>
      </c>
      <c r="D634" s="6">
        <v>4</v>
      </c>
      <c r="E634" s="6">
        <v>1</v>
      </c>
      <c r="F634" s="5">
        <v>22.55</v>
      </c>
      <c r="G634" s="5">
        <v>27.208950000000002</v>
      </c>
      <c r="H634" s="5">
        <v>57</v>
      </c>
      <c r="I634" s="5">
        <v>15.833507000000001</v>
      </c>
      <c r="J634" s="6">
        <v>845</v>
      </c>
      <c r="K634" s="6">
        <v>6693</v>
      </c>
    </row>
    <row r="635" spans="1:11" x14ac:dyDescent="0.5">
      <c r="A635" t="s">
        <v>459</v>
      </c>
      <c r="B635" s="3">
        <v>43734</v>
      </c>
      <c r="C635" s="6">
        <v>4</v>
      </c>
      <c r="D635" s="6">
        <v>5</v>
      </c>
      <c r="E635" s="6">
        <v>1</v>
      </c>
      <c r="F635" s="5">
        <v>26.035</v>
      </c>
      <c r="G635" s="5">
        <v>29.830649999999999</v>
      </c>
      <c r="H635" s="5">
        <v>63.083300000000001</v>
      </c>
      <c r="I635" s="5">
        <v>16.3748</v>
      </c>
      <c r="J635" s="6">
        <v>787</v>
      </c>
      <c r="K635" s="6">
        <v>6946</v>
      </c>
    </row>
    <row r="636" spans="1:11" x14ac:dyDescent="0.5">
      <c r="A636" t="s">
        <v>459</v>
      </c>
      <c r="B636" s="3">
        <v>43735</v>
      </c>
      <c r="C636" s="6">
        <v>4</v>
      </c>
      <c r="D636" s="6">
        <v>6</v>
      </c>
      <c r="E636" s="6">
        <v>2</v>
      </c>
      <c r="F636" s="5">
        <v>26.65</v>
      </c>
      <c r="G636" s="5">
        <v>30.39875</v>
      </c>
      <c r="H636" s="5">
        <v>69.083299999999994</v>
      </c>
      <c r="I636" s="5">
        <v>9.0009139999999999</v>
      </c>
      <c r="J636" s="6">
        <v>751</v>
      </c>
      <c r="K636" s="6">
        <v>6642</v>
      </c>
    </row>
    <row r="637" spans="1:11" x14ac:dyDescent="0.5">
      <c r="A637" t="s">
        <v>459</v>
      </c>
      <c r="B637" s="3">
        <v>43736</v>
      </c>
      <c r="C637" s="6">
        <v>4</v>
      </c>
      <c r="D637" s="6">
        <v>7</v>
      </c>
      <c r="E637" s="6">
        <v>2</v>
      </c>
      <c r="F637" s="5">
        <v>25.385846999999998</v>
      </c>
      <c r="G637" s="5">
        <v>29.293150000000001</v>
      </c>
      <c r="H637" s="5">
        <v>69</v>
      </c>
      <c r="I637" s="5">
        <v>10.999993</v>
      </c>
      <c r="J637" s="6">
        <v>1045</v>
      </c>
      <c r="K637" s="6">
        <v>6370</v>
      </c>
    </row>
    <row r="638" spans="1:11" x14ac:dyDescent="0.5">
      <c r="A638" t="s">
        <v>459</v>
      </c>
      <c r="B638" s="3">
        <v>43737</v>
      </c>
      <c r="C638" s="6">
        <v>4</v>
      </c>
      <c r="D638" s="6">
        <v>1</v>
      </c>
      <c r="E638" s="6">
        <v>1</v>
      </c>
      <c r="F638" s="5">
        <v>22.2425</v>
      </c>
      <c r="G638" s="5">
        <v>26.514800000000001</v>
      </c>
      <c r="H638" s="5">
        <v>54.291699999999999</v>
      </c>
      <c r="I638" s="5">
        <v>15.249468</v>
      </c>
      <c r="J638" s="6">
        <v>2589</v>
      </c>
      <c r="K638" s="6">
        <v>5966</v>
      </c>
    </row>
    <row r="639" spans="1:11" x14ac:dyDescent="0.5">
      <c r="A639" t="s">
        <v>459</v>
      </c>
      <c r="B639" s="3">
        <v>43738</v>
      </c>
      <c r="C639" s="6">
        <v>4</v>
      </c>
      <c r="D639" s="6">
        <v>2</v>
      </c>
      <c r="E639" s="6">
        <v>1</v>
      </c>
      <c r="F639" s="5">
        <v>21.593347000000001</v>
      </c>
      <c r="G639" s="5">
        <v>25.883150000000001</v>
      </c>
      <c r="H639" s="5">
        <v>58.333300000000001</v>
      </c>
      <c r="I639" s="5">
        <v>9.0421859999999992</v>
      </c>
      <c r="J639" s="6">
        <v>2015</v>
      </c>
      <c r="K639" s="6">
        <v>4874</v>
      </c>
    </row>
    <row r="640" spans="1:11" x14ac:dyDescent="0.5">
      <c r="A640" t="s">
        <v>459</v>
      </c>
      <c r="B640" s="3">
        <v>43739</v>
      </c>
      <c r="C640" s="6">
        <v>4</v>
      </c>
      <c r="D640" s="6">
        <v>3</v>
      </c>
      <c r="E640" s="6">
        <v>2</v>
      </c>
      <c r="F640" s="5">
        <v>21.354153</v>
      </c>
      <c r="G640" s="5">
        <v>25.6</v>
      </c>
      <c r="H640" s="5">
        <v>64.916700000000006</v>
      </c>
      <c r="I640" s="5">
        <v>6.0838814000000001</v>
      </c>
      <c r="J640" s="6">
        <v>763</v>
      </c>
      <c r="K640" s="6">
        <v>6015</v>
      </c>
    </row>
    <row r="641" spans="1:11" x14ac:dyDescent="0.5">
      <c r="A641" t="s">
        <v>459</v>
      </c>
      <c r="B641" s="3">
        <v>43740</v>
      </c>
      <c r="C641" s="6">
        <v>4</v>
      </c>
      <c r="D641" s="6">
        <v>4</v>
      </c>
      <c r="E641" s="6">
        <v>3</v>
      </c>
      <c r="F641" s="5">
        <v>24.224153000000001</v>
      </c>
      <c r="G641" s="5">
        <v>27.11665</v>
      </c>
      <c r="H641" s="5">
        <v>87.166700000000006</v>
      </c>
      <c r="I641" s="5">
        <v>6.9998250000000004</v>
      </c>
      <c r="J641" s="6">
        <v>315</v>
      </c>
      <c r="K641" s="6">
        <v>4324</v>
      </c>
    </row>
    <row r="642" spans="1:11" x14ac:dyDescent="0.5">
      <c r="A642" t="s">
        <v>459</v>
      </c>
      <c r="B642" s="3">
        <v>43741</v>
      </c>
      <c r="C642" s="6">
        <v>4</v>
      </c>
      <c r="D642" s="6">
        <v>5</v>
      </c>
      <c r="E642" s="6">
        <v>2</v>
      </c>
      <c r="F642" s="5">
        <v>26.9575</v>
      </c>
      <c r="G642" s="5">
        <v>29.95665</v>
      </c>
      <c r="H642" s="5">
        <v>79.375</v>
      </c>
      <c r="I642" s="5">
        <v>4.4585686000000004</v>
      </c>
      <c r="J642" s="6">
        <v>728</v>
      </c>
      <c r="K642" s="6">
        <v>6844</v>
      </c>
    </row>
    <row r="643" spans="1:11" x14ac:dyDescent="0.5">
      <c r="A643" t="s">
        <v>459</v>
      </c>
      <c r="B643" s="3">
        <v>43742</v>
      </c>
      <c r="C643" s="6">
        <v>4</v>
      </c>
      <c r="D643" s="6">
        <v>6</v>
      </c>
      <c r="E643" s="6">
        <v>2</v>
      </c>
      <c r="F643" s="5">
        <v>26.9575</v>
      </c>
      <c r="G643" s="5">
        <v>30.39875</v>
      </c>
      <c r="H643" s="5">
        <v>72.291700000000006</v>
      </c>
      <c r="I643" s="5">
        <v>7.8755819999999996</v>
      </c>
      <c r="J643" s="6">
        <v>891</v>
      </c>
      <c r="K643" s="6">
        <v>6437</v>
      </c>
    </row>
    <row r="644" spans="1:11" x14ac:dyDescent="0.5">
      <c r="A644" t="s">
        <v>459</v>
      </c>
      <c r="B644" s="3">
        <v>43743</v>
      </c>
      <c r="C644" s="6">
        <v>4</v>
      </c>
      <c r="D644" s="6">
        <v>7</v>
      </c>
      <c r="E644" s="6">
        <v>1</v>
      </c>
      <c r="F644" s="5">
        <v>25.215</v>
      </c>
      <c r="G644" s="5">
        <v>29.009350000000001</v>
      </c>
      <c r="H644" s="5">
        <v>62.75</v>
      </c>
      <c r="I644" s="5">
        <v>7.1254499999999998</v>
      </c>
      <c r="J644" s="6">
        <v>1516</v>
      </c>
      <c r="K644" s="6">
        <v>6640</v>
      </c>
    </row>
    <row r="645" spans="1:11" x14ac:dyDescent="0.5">
      <c r="A645" t="s">
        <v>459</v>
      </c>
      <c r="B645" s="3">
        <v>43744</v>
      </c>
      <c r="C645" s="6">
        <v>4</v>
      </c>
      <c r="D645" s="6">
        <v>1</v>
      </c>
      <c r="E645" s="6">
        <v>1</v>
      </c>
      <c r="F645" s="5">
        <v>22.720846999999999</v>
      </c>
      <c r="G645" s="5">
        <v>26.92605</v>
      </c>
      <c r="H645" s="5">
        <v>66.416700000000006</v>
      </c>
      <c r="I645" s="5">
        <v>17.957674999999998</v>
      </c>
      <c r="J645" s="6">
        <v>3031</v>
      </c>
      <c r="K645" s="6">
        <v>4934</v>
      </c>
    </row>
    <row r="646" spans="1:11" x14ac:dyDescent="0.5">
      <c r="A646" t="s">
        <v>459</v>
      </c>
      <c r="B646" s="3">
        <v>43745</v>
      </c>
      <c r="C646" s="6">
        <v>4</v>
      </c>
      <c r="D646" s="6">
        <v>2</v>
      </c>
      <c r="E646" s="6">
        <v>2</v>
      </c>
      <c r="F646" s="5">
        <v>17.049153</v>
      </c>
      <c r="G646" s="5">
        <v>20.990649999999999</v>
      </c>
      <c r="H646" s="5">
        <v>70.833299999999994</v>
      </c>
      <c r="I646" s="5">
        <v>9.4578539999999993</v>
      </c>
      <c r="J646" s="6">
        <v>781</v>
      </c>
      <c r="K646" s="6">
        <v>2729</v>
      </c>
    </row>
    <row r="647" spans="1:11" x14ac:dyDescent="0.5">
      <c r="A647" t="s">
        <v>459</v>
      </c>
      <c r="B647" s="3">
        <v>43746</v>
      </c>
      <c r="C647" s="6">
        <v>4</v>
      </c>
      <c r="D647" s="6">
        <v>3</v>
      </c>
      <c r="E647" s="6">
        <v>2</v>
      </c>
      <c r="F647" s="5">
        <v>15.716653000000001</v>
      </c>
      <c r="G647" s="5">
        <v>19.380400000000002</v>
      </c>
      <c r="H647" s="5">
        <v>70.958299999999994</v>
      </c>
      <c r="I647" s="5">
        <v>12.708493000000001</v>
      </c>
      <c r="J647" s="6">
        <v>874</v>
      </c>
      <c r="K647" s="6">
        <v>4604</v>
      </c>
    </row>
    <row r="648" spans="1:11" x14ac:dyDescent="0.5">
      <c r="A648" t="s">
        <v>459</v>
      </c>
      <c r="B648" s="3">
        <v>43747</v>
      </c>
      <c r="C648" s="6">
        <v>4</v>
      </c>
      <c r="D648" s="6">
        <v>4</v>
      </c>
      <c r="E648" s="6">
        <v>2</v>
      </c>
      <c r="F648" s="5">
        <v>18.313347</v>
      </c>
      <c r="G648" s="5">
        <v>21.9056</v>
      </c>
      <c r="H648" s="5">
        <v>76.166700000000006</v>
      </c>
      <c r="I648" s="5">
        <v>12.7501</v>
      </c>
      <c r="J648" s="6">
        <v>601</v>
      </c>
      <c r="K648" s="6">
        <v>5791</v>
      </c>
    </row>
    <row r="649" spans="1:11" x14ac:dyDescent="0.5">
      <c r="A649" t="s">
        <v>459</v>
      </c>
      <c r="B649" s="3">
        <v>43748</v>
      </c>
      <c r="C649" s="6">
        <v>4</v>
      </c>
      <c r="D649" s="6">
        <v>5</v>
      </c>
      <c r="E649" s="6">
        <v>1</v>
      </c>
      <c r="F649" s="5">
        <v>21.080846999999999</v>
      </c>
      <c r="G649" s="5">
        <v>25.1571</v>
      </c>
      <c r="H649" s="5">
        <v>63.083300000000001</v>
      </c>
      <c r="I649" s="5">
        <v>12.584007</v>
      </c>
      <c r="J649" s="6">
        <v>780</v>
      </c>
      <c r="K649" s="6">
        <v>6911</v>
      </c>
    </row>
    <row r="650" spans="1:11" x14ac:dyDescent="0.5">
      <c r="A650" t="s">
        <v>459</v>
      </c>
      <c r="B650" s="3">
        <v>43749</v>
      </c>
      <c r="C650" s="6">
        <v>4</v>
      </c>
      <c r="D650" s="6">
        <v>6</v>
      </c>
      <c r="E650" s="6">
        <v>1</v>
      </c>
      <c r="F650" s="5">
        <v>17.835000000000001</v>
      </c>
      <c r="G650" s="5">
        <v>21.558350000000001</v>
      </c>
      <c r="H650" s="5">
        <v>46.333300000000001</v>
      </c>
      <c r="I650" s="5">
        <v>12.166931999999999</v>
      </c>
      <c r="J650" s="6">
        <v>834</v>
      </c>
      <c r="K650" s="6">
        <v>6736</v>
      </c>
    </row>
    <row r="651" spans="1:11" x14ac:dyDescent="0.5">
      <c r="A651" t="s">
        <v>459</v>
      </c>
      <c r="B651" s="3">
        <v>43750</v>
      </c>
      <c r="C651" s="6">
        <v>4</v>
      </c>
      <c r="D651" s="6">
        <v>7</v>
      </c>
      <c r="E651" s="6">
        <v>1</v>
      </c>
      <c r="F651" s="5">
        <v>17.9375</v>
      </c>
      <c r="G651" s="5">
        <v>21.653549999999999</v>
      </c>
      <c r="H651" s="5">
        <v>53.916699999999999</v>
      </c>
      <c r="I651" s="5">
        <v>15.751163999999999</v>
      </c>
      <c r="J651" s="6">
        <v>1060</v>
      </c>
      <c r="K651" s="6">
        <v>6222</v>
      </c>
    </row>
    <row r="652" spans="1:11" x14ac:dyDescent="0.5">
      <c r="A652" t="s">
        <v>459</v>
      </c>
      <c r="B652" s="3">
        <v>43751</v>
      </c>
      <c r="C652" s="6">
        <v>4</v>
      </c>
      <c r="D652" s="6">
        <v>1</v>
      </c>
      <c r="E652" s="6">
        <v>1</v>
      </c>
      <c r="F652" s="5">
        <v>16.126653000000001</v>
      </c>
      <c r="G652" s="5">
        <v>19.569800000000001</v>
      </c>
      <c r="H652" s="5">
        <v>49.458300000000001</v>
      </c>
      <c r="I652" s="5">
        <v>9.7915139999999994</v>
      </c>
      <c r="J652" s="6">
        <v>2252</v>
      </c>
      <c r="K652" s="6">
        <v>4857</v>
      </c>
    </row>
    <row r="653" spans="1:11" x14ac:dyDescent="0.5">
      <c r="A653" t="s">
        <v>459</v>
      </c>
      <c r="B653" s="3">
        <v>43752</v>
      </c>
      <c r="C653" s="6">
        <v>4</v>
      </c>
      <c r="D653" s="6">
        <v>2</v>
      </c>
      <c r="E653" s="6">
        <v>1</v>
      </c>
      <c r="F653" s="5">
        <v>21.388347</v>
      </c>
      <c r="G653" s="5">
        <v>25.4102</v>
      </c>
      <c r="H653" s="5">
        <v>64.041700000000006</v>
      </c>
      <c r="I653" s="5">
        <v>18.667003999999999</v>
      </c>
      <c r="J653" s="6">
        <v>2080</v>
      </c>
      <c r="K653" s="6">
        <v>4559</v>
      </c>
    </row>
    <row r="654" spans="1:11" x14ac:dyDescent="0.5">
      <c r="A654" t="s">
        <v>459</v>
      </c>
      <c r="B654" s="3">
        <v>43753</v>
      </c>
      <c r="C654" s="6">
        <v>4</v>
      </c>
      <c r="D654" s="6">
        <v>3</v>
      </c>
      <c r="E654" s="6">
        <v>2</v>
      </c>
      <c r="F654" s="5">
        <v>23.028347</v>
      </c>
      <c r="G654" s="5">
        <v>26.9575</v>
      </c>
      <c r="H654" s="5">
        <v>70.75</v>
      </c>
      <c r="I654" s="5">
        <v>19.834479000000002</v>
      </c>
      <c r="J654" s="6">
        <v>760</v>
      </c>
      <c r="K654" s="6">
        <v>5115</v>
      </c>
    </row>
    <row r="655" spans="1:11" x14ac:dyDescent="0.5">
      <c r="A655" t="s">
        <v>459</v>
      </c>
      <c r="B655" s="3">
        <v>43754</v>
      </c>
      <c r="C655" s="6">
        <v>4</v>
      </c>
      <c r="D655" s="6">
        <v>4</v>
      </c>
      <c r="E655" s="6">
        <v>1</v>
      </c>
      <c r="F655" s="5">
        <v>19.201653</v>
      </c>
      <c r="G655" s="5">
        <v>23.042300000000001</v>
      </c>
      <c r="H655" s="5">
        <v>55.833300000000001</v>
      </c>
      <c r="I655" s="5">
        <v>12.208807</v>
      </c>
      <c r="J655" s="6">
        <v>922</v>
      </c>
      <c r="K655" s="6">
        <v>6612</v>
      </c>
    </row>
    <row r="656" spans="1:11" x14ac:dyDescent="0.5">
      <c r="A656" t="s">
        <v>459</v>
      </c>
      <c r="B656" s="3">
        <v>43755</v>
      </c>
      <c r="C656" s="6">
        <v>4</v>
      </c>
      <c r="D656" s="6">
        <v>5</v>
      </c>
      <c r="E656" s="6">
        <v>1</v>
      </c>
      <c r="F656" s="5">
        <v>18.689153000000001</v>
      </c>
      <c r="G656" s="5">
        <v>22.505400000000002</v>
      </c>
      <c r="H656" s="5">
        <v>69.291700000000006</v>
      </c>
      <c r="I656" s="5">
        <v>6.7918570000000003</v>
      </c>
      <c r="J656" s="6">
        <v>979</v>
      </c>
      <c r="K656" s="6">
        <v>6482</v>
      </c>
    </row>
    <row r="657" spans="1:11" x14ac:dyDescent="0.5">
      <c r="A657" t="s">
        <v>459</v>
      </c>
      <c r="B657" s="3">
        <v>43756</v>
      </c>
      <c r="C657" s="6">
        <v>4</v>
      </c>
      <c r="D657" s="6">
        <v>6</v>
      </c>
      <c r="E657" s="6">
        <v>2</v>
      </c>
      <c r="F657" s="5">
        <v>21.422499999999999</v>
      </c>
      <c r="G657" s="5">
        <v>25.631250000000001</v>
      </c>
      <c r="H657" s="5">
        <v>72.833299999999994</v>
      </c>
      <c r="I657" s="5">
        <v>15.874779</v>
      </c>
      <c r="J657" s="6">
        <v>1008</v>
      </c>
      <c r="K657" s="6">
        <v>6501</v>
      </c>
    </row>
    <row r="658" spans="1:11" x14ac:dyDescent="0.5">
      <c r="A658" t="s">
        <v>459</v>
      </c>
      <c r="B658" s="3">
        <v>43757</v>
      </c>
      <c r="C658" s="6">
        <v>4</v>
      </c>
      <c r="D658" s="6">
        <v>7</v>
      </c>
      <c r="E658" s="6">
        <v>2</v>
      </c>
      <c r="F658" s="5">
        <v>23.096653</v>
      </c>
      <c r="G658" s="5">
        <v>26.8948</v>
      </c>
      <c r="H658" s="5">
        <v>81.5</v>
      </c>
      <c r="I658" s="5">
        <v>9.0419180000000008</v>
      </c>
      <c r="J658" s="6">
        <v>753</v>
      </c>
      <c r="K658" s="6">
        <v>4671</v>
      </c>
    </row>
    <row r="659" spans="1:11" x14ac:dyDescent="0.5">
      <c r="A659" t="s">
        <v>459</v>
      </c>
      <c r="B659" s="3">
        <v>43758</v>
      </c>
      <c r="C659" s="6">
        <v>4</v>
      </c>
      <c r="D659" s="6">
        <v>1</v>
      </c>
      <c r="E659" s="6">
        <v>1</v>
      </c>
      <c r="F659" s="5">
        <v>19.850847000000002</v>
      </c>
      <c r="G659" s="5">
        <v>23.642099999999999</v>
      </c>
      <c r="H659" s="5">
        <v>57.291699999999999</v>
      </c>
      <c r="I659" s="5">
        <v>7.8749789999999997</v>
      </c>
      <c r="J659" s="6">
        <v>2806</v>
      </c>
      <c r="K659" s="6">
        <v>5284</v>
      </c>
    </row>
    <row r="660" spans="1:11" x14ac:dyDescent="0.5">
      <c r="A660" t="s">
        <v>459</v>
      </c>
      <c r="B660" s="3">
        <v>43759</v>
      </c>
      <c r="C660" s="6">
        <v>4</v>
      </c>
      <c r="D660" s="6">
        <v>2</v>
      </c>
      <c r="E660" s="6">
        <v>1</v>
      </c>
      <c r="F660" s="5">
        <v>19.030847000000001</v>
      </c>
      <c r="G660" s="5">
        <v>22.821449999999999</v>
      </c>
      <c r="H660" s="5">
        <v>51</v>
      </c>
      <c r="I660" s="5">
        <v>11.125617999999999</v>
      </c>
      <c r="J660" s="6">
        <v>2132</v>
      </c>
      <c r="K660" s="6">
        <v>4692</v>
      </c>
    </row>
    <row r="661" spans="1:11" x14ac:dyDescent="0.5">
      <c r="A661" t="s">
        <v>459</v>
      </c>
      <c r="B661" s="3">
        <v>43760</v>
      </c>
      <c r="C661" s="6">
        <v>4</v>
      </c>
      <c r="D661" s="6">
        <v>3</v>
      </c>
      <c r="E661" s="6">
        <v>1</v>
      </c>
      <c r="F661" s="5">
        <v>19.987500000000001</v>
      </c>
      <c r="G661" s="5">
        <v>24.147099999999998</v>
      </c>
      <c r="H661" s="5">
        <v>56.833300000000001</v>
      </c>
      <c r="I661" s="5">
        <v>5.4593810999999999</v>
      </c>
      <c r="J661" s="6">
        <v>830</v>
      </c>
      <c r="K661" s="6">
        <v>6228</v>
      </c>
    </row>
    <row r="662" spans="1:11" x14ac:dyDescent="0.5">
      <c r="A662" t="s">
        <v>459</v>
      </c>
      <c r="B662" s="3">
        <v>43761</v>
      </c>
      <c r="C662" s="6">
        <v>4</v>
      </c>
      <c r="D662" s="6">
        <v>4</v>
      </c>
      <c r="E662" s="6">
        <v>1</v>
      </c>
      <c r="F662" s="5">
        <v>22.310846999999999</v>
      </c>
      <c r="G662" s="5">
        <v>26.5152</v>
      </c>
      <c r="H662" s="5">
        <v>64.166700000000006</v>
      </c>
      <c r="I662" s="5">
        <v>6.3345685999999999</v>
      </c>
      <c r="J662" s="6">
        <v>841</v>
      </c>
      <c r="K662" s="6">
        <v>6625</v>
      </c>
    </row>
    <row r="663" spans="1:11" x14ac:dyDescent="0.5">
      <c r="A663" t="s">
        <v>459</v>
      </c>
      <c r="B663" s="3">
        <v>43762</v>
      </c>
      <c r="C663" s="6">
        <v>4</v>
      </c>
      <c r="D663" s="6">
        <v>5</v>
      </c>
      <c r="E663" s="6">
        <v>1</v>
      </c>
      <c r="F663" s="5">
        <v>24.087499999999999</v>
      </c>
      <c r="G663" s="5">
        <v>27.936050000000002</v>
      </c>
      <c r="H663" s="5">
        <v>63.625</v>
      </c>
      <c r="I663" s="5">
        <v>4.8762064000000001</v>
      </c>
      <c r="J663" s="6">
        <v>795</v>
      </c>
      <c r="K663" s="6">
        <v>6898</v>
      </c>
    </row>
    <row r="664" spans="1:11" x14ac:dyDescent="0.5">
      <c r="A664" t="s">
        <v>459</v>
      </c>
      <c r="B664" s="3">
        <v>43763</v>
      </c>
      <c r="C664" s="6">
        <v>4</v>
      </c>
      <c r="D664" s="6">
        <v>6</v>
      </c>
      <c r="E664" s="6">
        <v>2</v>
      </c>
      <c r="F664" s="5">
        <v>22.55</v>
      </c>
      <c r="G664" s="5">
        <v>26.484400000000001</v>
      </c>
      <c r="H664" s="5">
        <v>80.041700000000006</v>
      </c>
      <c r="I664" s="5">
        <v>8.3331250000000008</v>
      </c>
      <c r="J664" s="6">
        <v>875</v>
      </c>
      <c r="K664" s="6">
        <v>6484</v>
      </c>
    </row>
    <row r="665" spans="1:11" x14ac:dyDescent="0.5">
      <c r="A665" t="s">
        <v>459</v>
      </c>
      <c r="B665" s="3">
        <v>43764</v>
      </c>
      <c r="C665" s="6">
        <v>4</v>
      </c>
      <c r="D665" s="6">
        <v>7</v>
      </c>
      <c r="E665" s="6">
        <v>2</v>
      </c>
      <c r="F665" s="5">
        <v>22.379152999999999</v>
      </c>
      <c r="G665" s="5">
        <v>26.137499999999999</v>
      </c>
      <c r="H665" s="5">
        <v>80.708299999999994</v>
      </c>
      <c r="I665" s="5">
        <v>8.8752890000000004</v>
      </c>
      <c r="J665" s="6">
        <v>1182</v>
      </c>
      <c r="K665" s="6">
        <v>6262</v>
      </c>
    </row>
    <row r="666" spans="1:11" x14ac:dyDescent="0.5">
      <c r="A666" t="s">
        <v>459</v>
      </c>
      <c r="B666" s="3">
        <v>43765</v>
      </c>
      <c r="C666" s="6">
        <v>4</v>
      </c>
      <c r="D666" s="6">
        <v>1</v>
      </c>
      <c r="E666" s="6">
        <v>2</v>
      </c>
      <c r="F666" s="5">
        <v>21.73</v>
      </c>
      <c r="G666" s="5">
        <v>25.75665</v>
      </c>
      <c r="H666" s="5">
        <v>72</v>
      </c>
      <c r="I666" s="5">
        <v>15.791364</v>
      </c>
      <c r="J666" s="6">
        <v>2643</v>
      </c>
      <c r="K666" s="6">
        <v>5209</v>
      </c>
    </row>
    <row r="667" spans="1:11" x14ac:dyDescent="0.5">
      <c r="A667" t="s">
        <v>459</v>
      </c>
      <c r="B667" s="3">
        <v>43766</v>
      </c>
      <c r="C667" s="6">
        <v>4</v>
      </c>
      <c r="D667" s="6">
        <v>2</v>
      </c>
      <c r="E667" s="6">
        <v>2</v>
      </c>
      <c r="F667" s="5">
        <v>19.577500000000001</v>
      </c>
      <c r="G667" s="5">
        <v>23.388549999999999</v>
      </c>
      <c r="H667" s="5">
        <v>69.458299999999994</v>
      </c>
      <c r="I667" s="5">
        <v>26.666536000000001</v>
      </c>
      <c r="J667" s="6">
        <v>998</v>
      </c>
      <c r="K667" s="6">
        <v>3461</v>
      </c>
    </row>
    <row r="668" spans="1:11" x14ac:dyDescent="0.5">
      <c r="A668" t="s">
        <v>459</v>
      </c>
      <c r="B668" s="3">
        <v>43767</v>
      </c>
      <c r="C668" s="6">
        <v>4</v>
      </c>
      <c r="D668" s="6">
        <v>3</v>
      </c>
      <c r="E668" s="6">
        <v>3</v>
      </c>
      <c r="F668" s="5">
        <v>18.04</v>
      </c>
      <c r="G668" s="5">
        <v>21.97</v>
      </c>
      <c r="H668" s="5">
        <v>88</v>
      </c>
      <c r="I668" s="5">
        <v>23.999400000000001</v>
      </c>
      <c r="J668" s="6">
        <v>2</v>
      </c>
      <c r="K668" s="6">
        <v>20</v>
      </c>
    </row>
    <row r="669" spans="1:11" x14ac:dyDescent="0.5">
      <c r="A669" t="s">
        <v>459</v>
      </c>
      <c r="B669" s="3">
        <v>43768</v>
      </c>
      <c r="C669" s="6">
        <v>4</v>
      </c>
      <c r="D669" s="6">
        <v>4</v>
      </c>
      <c r="E669" s="6">
        <v>2</v>
      </c>
      <c r="F669" s="5">
        <v>13.045462000000001</v>
      </c>
      <c r="G669" s="5">
        <v>15.49545</v>
      </c>
      <c r="H669" s="5">
        <v>82.545500000000004</v>
      </c>
      <c r="I669" s="5">
        <v>14.271603000000001</v>
      </c>
      <c r="J669" s="6">
        <v>87</v>
      </c>
      <c r="K669" s="6">
        <v>1009</v>
      </c>
    </row>
    <row r="670" spans="1:11" x14ac:dyDescent="0.5">
      <c r="A670" t="s">
        <v>459</v>
      </c>
      <c r="B670" s="3">
        <v>43769</v>
      </c>
      <c r="C670" s="6">
        <v>4</v>
      </c>
      <c r="D670" s="6">
        <v>5</v>
      </c>
      <c r="E670" s="6">
        <v>2</v>
      </c>
      <c r="F670" s="5">
        <v>14.657500000000001</v>
      </c>
      <c r="G670" s="5">
        <v>18.055</v>
      </c>
      <c r="H670" s="5">
        <v>66.666700000000006</v>
      </c>
      <c r="I670" s="5">
        <v>11.166689</v>
      </c>
      <c r="J670" s="6">
        <v>419</v>
      </c>
      <c r="K670" s="6">
        <v>5147</v>
      </c>
    </row>
    <row r="671" spans="1:11" x14ac:dyDescent="0.5">
      <c r="A671" t="s">
        <v>459</v>
      </c>
      <c r="B671" s="3">
        <v>43770</v>
      </c>
      <c r="C671" s="6">
        <v>4</v>
      </c>
      <c r="D671" s="6">
        <v>6</v>
      </c>
      <c r="E671" s="6">
        <v>2</v>
      </c>
      <c r="F671" s="5">
        <v>14.999153</v>
      </c>
      <c r="G671" s="5">
        <v>18.4971</v>
      </c>
      <c r="H671" s="5">
        <v>58.166699999999999</v>
      </c>
      <c r="I671" s="5">
        <v>10.542182</v>
      </c>
      <c r="J671" s="6">
        <v>466</v>
      </c>
      <c r="K671" s="6">
        <v>5520</v>
      </c>
    </row>
    <row r="672" spans="1:11" x14ac:dyDescent="0.5">
      <c r="A672" t="s">
        <v>459</v>
      </c>
      <c r="B672" s="3">
        <v>43771</v>
      </c>
      <c r="C672" s="6">
        <v>4</v>
      </c>
      <c r="D672" s="6">
        <v>7</v>
      </c>
      <c r="E672" s="6">
        <v>1</v>
      </c>
      <c r="F672" s="5">
        <v>14.555</v>
      </c>
      <c r="G672" s="5">
        <v>17.802099999999999</v>
      </c>
      <c r="H672" s="5">
        <v>52.208300000000001</v>
      </c>
      <c r="I672" s="5">
        <v>17.833725000000001</v>
      </c>
      <c r="J672" s="6">
        <v>618</v>
      </c>
      <c r="K672" s="6">
        <v>5229</v>
      </c>
    </row>
    <row r="673" spans="1:11" x14ac:dyDescent="0.5">
      <c r="A673" t="s">
        <v>459</v>
      </c>
      <c r="B673" s="3">
        <v>43772</v>
      </c>
      <c r="C673" s="6">
        <v>4</v>
      </c>
      <c r="D673" s="6">
        <v>1</v>
      </c>
      <c r="E673" s="6">
        <v>2</v>
      </c>
      <c r="F673" s="5">
        <v>14.076653</v>
      </c>
      <c r="G673" s="5">
        <v>16.192299999999999</v>
      </c>
      <c r="H673" s="5">
        <v>49.125</v>
      </c>
      <c r="I673" s="5">
        <v>18.125443000000001</v>
      </c>
      <c r="J673" s="6">
        <v>1029</v>
      </c>
      <c r="K673" s="6">
        <v>4109</v>
      </c>
    </row>
    <row r="674" spans="1:11" x14ac:dyDescent="0.5">
      <c r="A674" t="s">
        <v>459</v>
      </c>
      <c r="B674" s="3">
        <v>43773</v>
      </c>
      <c r="C674" s="6">
        <v>4</v>
      </c>
      <c r="D674" s="6">
        <v>2</v>
      </c>
      <c r="E674" s="6">
        <v>1</v>
      </c>
      <c r="F674" s="5">
        <v>13.359152999999999</v>
      </c>
      <c r="G674" s="5">
        <v>16.476900000000001</v>
      </c>
      <c r="H674" s="5">
        <v>53.291699999999999</v>
      </c>
      <c r="I674" s="5">
        <v>12.000235999999999</v>
      </c>
      <c r="J674" s="6">
        <v>1201</v>
      </c>
      <c r="K674" s="6">
        <v>3906</v>
      </c>
    </row>
    <row r="675" spans="1:11" x14ac:dyDescent="0.5">
      <c r="A675" t="s">
        <v>459</v>
      </c>
      <c r="B675" s="3">
        <v>43774</v>
      </c>
      <c r="C675" s="6">
        <v>4</v>
      </c>
      <c r="D675" s="6">
        <v>3</v>
      </c>
      <c r="E675" s="6">
        <v>1</v>
      </c>
      <c r="F675" s="5">
        <v>13.085846999999999</v>
      </c>
      <c r="G675" s="5">
        <v>15.40375</v>
      </c>
      <c r="H675" s="5">
        <v>49.416699999999999</v>
      </c>
      <c r="I675" s="5">
        <v>15.833774999999999</v>
      </c>
      <c r="J675" s="6">
        <v>378</v>
      </c>
      <c r="K675" s="6">
        <v>4881</v>
      </c>
    </row>
    <row r="676" spans="1:11" x14ac:dyDescent="0.5">
      <c r="A676" t="s">
        <v>459</v>
      </c>
      <c r="B676" s="3">
        <v>43775</v>
      </c>
      <c r="C676" s="6">
        <v>4</v>
      </c>
      <c r="D676" s="6">
        <v>4</v>
      </c>
      <c r="E676" s="6">
        <v>1</v>
      </c>
      <c r="F676" s="5">
        <v>11.514153</v>
      </c>
      <c r="G676" s="5">
        <v>14.07835</v>
      </c>
      <c r="H676" s="5">
        <v>56.708300000000001</v>
      </c>
      <c r="I676" s="5">
        <v>11.625370999999999</v>
      </c>
      <c r="J676" s="6">
        <v>466</v>
      </c>
      <c r="K676" s="6">
        <v>5220</v>
      </c>
    </row>
    <row r="677" spans="1:11" x14ac:dyDescent="0.5">
      <c r="A677" t="s">
        <v>459</v>
      </c>
      <c r="B677" s="3">
        <v>43776</v>
      </c>
      <c r="C677" s="6">
        <v>4</v>
      </c>
      <c r="D677" s="6">
        <v>5</v>
      </c>
      <c r="E677" s="6">
        <v>2</v>
      </c>
      <c r="F677" s="5">
        <v>12.129153000000001</v>
      </c>
      <c r="G677" s="5">
        <v>13.73105</v>
      </c>
      <c r="H677" s="5">
        <v>54.75</v>
      </c>
      <c r="I677" s="5">
        <v>20.375236000000001</v>
      </c>
      <c r="J677" s="6">
        <v>326</v>
      </c>
      <c r="K677" s="6">
        <v>4709</v>
      </c>
    </row>
    <row r="678" spans="1:11" x14ac:dyDescent="0.5">
      <c r="A678" t="s">
        <v>459</v>
      </c>
      <c r="B678" s="3">
        <v>43777</v>
      </c>
      <c r="C678" s="6">
        <v>4</v>
      </c>
      <c r="D678" s="6">
        <v>6</v>
      </c>
      <c r="E678" s="6">
        <v>1</v>
      </c>
      <c r="F678" s="5">
        <v>14.439133999999999</v>
      </c>
      <c r="G678" s="5">
        <v>17.094550000000002</v>
      </c>
      <c r="H678" s="5">
        <v>33.347799999999999</v>
      </c>
      <c r="I678" s="5">
        <v>23.304945</v>
      </c>
      <c r="J678" s="6">
        <v>340</v>
      </c>
      <c r="K678" s="6">
        <v>4975</v>
      </c>
    </row>
    <row r="679" spans="1:11" x14ac:dyDescent="0.5">
      <c r="A679" t="s">
        <v>459</v>
      </c>
      <c r="B679" s="3">
        <v>43778</v>
      </c>
      <c r="C679" s="6">
        <v>4</v>
      </c>
      <c r="D679" s="6">
        <v>7</v>
      </c>
      <c r="E679" s="6">
        <v>1</v>
      </c>
      <c r="F679" s="5">
        <v>14.828347000000001</v>
      </c>
      <c r="G679" s="5">
        <v>17.77065</v>
      </c>
      <c r="H679" s="5">
        <v>54.083300000000001</v>
      </c>
      <c r="I679" s="5">
        <v>14.375386000000001</v>
      </c>
      <c r="J679" s="6">
        <v>709</v>
      </c>
      <c r="K679" s="6">
        <v>5283</v>
      </c>
    </row>
    <row r="680" spans="1:11" x14ac:dyDescent="0.5">
      <c r="A680" t="s">
        <v>459</v>
      </c>
      <c r="B680" s="3">
        <v>43779</v>
      </c>
      <c r="C680" s="6">
        <v>4</v>
      </c>
      <c r="D680" s="6">
        <v>1</v>
      </c>
      <c r="E680" s="6">
        <v>1</v>
      </c>
      <c r="F680" s="5">
        <v>15.955847</v>
      </c>
      <c r="G680" s="5">
        <v>19.696850000000001</v>
      </c>
      <c r="H680" s="5">
        <v>64.541700000000006</v>
      </c>
      <c r="I680" s="5">
        <v>3.8756686</v>
      </c>
      <c r="J680" s="6">
        <v>2090</v>
      </c>
      <c r="K680" s="6">
        <v>4446</v>
      </c>
    </row>
    <row r="681" spans="1:11" x14ac:dyDescent="0.5">
      <c r="A681" t="s">
        <v>459</v>
      </c>
      <c r="B681" s="3">
        <v>43780</v>
      </c>
      <c r="C681" s="6">
        <v>4</v>
      </c>
      <c r="D681" s="6">
        <v>2</v>
      </c>
      <c r="E681" s="6">
        <v>1</v>
      </c>
      <c r="F681" s="5">
        <v>17.254152999999999</v>
      </c>
      <c r="G681" s="5">
        <v>21.085650000000001</v>
      </c>
      <c r="H681" s="5">
        <v>65.916700000000006</v>
      </c>
      <c r="I681" s="5">
        <v>8.5425000000000004</v>
      </c>
      <c r="J681" s="6">
        <v>2290</v>
      </c>
      <c r="K681" s="6">
        <v>4562</v>
      </c>
    </row>
    <row r="682" spans="1:11" x14ac:dyDescent="0.5">
      <c r="A682" t="s">
        <v>459</v>
      </c>
      <c r="B682" s="3">
        <v>43781</v>
      </c>
      <c r="C682" s="6">
        <v>4</v>
      </c>
      <c r="D682" s="6">
        <v>3</v>
      </c>
      <c r="E682" s="6">
        <v>1</v>
      </c>
      <c r="F682" s="5">
        <v>19.885000000000002</v>
      </c>
      <c r="G682" s="5">
        <v>23.76915</v>
      </c>
      <c r="H682" s="5">
        <v>74.166700000000006</v>
      </c>
      <c r="I682" s="5">
        <v>11.625639</v>
      </c>
      <c r="J682" s="6">
        <v>1097</v>
      </c>
      <c r="K682" s="6">
        <v>5172</v>
      </c>
    </row>
    <row r="683" spans="1:11" x14ac:dyDescent="0.5">
      <c r="A683" t="s">
        <v>459</v>
      </c>
      <c r="B683" s="3">
        <v>43782</v>
      </c>
      <c r="C683" s="6">
        <v>4</v>
      </c>
      <c r="D683" s="6">
        <v>4</v>
      </c>
      <c r="E683" s="6">
        <v>2</v>
      </c>
      <c r="F683" s="5">
        <v>14.076653</v>
      </c>
      <c r="G683" s="5">
        <v>16.161249999999999</v>
      </c>
      <c r="H683" s="5">
        <v>66.291700000000006</v>
      </c>
      <c r="I683" s="5">
        <v>22.917082000000001</v>
      </c>
      <c r="J683" s="6">
        <v>327</v>
      </c>
      <c r="K683" s="6">
        <v>3767</v>
      </c>
    </row>
    <row r="684" spans="1:11" x14ac:dyDescent="0.5">
      <c r="A684" t="s">
        <v>459</v>
      </c>
      <c r="B684" s="3">
        <v>43783</v>
      </c>
      <c r="C684" s="6">
        <v>4</v>
      </c>
      <c r="D684" s="6">
        <v>5</v>
      </c>
      <c r="E684" s="6">
        <v>1</v>
      </c>
      <c r="F684" s="5">
        <v>11.855847000000001</v>
      </c>
      <c r="G684" s="5">
        <v>14.078150000000001</v>
      </c>
      <c r="H684" s="5">
        <v>55.208300000000001</v>
      </c>
      <c r="I684" s="5">
        <v>13.374874999999999</v>
      </c>
      <c r="J684" s="6">
        <v>373</v>
      </c>
      <c r="K684" s="6">
        <v>5122</v>
      </c>
    </row>
    <row r="685" spans="1:11" x14ac:dyDescent="0.5">
      <c r="A685" t="s">
        <v>459</v>
      </c>
      <c r="B685" s="3">
        <v>43784</v>
      </c>
      <c r="C685" s="6">
        <v>4</v>
      </c>
      <c r="D685" s="6">
        <v>6</v>
      </c>
      <c r="E685" s="6">
        <v>2</v>
      </c>
      <c r="F685" s="5">
        <v>13.188347</v>
      </c>
      <c r="G685" s="5">
        <v>16.224599999999999</v>
      </c>
      <c r="H685" s="5">
        <v>62.041699999999999</v>
      </c>
      <c r="I685" s="5">
        <v>10.250128999999999</v>
      </c>
      <c r="J685" s="6">
        <v>320</v>
      </c>
      <c r="K685" s="6">
        <v>5125</v>
      </c>
    </row>
    <row r="686" spans="1:11" x14ac:dyDescent="0.5">
      <c r="A686" t="s">
        <v>459</v>
      </c>
      <c r="B686" s="3">
        <v>43785</v>
      </c>
      <c r="C686" s="6">
        <v>4</v>
      </c>
      <c r="D686" s="6">
        <v>7</v>
      </c>
      <c r="E686" s="6">
        <v>1</v>
      </c>
      <c r="F686" s="5">
        <v>14.145</v>
      </c>
      <c r="G686" s="5">
        <v>17.360199999999999</v>
      </c>
      <c r="H686" s="5">
        <v>52.458300000000001</v>
      </c>
      <c r="I686" s="5">
        <v>11.458674999999999</v>
      </c>
      <c r="J686" s="6">
        <v>484</v>
      </c>
      <c r="K686" s="6">
        <v>5214</v>
      </c>
    </row>
    <row r="687" spans="1:11" x14ac:dyDescent="0.5">
      <c r="A687" t="s">
        <v>459</v>
      </c>
      <c r="B687" s="3">
        <v>43786</v>
      </c>
      <c r="C687" s="6">
        <v>4</v>
      </c>
      <c r="D687" s="6">
        <v>1</v>
      </c>
      <c r="E687" s="6">
        <v>1</v>
      </c>
      <c r="F687" s="5">
        <v>13.324999999999999</v>
      </c>
      <c r="G687" s="5">
        <v>16.31915</v>
      </c>
      <c r="H687" s="5">
        <v>54.541699999999999</v>
      </c>
      <c r="I687" s="5">
        <v>12.041843</v>
      </c>
      <c r="J687" s="6">
        <v>1313</v>
      </c>
      <c r="K687" s="6">
        <v>4316</v>
      </c>
    </row>
    <row r="688" spans="1:11" x14ac:dyDescent="0.5">
      <c r="A688" t="s">
        <v>459</v>
      </c>
      <c r="B688" s="3">
        <v>43787</v>
      </c>
      <c r="C688" s="6">
        <v>4</v>
      </c>
      <c r="D688" s="6">
        <v>2</v>
      </c>
      <c r="E688" s="6">
        <v>1</v>
      </c>
      <c r="F688" s="5">
        <v>14.0425</v>
      </c>
      <c r="G688" s="5">
        <v>16.8873</v>
      </c>
      <c r="H688" s="5">
        <v>69.291700000000006</v>
      </c>
      <c r="I688" s="5">
        <v>15.250004000000001</v>
      </c>
      <c r="J688" s="6">
        <v>922</v>
      </c>
      <c r="K688" s="6">
        <v>3747</v>
      </c>
    </row>
    <row r="689" spans="1:11" x14ac:dyDescent="0.5">
      <c r="A689" t="s">
        <v>459</v>
      </c>
      <c r="B689" s="3">
        <v>43788</v>
      </c>
      <c r="C689" s="6">
        <v>4</v>
      </c>
      <c r="D689" s="6">
        <v>3</v>
      </c>
      <c r="E689" s="6">
        <v>2</v>
      </c>
      <c r="F689" s="5">
        <v>15.614153</v>
      </c>
      <c r="G689" s="5">
        <v>18.78105</v>
      </c>
      <c r="H689" s="5">
        <v>62.333300000000001</v>
      </c>
      <c r="I689" s="5">
        <v>15.749489000000001</v>
      </c>
      <c r="J689" s="6">
        <v>449</v>
      </c>
      <c r="K689" s="6">
        <v>5050</v>
      </c>
    </row>
    <row r="690" spans="1:11" x14ac:dyDescent="0.5">
      <c r="A690" t="s">
        <v>459</v>
      </c>
      <c r="B690" s="3">
        <v>43789</v>
      </c>
      <c r="C690" s="6">
        <v>4</v>
      </c>
      <c r="D690" s="6">
        <v>4</v>
      </c>
      <c r="E690" s="6">
        <v>2</v>
      </c>
      <c r="F690" s="5">
        <v>15.340847</v>
      </c>
      <c r="G690" s="5">
        <v>19.033349999999999</v>
      </c>
      <c r="H690" s="5">
        <v>68.5</v>
      </c>
      <c r="I690" s="5">
        <v>5.5425750000000003</v>
      </c>
      <c r="J690" s="6">
        <v>534</v>
      </c>
      <c r="K690" s="6">
        <v>5100</v>
      </c>
    </row>
    <row r="691" spans="1:11" x14ac:dyDescent="0.5">
      <c r="A691" t="s">
        <v>459</v>
      </c>
      <c r="B691" s="3">
        <v>43790</v>
      </c>
      <c r="C691" s="6">
        <v>4</v>
      </c>
      <c r="D691" s="6">
        <v>5</v>
      </c>
      <c r="E691" s="6">
        <v>1</v>
      </c>
      <c r="F691" s="5">
        <v>14.486653</v>
      </c>
      <c r="G691" s="5">
        <v>18.244599999999998</v>
      </c>
      <c r="H691" s="5">
        <v>61.375</v>
      </c>
      <c r="I691" s="5">
        <v>6.9174819999999997</v>
      </c>
      <c r="J691" s="6">
        <v>615</v>
      </c>
      <c r="K691" s="6">
        <v>4531</v>
      </c>
    </row>
    <row r="692" spans="1:11" x14ac:dyDescent="0.5">
      <c r="A692" t="s">
        <v>459</v>
      </c>
      <c r="B692" s="3">
        <v>43791</v>
      </c>
      <c r="C692" s="6">
        <v>4</v>
      </c>
      <c r="D692" s="6">
        <v>6</v>
      </c>
      <c r="E692" s="6">
        <v>1</v>
      </c>
      <c r="F692" s="5">
        <v>13.94</v>
      </c>
      <c r="G692" s="5">
        <v>17.518550000000001</v>
      </c>
      <c r="H692" s="5">
        <v>58.041699999999999</v>
      </c>
      <c r="I692" s="5">
        <v>3.5423436000000001</v>
      </c>
      <c r="J692" s="6">
        <v>955</v>
      </c>
      <c r="K692" s="6">
        <v>1470</v>
      </c>
    </row>
    <row r="693" spans="1:11" x14ac:dyDescent="0.5">
      <c r="A693" t="s">
        <v>459</v>
      </c>
      <c r="B693" s="3">
        <v>43792</v>
      </c>
      <c r="C693" s="6">
        <v>4</v>
      </c>
      <c r="D693" s="6">
        <v>7</v>
      </c>
      <c r="E693" s="6">
        <v>1</v>
      </c>
      <c r="F693" s="5">
        <v>15.101653000000001</v>
      </c>
      <c r="G693" s="5">
        <v>18.938949999999998</v>
      </c>
      <c r="H693" s="5">
        <v>56.875</v>
      </c>
      <c r="I693" s="5">
        <v>9.9174070000000007</v>
      </c>
      <c r="J693" s="6">
        <v>1603</v>
      </c>
      <c r="K693" s="6">
        <v>2307</v>
      </c>
    </row>
    <row r="694" spans="1:11" x14ac:dyDescent="0.5">
      <c r="A694" t="s">
        <v>459</v>
      </c>
      <c r="B694" s="3">
        <v>43793</v>
      </c>
      <c r="C694" s="6">
        <v>4</v>
      </c>
      <c r="D694" s="6">
        <v>1</v>
      </c>
      <c r="E694" s="6">
        <v>1</v>
      </c>
      <c r="F694" s="5">
        <v>11.411652999999999</v>
      </c>
      <c r="G694" s="5">
        <v>12.437099999999999</v>
      </c>
      <c r="H694" s="5">
        <v>40.458300000000001</v>
      </c>
      <c r="I694" s="5">
        <v>25.250357000000001</v>
      </c>
      <c r="J694" s="6">
        <v>532</v>
      </c>
      <c r="K694" s="6">
        <v>1745</v>
      </c>
    </row>
    <row r="695" spans="1:11" x14ac:dyDescent="0.5">
      <c r="A695" t="s">
        <v>459</v>
      </c>
      <c r="B695" s="3">
        <v>43794</v>
      </c>
      <c r="C695" s="6">
        <v>4</v>
      </c>
      <c r="D695" s="6">
        <v>2</v>
      </c>
      <c r="E695" s="6">
        <v>1</v>
      </c>
      <c r="F695" s="5">
        <v>10.079153</v>
      </c>
      <c r="G695" s="5">
        <v>12.879149999999999</v>
      </c>
      <c r="H695" s="5">
        <v>46.833300000000001</v>
      </c>
      <c r="I695" s="5">
        <v>10.083500000000001</v>
      </c>
      <c r="J695" s="6">
        <v>309</v>
      </c>
      <c r="K695" s="6">
        <v>2115</v>
      </c>
    </row>
    <row r="696" spans="1:11" x14ac:dyDescent="0.5">
      <c r="A696" t="s">
        <v>459</v>
      </c>
      <c r="B696" s="3">
        <v>43795</v>
      </c>
      <c r="C696" s="6">
        <v>4</v>
      </c>
      <c r="D696" s="6">
        <v>3</v>
      </c>
      <c r="E696" s="6">
        <v>1</v>
      </c>
      <c r="F696" s="5">
        <v>12.846653</v>
      </c>
      <c r="G696" s="5">
        <v>16.950199999999999</v>
      </c>
      <c r="H696" s="5">
        <v>53.541699999999999</v>
      </c>
      <c r="I696" s="5">
        <v>3.1255500000000001</v>
      </c>
      <c r="J696" s="6">
        <v>337</v>
      </c>
      <c r="K696" s="6">
        <v>4750</v>
      </c>
    </row>
    <row r="697" spans="1:11" x14ac:dyDescent="0.5">
      <c r="A697" t="s">
        <v>459</v>
      </c>
      <c r="B697" s="3">
        <v>43796</v>
      </c>
      <c r="C697" s="6">
        <v>4</v>
      </c>
      <c r="D697" s="6">
        <v>4</v>
      </c>
      <c r="E697" s="6">
        <v>2</v>
      </c>
      <c r="F697" s="5">
        <v>11.958347</v>
      </c>
      <c r="G697" s="5">
        <v>14.0779</v>
      </c>
      <c r="H697" s="5">
        <v>78.666700000000006</v>
      </c>
      <c r="I697" s="5">
        <v>15.916653999999999</v>
      </c>
      <c r="J697" s="6">
        <v>123</v>
      </c>
      <c r="K697" s="6">
        <v>3836</v>
      </c>
    </row>
    <row r="698" spans="1:11" x14ac:dyDescent="0.5">
      <c r="A698" t="s">
        <v>459</v>
      </c>
      <c r="B698" s="3">
        <v>43797</v>
      </c>
      <c r="C698" s="6">
        <v>4</v>
      </c>
      <c r="D698" s="6">
        <v>5</v>
      </c>
      <c r="E698" s="6">
        <v>1</v>
      </c>
      <c r="F698" s="5">
        <v>12.163347</v>
      </c>
      <c r="G698" s="5">
        <v>14.488099999999999</v>
      </c>
      <c r="H698" s="5">
        <v>50.625</v>
      </c>
      <c r="I698" s="5">
        <v>14.125007</v>
      </c>
      <c r="J698" s="6">
        <v>198</v>
      </c>
      <c r="K698" s="6">
        <v>5062</v>
      </c>
    </row>
    <row r="699" spans="1:11" x14ac:dyDescent="0.5">
      <c r="A699" t="s">
        <v>459</v>
      </c>
      <c r="B699" s="3">
        <v>43798</v>
      </c>
      <c r="C699" s="6">
        <v>4</v>
      </c>
      <c r="D699" s="6">
        <v>6</v>
      </c>
      <c r="E699" s="6">
        <v>1</v>
      </c>
      <c r="F699" s="5">
        <v>11.51567</v>
      </c>
      <c r="G699" s="5">
        <v>14.921099999999999</v>
      </c>
      <c r="H699" s="5">
        <v>55.565199999999997</v>
      </c>
      <c r="I699" s="5">
        <v>7.7399740000000001</v>
      </c>
      <c r="J699" s="6">
        <v>243</v>
      </c>
      <c r="K699" s="6">
        <v>5080</v>
      </c>
    </row>
    <row r="700" spans="1:11" x14ac:dyDescent="0.5">
      <c r="A700" t="s">
        <v>459</v>
      </c>
      <c r="B700" s="3">
        <v>43799</v>
      </c>
      <c r="C700" s="6">
        <v>4</v>
      </c>
      <c r="D700" s="6">
        <v>7</v>
      </c>
      <c r="E700" s="6">
        <v>1</v>
      </c>
      <c r="F700" s="5">
        <v>12.231653</v>
      </c>
      <c r="G700" s="5">
        <v>16.193349999999999</v>
      </c>
      <c r="H700" s="5">
        <v>64.958299999999994</v>
      </c>
      <c r="I700" s="5">
        <v>3.9175436000000001</v>
      </c>
      <c r="J700" s="6">
        <v>362</v>
      </c>
      <c r="K700" s="6">
        <v>5306</v>
      </c>
    </row>
    <row r="701" spans="1:11" x14ac:dyDescent="0.5">
      <c r="A701" t="s">
        <v>459</v>
      </c>
      <c r="B701" s="3">
        <v>43800</v>
      </c>
      <c r="C701" s="6">
        <v>4</v>
      </c>
      <c r="D701" s="6">
        <v>1</v>
      </c>
      <c r="E701" s="6">
        <v>2</v>
      </c>
      <c r="F701" s="5">
        <v>12.231653</v>
      </c>
      <c r="G701" s="5">
        <v>15.8452</v>
      </c>
      <c r="H701" s="5">
        <v>80.666700000000006</v>
      </c>
      <c r="I701" s="5">
        <v>4.0001813999999998</v>
      </c>
      <c r="J701" s="6">
        <v>951</v>
      </c>
      <c r="K701" s="6">
        <v>4240</v>
      </c>
    </row>
    <row r="702" spans="1:11" x14ac:dyDescent="0.5">
      <c r="A702" t="s">
        <v>459</v>
      </c>
      <c r="B702" s="3">
        <v>43801</v>
      </c>
      <c r="C702" s="6">
        <v>4</v>
      </c>
      <c r="D702" s="6">
        <v>2</v>
      </c>
      <c r="E702" s="6">
        <v>2</v>
      </c>
      <c r="F702" s="5">
        <v>14.2475</v>
      </c>
      <c r="G702" s="5">
        <v>17.9604</v>
      </c>
      <c r="H702" s="5">
        <v>82.333299999999994</v>
      </c>
      <c r="I702" s="5">
        <v>8.3333929999999992</v>
      </c>
      <c r="J702" s="6">
        <v>892</v>
      </c>
      <c r="K702" s="6">
        <v>3757</v>
      </c>
    </row>
    <row r="703" spans="1:11" x14ac:dyDescent="0.5">
      <c r="A703" t="s">
        <v>459</v>
      </c>
      <c r="B703" s="3">
        <v>43802</v>
      </c>
      <c r="C703" s="6">
        <v>4</v>
      </c>
      <c r="D703" s="6">
        <v>3</v>
      </c>
      <c r="E703" s="6">
        <v>1</v>
      </c>
      <c r="F703" s="5">
        <v>18.552499999999998</v>
      </c>
      <c r="G703" s="5">
        <v>22.7898</v>
      </c>
      <c r="H703" s="5">
        <v>76.75</v>
      </c>
      <c r="I703" s="5">
        <v>5.5422935999999998</v>
      </c>
      <c r="J703" s="6">
        <v>555</v>
      </c>
      <c r="K703" s="6">
        <v>5679</v>
      </c>
    </row>
    <row r="704" spans="1:11" x14ac:dyDescent="0.5">
      <c r="A704" t="s">
        <v>459</v>
      </c>
      <c r="B704" s="3">
        <v>43803</v>
      </c>
      <c r="C704" s="6">
        <v>4</v>
      </c>
      <c r="D704" s="6">
        <v>4</v>
      </c>
      <c r="E704" s="6">
        <v>1</v>
      </c>
      <c r="F704" s="5">
        <v>19.509153000000001</v>
      </c>
      <c r="G704" s="5">
        <v>23.4527</v>
      </c>
      <c r="H704" s="5">
        <v>73.375</v>
      </c>
      <c r="I704" s="5">
        <v>11.666643000000001</v>
      </c>
      <c r="J704" s="6">
        <v>551</v>
      </c>
      <c r="K704" s="6">
        <v>6055</v>
      </c>
    </row>
    <row r="705" spans="1:11" x14ac:dyDescent="0.5">
      <c r="A705" t="s">
        <v>459</v>
      </c>
      <c r="B705" s="3">
        <v>43804</v>
      </c>
      <c r="C705" s="6">
        <v>4</v>
      </c>
      <c r="D705" s="6">
        <v>5</v>
      </c>
      <c r="E705" s="6">
        <v>1</v>
      </c>
      <c r="F705" s="5">
        <v>17.971653</v>
      </c>
      <c r="G705" s="5">
        <v>21.400600000000001</v>
      </c>
      <c r="H705" s="5">
        <v>48.5</v>
      </c>
      <c r="I705" s="5">
        <v>21.709406999999999</v>
      </c>
      <c r="J705" s="6">
        <v>331</v>
      </c>
      <c r="K705" s="6">
        <v>5398</v>
      </c>
    </row>
    <row r="706" spans="1:11" x14ac:dyDescent="0.5">
      <c r="A706" t="s">
        <v>459</v>
      </c>
      <c r="B706" s="3">
        <v>43805</v>
      </c>
      <c r="C706" s="6">
        <v>4</v>
      </c>
      <c r="D706" s="6">
        <v>6</v>
      </c>
      <c r="E706" s="6">
        <v>1</v>
      </c>
      <c r="F706" s="5">
        <v>10.489153</v>
      </c>
      <c r="G706" s="5">
        <v>12.9102</v>
      </c>
      <c r="H706" s="5">
        <v>50.875</v>
      </c>
      <c r="I706" s="5">
        <v>11.708518</v>
      </c>
      <c r="J706" s="6">
        <v>340</v>
      </c>
      <c r="K706" s="6">
        <v>5035</v>
      </c>
    </row>
    <row r="707" spans="1:11" x14ac:dyDescent="0.5">
      <c r="A707" t="s">
        <v>459</v>
      </c>
      <c r="B707" s="3">
        <v>43806</v>
      </c>
      <c r="C707" s="6">
        <v>4</v>
      </c>
      <c r="D707" s="6">
        <v>7</v>
      </c>
      <c r="E707" s="6">
        <v>2</v>
      </c>
      <c r="F707" s="5">
        <v>13.154153000000001</v>
      </c>
      <c r="G707" s="5">
        <v>16.097899999999999</v>
      </c>
      <c r="H707" s="5">
        <v>76.416700000000006</v>
      </c>
      <c r="I707" s="5">
        <v>8.7501999999999995</v>
      </c>
      <c r="J707" s="6">
        <v>349</v>
      </c>
      <c r="K707" s="6">
        <v>4659</v>
      </c>
    </row>
    <row r="708" spans="1:11" x14ac:dyDescent="0.5">
      <c r="A708" t="s">
        <v>459</v>
      </c>
      <c r="B708" s="3">
        <v>43807</v>
      </c>
      <c r="C708" s="6">
        <v>4</v>
      </c>
      <c r="D708" s="6">
        <v>1</v>
      </c>
      <c r="E708" s="6">
        <v>2</v>
      </c>
      <c r="F708" s="5">
        <v>15.648346999999999</v>
      </c>
      <c r="G708" s="5">
        <v>19.4754</v>
      </c>
      <c r="H708" s="5">
        <v>91.125</v>
      </c>
      <c r="I708" s="5">
        <v>6.7923929999999997</v>
      </c>
      <c r="J708" s="6">
        <v>1153</v>
      </c>
      <c r="K708" s="6">
        <v>4429</v>
      </c>
    </row>
    <row r="709" spans="1:11" x14ac:dyDescent="0.5">
      <c r="A709" t="s">
        <v>459</v>
      </c>
      <c r="B709" s="3">
        <v>43808</v>
      </c>
      <c r="C709" s="6">
        <v>4</v>
      </c>
      <c r="D709" s="6">
        <v>2</v>
      </c>
      <c r="E709" s="6">
        <v>2</v>
      </c>
      <c r="F709" s="5">
        <v>15.750847</v>
      </c>
      <c r="G709" s="5">
        <v>19.507300000000001</v>
      </c>
      <c r="H709" s="5">
        <v>90.541700000000006</v>
      </c>
      <c r="I709" s="5">
        <v>10.584325</v>
      </c>
      <c r="J709" s="6">
        <v>441</v>
      </c>
      <c r="K709" s="6">
        <v>2787</v>
      </c>
    </row>
    <row r="710" spans="1:11" x14ac:dyDescent="0.5">
      <c r="A710" t="s">
        <v>459</v>
      </c>
      <c r="B710" s="3">
        <v>43809</v>
      </c>
      <c r="C710" s="6">
        <v>4</v>
      </c>
      <c r="D710" s="6">
        <v>3</v>
      </c>
      <c r="E710" s="6">
        <v>2</v>
      </c>
      <c r="F710" s="5">
        <v>17.869153000000001</v>
      </c>
      <c r="G710" s="5">
        <v>21.778749999999999</v>
      </c>
      <c r="H710" s="5">
        <v>92.5</v>
      </c>
      <c r="I710" s="5">
        <v>12.750636</v>
      </c>
      <c r="J710" s="6">
        <v>329</v>
      </c>
      <c r="K710" s="6">
        <v>4841</v>
      </c>
    </row>
    <row r="711" spans="1:11" x14ac:dyDescent="0.5">
      <c r="A711" t="s">
        <v>459</v>
      </c>
      <c r="B711" s="3">
        <v>43810</v>
      </c>
      <c r="C711" s="6">
        <v>4</v>
      </c>
      <c r="D711" s="6">
        <v>4</v>
      </c>
      <c r="E711" s="6">
        <v>2</v>
      </c>
      <c r="F711" s="5">
        <v>14.486653</v>
      </c>
      <c r="G711" s="5">
        <v>16.918150000000001</v>
      </c>
      <c r="H711" s="5">
        <v>59.666699999999999</v>
      </c>
      <c r="I711" s="5">
        <v>19.834479000000002</v>
      </c>
      <c r="J711" s="6">
        <v>282</v>
      </c>
      <c r="K711" s="6">
        <v>5219</v>
      </c>
    </row>
    <row r="712" spans="1:11" x14ac:dyDescent="0.5">
      <c r="A712" t="s">
        <v>459</v>
      </c>
      <c r="B712" s="3">
        <v>43811</v>
      </c>
      <c r="C712" s="6">
        <v>4</v>
      </c>
      <c r="D712" s="6">
        <v>5</v>
      </c>
      <c r="E712" s="6">
        <v>2</v>
      </c>
      <c r="F712" s="5">
        <v>12.1975</v>
      </c>
      <c r="G712" s="5">
        <v>14.866899999999999</v>
      </c>
      <c r="H712" s="5">
        <v>53.833300000000001</v>
      </c>
      <c r="I712" s="5">
        <v>10.916779</v>
      </c>
      <c r="J712" s="6">
        <v>310</v>
      </c>
      <c r="K712" s="6">
        <v>5009</v>
      </c>
    </row>
    <row r="713" spans="1:11" x14ac:dyDescent="0.5">
      <c r="A713" t="s">
        <v>459</v>
      </c>
      <c r="B713" s="3">
        <v>43812</v>
      </c>
      <c r="C713" s="6">
        <v>4</v>
      </c>
      <c r="D713" s="6">
        <v>6</v>
      </c>
      <c r="E713" s="6">
        <v>1</v>
      </c>
      <c r="F713" s="5">
        <v>12.129153000000001</v>
      </c>
      <c r="G713" s="5">
        <v>14.7094</v>
      </c>
      <c r="H713" s="5">
        <v>48.583300000000001</v>
      </c>
      <c r="I713" s="5">
        <v>11.666643000000001</v>
      </c>
      <c r="J713" s="6">
        <v>425</v>
      </c>
      <c r="K713" s="6">
        <v>5107</v>
      </c>
    </row>
    <row r="714" spans="1:11" x14ac:dyDescent="0.5">
      <c r="A714" t="s">
        <v>459</v>
      </c>
      <c r="B714" s="3">
        <v>43813</v>
      </c>
      <c r="C714" s="6">
        <v>4</v>
      </c>
      <c r="D714" s="6">
        <v>7</v>
      </c>
      <c r="E714" s="6">
        <v>1</v>
      </c>
      <c r="F714" s="5">
        <v>11.548347</v>
      </c>
      <c r="G714" s="5">
        <v>14.7096</v>
      </c>
      <c r="H714" s="5">
        <v>64.291700000000006</v>
      </c>
      <c r="I714" s="5">
        <v>8.7923430000000007</v>
      </c>
      <c r="J714" s="6">
        <v>429</v>
      </c>
      <c r="K714" s="6">
        <v>5182</v>
      </c>
    </row>
    <row r="715" spans="1:11" x14ac:dyDescent="0.5">
      <c r="A715" t="s">
        <v>459</v>
      </c>
      <c r="B715" s="3">
        <v>43814</v>
      </c>
      <c r="C715" s="6">
        <v>4</v>
      </c>
      <c r="D715" s="6">
        <v>1</v>
      </c>
      <c r="E715" s="6">
        <v>1</v>
      </c>
      <c r="F715" s="5">
        <v>13.290846999999999</v>
      </c>
      <c r="G715" s="5">
        <v>16.919149999999998</v>
      </c>
      <c r="H715" s="5">
        <v>65.041700000000006</v>
      </c>
      <c r="I715" s="5">
        <v>7.1254499999999998</v>
      </c>
      <c r="J715" s="6">
        <v>767</v>
      </c>
      <c r="K715" s="6">
        <v>4280</v>
      </c>
    </row>
    <row r="716" spans="1:11" x14ac:dyDescent="0.5">
      <c r="A716" t="s">
        <v>459</v>
      </c>
      <c r="B716" s="3">
        <v>43815</v>
      </c>
      <c r="C716" s="6">
        <v>4</v>
      </c>
      <c r="D716" s="6">
        <v>2</v>
      </c>
      <c r="E716" s="6">
        <v>2</v>
      </c>
      <c r="F716" s="5">
        <v>14.862500000000001</v>
      </c>
      <c r="G716" s="5">
        <v>18.4969</v>
      </c>
      <c r="H716" s="5">
        <v>83.875</v>
      </c>
      <c r="I716" s="5">
        <v>6.749714</v>
      </c>
      <c r="J716" s="6">
        <v>538</v>
      </c>
      <c r="K716" s="6">
        <v>3248</v>
      </c>
    </row>
    <row r="717" spans="1:11" x14ac:dyDescent="0.5">
      <c r="A717" t="s">
        <v>459</v>
      </c>
      <c r="B717" s="3">
        <v>43816</v>
      </c>
      <c r="C717" s="6">
        <v>4</v>
      </c>
      <c r="D717" s="6">
        <v>3</v>
      </c>
      <c r="E717" s="6">
        <v>2</v>
      </c>
      <c r="F717" s="5">
        <v>16.126653000000001</v>
      </c>
      <c r="G717" s="5">
        <v>20.074999999999999</v>
      </c>
      <c r="H717" s="5">
        <v>90.708299999999994</v>
      </c>
      <c r="I717" s="5">
        <v>6.5833060999999997</v>
      </c>
      <c r="J717" s="6">
        <v>212</v>
      </c>
      <c r="K717" s="6">
        <v>4373</v>
      </c>
    </row>
    <row r="718" spans="1:11" x14ac:dyDescent="0.5">
      <c r="A718" t="s">
        <v>459</v>
      </c>
      <c r="B718" s="3">
        <v>43817</v>
      </c>
      <c r="C718" s="6">
        <v>4</v>
      </c>
      <c r="D718" s="6">
        <v>4</v>
      </c>
      <c r="E718" s="6">
        <v>1</v>
      </c>
      <c r="F718" s="5">
        <v>16.844152999999999</v>
      </c>
      <c r="G718" s="5">
        <v>20.485399999999998</v>
      </c>
      <c r="H718" s="5">
        <v>66.625</v>
      </c>
      <c r="I718" s="5">
        <v>14.834068</v>
      </c>
      <c r="J718" s="6">
        <v>433</v>
      </c>
      <c r="K718" s="6">
        <v>5124</v>
      </c>
    </row>
    <row r="719" spans="1:11" x14ac:dyDescent="0.5">
      <c r="A719" t="s">
        <v>459</v>
      </c>
      <c r="B719" s="3">
        <v>43818</v>
      </c>
      <c r="C719" s="6">
        <v>4</v>
      </c>
      <c r="D719" s="6">
        <v>5</v>
      </c>
      <c r="E719" s="6">
        <v>1</v>
      </c>
      <c r="F719" s="5">
        <v>13.6325</v>
      </c>
      <c r="G719" s="5">
        <v>17.1081</v>
      </c>
      <c r="H719" s="5">
        <v>62.541699999999999</v>
      </c>
      <c r="I719" s="5">
        <v>12.334163999999999</v>
      </c>
      <c r="J719" s="6">
        <v>333</v>
      </c>
      <c r="K719" s="6">
        <v>4934</v>
      </c>
    </row>
    <row r="720" spans="1:11" x14ac:dyDescent="0.5">
      <c r="A720" t="s">
        <v>459</v>
      </c>
      <c r="B720" s="3">
        <v>43819</v>
      </c>
      <c r="C720" s="6">
        <v>4</v>
      </c>
      <c r="D720" s="6">
        <v>6</v>
      </c>
      <c r="E720" s="6">
        <v>2</v>
      </c>
      <c r="F720" s="5">
        <v>13.53</v>
      </c>
      <c r="G720" s="5">
        <v>16.760850000000001</v>
      </c>
      <c r="H720" s="5">
        <v>66.791700000000006</v>
      </c>
      <c r="I720" s="5">
        <v>8.8750210000000003</v>
      </c>
      <c r="J720" s="6">
        <v>314</v>
      </c>
      <c r="K720" s="6">
        <v>3814</v>
      </c>
    </row>
    <row r="721" spans="1:11" x14ac:dyDescent="0.5">
      <c r="A721" t="s">
        <v>459</v>
      </c>
      <c r="B721" s="3">
        <v>43820</v>
      </c>
      <c r="C721" s="6">
        <v>1</v>
      </c>
      <c r="D721" s="6">
        <v>7</v>
      </c>
      <c r="E721" s="6">
        <v>2</v>
      </c>
      <c r="F721" s="5">
        <v>13.393347</v>
      </c>
      <c r="G721" s="5">
        <v>15.08835</v>
      </c>
      <c r="H721" s="5">
        <v>55.666699999999999</v>
      </c>
      <c r="I721" s="5">
        <v>25.083660999999999</v>
      </c>
      <c r="J721" s="6">
        <v>221</v>
      </c>
      <c r="K721" s="6">
        <v>3402</v>
      </c>
    </row>
    <row r="722" spans="1:11" x14ac:dyDescent="0.5">
      <c r="A722" t="s">
        <v>459</v>
      </c>
      <c r="B722" s="3">
        <v>43821</v>
      </c>
      <c r="C722" s="6">
        <v>1</v>
      </c>
      <c r="D722" s="6">
        <v>1</v>
      </c>
      <c r="E722" s="6">
        <v>1</v>
      </c>
      <c r="F722" s="5">
        <v>10.899153</v>
      </c>
      <c r="G722" s="5">
        <v>11.80565</v>
      </c>
      <c r="H722" s="5">
        <v>44.125</v>
      </c>
      <c r="I722" s="5">
        <v>27.292182</v>
      </c>
      <c r="J722" s="6">
        <v>205</v>
      </c>
      <c r="K722" s="6">
        <v>1544</v>
      </c>
    </row>
    <row r="723" spans="1:11" x14ac:dyDescent="0.5">
      <c r="A723" t="s">
        <v>459</v>
      </c>
      <c r="B723" s="3">
        <v>43822</v>
      </c>
      <c r="C723" s="6">
        <v>1</v>
      </c>
      <c r="D723" s="6">
        <v>2</v>
      </c>
      <c r="E723" s="6">
        <v>1</v>
      </c>
      <c r="F723" s="5">
        <v>10.079153</v>
      </c>
      <c r="G723" s="5">
        <v>12.973549999999999</v>
      </c>
      <c r="H723" s="5">
        <v>51.541699999999999</v>
      </c>
      <c r="I723" s="5">
        <v>8.9165609999999997</v>
      </c>
      <c r="J723" s="6">
        <v>408</v>
      </c>
      <c r="K723" s="6">
        <v>1379</v>
      </c>
    </row>
    <row r="724" spans="1:11" x14ac:dyDescent="0.5">
      <c r="A724" t="s">
        <v>459</v>
      </c>
      <c r="B724" s="3">
        <v>43823</v>
      </c>
      <c r="C724" s="6">
        <v>1</v>
      </c>
      <c r="D724" s="6">
        <v>3</v>
      </c>
      <c r="E724" s="6">
        <v>2</v>
      </c>
      <c r="F724" s="5">
        <v>9.4834639999999997</v>
      </c>
      <c r="G724" s="5">
        <v>12.945</v>
      </c>
      <c r="H724" s="5">
        <v>79.130399999999995</v>
      </c>
      <c r="I724" s="5">
        <v>5.1744367999999996</v>
      </c>
      <c r="J724" s="6">
        <v>174</v>
      </c>
      <c r="K724" s="6">
        <v>746</v>
      </c>
    </row>
    <row r="725" spans="1:11" x14ac:dyDescent="0.5">
      <c r="A725" t="s">
        <v>459</v>
      </c>
      <c r="B725" s="3">
        <v>43824</v>
      </c>
      <c r="C725" s="6">
        <v>1</v>
      </c>
      <c r="D725" s="6">
        <v>4</v>
      </c>
      <c r="E725" s="6">
        <v>2</v>
      </c>
      <c r="F725" s="5">
        <v>11.943464000000001</v>
      </c>
      <c r="G725" s="5">
        <v>14.72325</v>
      </c>
      <c r="H725" s="5">
        <v>73.478300000000004</v>
      </c>
      <c r="I725" s="5">
        <v>11.304641999999999</v>
      </c>
      <c r="J725" s="6">
        <v>440</v>
      </c>
      <c r="K725" s="6">
        <v>573</v>
      </c>
    </row>
    <row r="726" spans="1:11" x14ac:dyDescent="0.5">
      <c r="A726" t="s">
        <v>459</v>
      </c>
      <c r="B726" s="3">
        <v>43825</v>
      </c>
      <c r="C726" s="6">
        <v>1</v>
      </c>
      <c r="D726" s="6">
        <v>5</v>
      </c>
      <c r="E726" s="6">
        <v>3</v>
      </c>
      <c r="F726" s="5">
        <v>9.9766530000000007</v>
      </c>
      <c r="G726" s="5">
        <v>11.01665</v>
      </c>
      <c r="H726" s="5">
        <v>82.333299999999994</v>
      </c>
      <c r="I726" s="5">
        <v>21.208582</v>
      </c>
      <c r="J726" s="6">
        <v>9</v>
      </c>
      <c r="K726" s="6">
        <v>432</v>
      </c>
    </row>
    <row r="727" spans="1:11" x14ac:dyDescent="0.5">
      <c r="A727" t="s">
        <v>459</v>
      </c>
      <c r="B727" s="3">
        <v>43826</v>
      </c>
      <c r="C727" s="6">
        <v>1</v>
      </c>
      <c r="D727" s="6">
        <v>6</v>
      </c>
      <c r="E727" s="6">
        <v>2</v>
      </c>
      <c r="F727" s="5">
        <v>10.420847</v>
      </c>
      <c r="G727" s="5">
        <v>11.332100000000001</v>
      </c>
      <c r="H727" s="5">
        <v>65.291700000000006</v>
      </c>
      <c r="I727" s="5">
        <v>23.458911000000001</v>
      </c>
      <c r="J727" s="6">
        <v>247</v>
      </c>
      <c r="K727" s="6">
        <v>1867</v>
      </c>
    </row>
    <row r="728" spans="1:11" x14ac:dyDescent="0.5">
      <c r="A728" t="s">
        <v>459</v>
      </c>
      <c r="B728" s="3">
        <v>43827</v>
      </c>
      <c r="C728" s="6">
        <v>1</v>
      </c>
      <c r="D728" s="6">
        <v>7</v>
      </c>
      <c r="E728" s="6">
        <v>2</v>
      </c>
      <c r="F728" s="5">
        <v>10.386653000000001</v>
      </c>
      <c r="G728" s="5">
        <v>12.7523</v>
      </c>
      <c r="H728" s="5">
        <v>59</v>
      </c>
      <c r="I728" s="5">
        <v>10.416556999999999</v>
      </c>
      <c r="J728" s="6">
        <v>644</v>
      </c>
      <c r="K728" s="6">
        <v>2451</v>
      </c>
    </row>
    <row r="729" spans="1:11" x14ac:dyDescent="0.5">
      <c r="A729" t="s">
        <v>459</v>
      </c>
      <c r="B729" s="3">
        <v>43828</v>
      </c>
      <c r="C729" s="6">
        <v>1</v>
      </c>
      <c r="D729" s="6">
        <v>1</v>
      </c>
      <c r="E729" s="6">
        <v>2</v>
      </c>
      <c r="F729" s="5">
        <v>10.386653000000001</v>
      </c>
      <c r="G729" s="5">
        <v>12.12</v>
      </c>
      <c r="H729" s="5">
        <v>75.291700000000006</v>
      </c>
      <c r="I729" s="5">
        <v>8.3336609999999993</v>
      </c>
      <c r="J729" s="6">
        <v>159</v>
      </c>
      <c r="K729" s="6">
        <v>1182</v>
      </c>
    </row>
    <row r="730" spans="1:11" x14ac:dyDescent="0.5">
      <c r="A730" t="s">
        <v>459</v>
      </c>
      <c r="B730" s="3">
        <v>43829</v>
      </c>
      <c r="C730" s="6">
        <v>1</v>
      </c>
      <c r="D730" s="6">
        <v>2</v>
      </c>
      <c r="E730" s="6">
        <v>1</v>
      </c>
      <c r="F730" s="5">
        <v>10.489153</v>
      </c>
      <c r="G730" s="5">
        <v>11.585000000000001</v>
      </c>
      <c r="H730" s="5">
        <v>48.333300000000001</v>
      </c>
      <c r="I730" s="5">
        <v>23.500518</v>
      </c>
      <c r="J730" s="6">
        <v>364</v>
      </c>
      <c r="K730" s="6">
        <v>1432</v>
      </c>
    </row>
    <row r="731" spans="1:11" x14ac:dyDescent="0.5">
      <c r="A731" t="s">
        <v>459</v>
      </c>
      <c r="B731" s="3">
        <v>43830</v>
      </c>
      <c r="C731" s="6">
        <v>1</v>
      </c>
      <c r="D731" s="6">
        <v>3</v>
      </c>
      <c r="E731" s="6">
        <v>2</v>
      </c>
      <c r="F731" s="5">
        <v>8.8491529999999994</v>
      </c>
      <c r="G731" s="5">
        <v>11.17435</v>
      </c>
      <c r="H731" s="5">
        <v>57.75</v>
      </c>
      <c r="I731" s="5">
        <v>10.374682</v>
      </c>
      <c r="J731" s="6">
        <v>439</v>
      </c>
      <c r="K731" s="6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bike_rentals</vt:lpstr>
      <vt:lpstr>Sheet4</vt:lpstr>
      <vt:lpstr>Sheet1</vt:lpstr>
      <vt:lpstr>bike_rentals_modified</vt:lpstr>
      <vt:lpstr>target-time-series</vt:lpstr>
      <vt:lpstr>related-time-series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Saric</dc:creator>
  <cp:lastModifiedBy>Nathan Saric</cp:lastModifiedBy>
  <dcterms:created xsi:type="dcterms:W3CDTF">2022-03-22T04:23:23Z</dcterms:created>
  <dcterms:modified xsi:type="dcterms:W3CDTF">2022-03-23T06:00:08Z</dcterms:modified>
</cp:coreProperties>
</file>