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atou\Documents\GitHub\Museum_of_Science\energy\Heating_Wires\סיכום\"/>
    </mc:Choice>
  </mc:AlternateContent>
  <xr:revisionPtr revIDLastSave="0" documentId="13_ncr:1_{DB10C309-8DA6-467E-96EF-7C9C36787F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cu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9" i="1"/>
  <c r="B8" i="1"/>
  <c r="B5" i="1"/>
  <c r="B2" i="1"/>
</calcChain>
</file>

<file path=xl/sharedStrings.xml><?xml version="1.0" encoding="utf-8"?>
<sst xmlns="http://schemas.openxmlformats.org/spreadsheetml/2006/main" count="10" uniqueCount="10">
  <si>
    <t>Is [A]</t>
  </si>
  <si>
    <r>
      <t>R wire [</t>
    </r>
    <r>
      <rPr>
        <sz val="11"/>
        <color theme="1"/>
        <rFont val="Aptos Narrow"/>
        <family val="2"/>
      </rPr>
      <t>Ω</t>
    </r>
    <r>
      <rPr>
        <sz val="11"/>
        <color theme="1"/>
        <rFont val="Arial"/>
        <family val="2"/>
        <scheme val="minor"/>
      </rPr>
      <t>]</t>
    </r>
  </si>
  <si>
    <t>V lamp [v]</t>
  </si>
  <si>
    <t>V supply [v]</t>
  </si>
  <si>
    <t>I lamp [A]</t>
  </si>
  <si>
    <t>P load [W]]</t>
  </si>
  <si>
    <t>R LOAD [Ω]</t>
  </si>
  <si>
    <t>power wires [W]</t>
  </si>
  <si>
    <t>P lamp [W]</t>
  </si>
  <si>
    <t>R = (Vs - Vlamp)^2/(2*Pwire)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</si>
</sst>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rightToLeft="1" tabSelected="1" workbookViewId="0">
      <selection activeCell="D9" sqref="D9"/>
    </sheetView>
  </sheetViews>
  <sheetFormatPr defaultRowHeight="13.8" x14ac:dyDescent="0.25"/>
  <cols>
    <col min="1" max="1" width="15.09765625" customWidth="1"/>
    <col min="2" max="2" width="12.69921875" customWidth="1"/>
    <col min="6" max="6" width="23.69921875" customWidth="1"/>
  </cols>
  <sheetData>
    <row r="1" spans="1:6" x14ac:dyDescent="0.25">
      <c r="A1" s="3" t="s">
        <v>3</v>
      </c>
      <c r="B1" s="2">
        <v>24</v>
      </c>
    </row>
    <row r="2" spans="1:6" x14ac:dyDescent="0.25">
      <c r="A2" s="3" t="s">
        <v>0</v>
      </c>
      <c r="B2" s="2">
        <f>((B1-B3)/(2*B7))</f>
        <v>0.59259259259259256</v>
      </c>
    </row>
    <row r="3" spans="1:6" x14ac:dyDescent="0.25">
      <c r="A3" s="4" t="s">
        <v>2</v>
      </c>
      <c r="B3" s="2">
        <v>10.5</v>
      </c>
    </row>
    <row r="4" spans="1:6" x14ac:dyDescent="0.25">
      <c r="A4" s="4" t="s">
        <v>4</v>
      </c>
      <c r="B4" s="2">
        <v>1.1299999999999999E-2</v>
      </c>
    </row>
    <row r="5" spans="1:6" x14ac:dyDescent="0.25">
      <c r="A5" s="6" t="s">
        <v>8</v>
      </c>
      <c r="B5" s="1">
        <f>(B3*B4)</f>
        <v>0.11864999999999999</v>
      </c>
    </row>
    <row r="6" spans="1:6" x14ac:dyDescent="0.25">
      <c r="A6" s="5" t="s">
        <v>7</v>
      </c>
      <c r="B6" s="2">
        <v>8</v>
      </c>
    </row>
    <row r="7" spans="1:6" ht="14.4" x14ac:dyDescent="0.3">
      <c r="A7" s="5" t="s">
        <v>1</v>
      </c>
      <c r="B7" s="2">
        <f>(((B1-B3)^2)/(2*B6))</f>
        <v>11.390625</v>
      </c>
      <c r="F7" t="s">
        <v>9</v>
      </c>
    </row>
    <row r="8" spans="1:6" x14ac:dyDescent="0.25">
      <c r="A8" s="1" t="s">
        <v>6</v>
      </c>
      <c r="B8" s="2">
        <f>(B3/(B2-B4))</f>
        <v>18.06319250202295</v>
      </c>
    </row>
    <row r="9" spans="1:6" x14ac:dyDescent="0.25">
      <c r="A9" s="1" t="s">
        <v>5</v>
      </c>
      <c r="B9" s="2">
        <f>(B3*(B2-B4))</f>
        <v>6.1035722222222217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sebag</dc:creator>
  <cp:lastModifiedBy>Nathan Sebag</cp:lastModifiedBy>
  <dcterms:created xsi:type="dcterms:W3CDTF">2015-06-05T18:17:20Z</dcterms:created>
  <dcterms:modified xsi:type="dcterms:W3CDTF">2025-04-08T22:01:14Z</dcterms:modified>
</cp:coreProperties>
</file>