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0" yWindow="0" windowWidth="19280" windowHeight="14940" activeTab="3"/>
  </bookViews>
  <sheets>
    <sheet name="JAt snf" sheetId="1" r:id="rId1"/>
    <sheet name="Ft snf" sheetId="2" r:id="rId2"/>
    <sheet name="JTt snf" sheetId="3" r:id="rId3"/>
    <sheet name="JPt snf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2" l="1"/>
  <c r="W4" i="2"/>
  <c r="X4" i="2"/>
  <c r="Y4" i="2"/>
  <c r="Z4" i="2"/>
  <c r="AA4" i="2"/>
  <c r="V5" i="2"/>
  <c r="W5" i="2"/>
  <c r="X5" i="2"/>
  <c r="Y5" i="2"/>
  <c r="Z5" i="2"/>
  <c r="AA5" i="2"/>
  <c r="V6" i="2"/>
  <c r="W6" i="2"/>
  <c r="X6" i="2"/>
  <c r="Y6" i="2"/>
  <c r="Z6" i="2"/>
  <c r="AA6" i="2"/>
  <c r="V7" i="2"/>
  <c r="W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Z11" i="2"/>
  <c r="AA11" i="2"/>
  <c r="V12" i="2"/>
  <c r="W12" i="2"/>
  <c r="X12" i="2"/>
  <c r="Y12" i="2"/>
  <c r="Z12" i="2"/>
  <c r="AA12" i="2"/>
  <c r="V13" i="2"/>
  <c r="W13" i="2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Y31" i="2"/>
  <c r="Z31" i="2"/>
  <c r="AA31" i="2"/>
  <c r="V32" i="2"/>
  <c r="W32" i="2"/>
  <c r="X32" i="2"/>
  <c r="Y32" i="2"/>
  <c r="Z32" i="2"/>
  <c r="AA32" i="2"/>
  <c r="V33" i="2"/>
  <c r="W33" i="2"/>
  <c r="X33" i="2"/>
  <c r="Y33" i="2"/>
  <c r="Z33" i="2"/>
  <c r="AA33" i="2"/>
  <c r="V34" i="2"/>
  <c r="W34" i="2"/>
  <c r="X34" i="2"/>
  <c r="Y34" i="2"/>
  <c r="Z34" i="2"/>
  <c r="AA34" i="2"/>
  <c r="V35" i="2"/>
  <c r="W35" i="2"/>
  <c r="X35" i="2"/>
  <c r="Y35" i="2"/>
  <c r="Z35" i="2"/>
  <c r="AA35" i="2"/>
  <c r="V36" i="2"/>
  <c r="W36" i="2"/>
  <c r="X36" i="2"/>
  <c r="Y36" i="2"/>
  <c r="Z36" i="2"/>
  <c r="AA36" i="2"/>
  <c r="V37" i="2"/>
  <c r="W37" i="2"/>
  <c r="X37" i="2"/>
  <c r="Y37" i="2"/>
  <c r="Z37" i="2"/>
  <c r="AA37" i="2"/>
  <c r="V38" i="2"/>
  <c r="W38" i="2"/>
  <c r="X38" i="2"/>
  <c r="Y38" i="2"/>
  <c r="Z38" i="2"/>
  <c r="AA38" i="2"/>
  <c r="V39" i="2"/>
  <c r="W39" i="2"/>
  <c r="X39" i="2"/>
  <c r="Y39" i="2"/>
  <c r="Z39" i="2"/>
  <c r="AA39" i="2"/>
  <c r="V40" i="2"/>
  <c r="W40" i="2"/>
  <c r="X40" i="2"/>
  <c r="Y40" i="2"/>
  <c r="Z40" i="2"/>
  <c r="AA40" i="2"/>
  <c r="V41" i="2"/>
  <c r="W41" i="2"/>
  <c r="X41" i="2"/>
  <c r="Y41" i="2"/>
  <c r="Z41" i="2"/>
  <c r="AA41" i="2"/>
  <c r="V42" i="2"/>
  <c r="W42" i="2"/>
  <c r="X42" i="2"/>
  <c r="Y42" i="2"/>
  <c r="Z42" i="2"/>
  <c r="AA42" i="2"/>
  <c r="V43" i="2"/>
  <c r="W43" i="2"/>
  <c r="X43" i="2"/>
  <c r="Y43" i="2"/>
  <c r="Z43" i="2"/>
  <c r="AA43" i="2"/>
  <c r="V44" i="2"/>
  <c r="W44" i="2"/>
  <c r="X44" i="2"/>
  <c r="Y44" i="2"/>
  <c r="Z44" i="2"/>
  <c r="AA44" i="2"/>
  <c r="V45" i="2"/>
  <c r="W45" i="2"/>
  <c r="X45" i="2"/>
  <c r="Y45" i="2"/>
  <c r="Z45" i="2"/>
  <c r="AA45" i="2"/>
  <c r="V46" i="2"/>
  <c r="W46" i="2"/>
  <c r="X46" i="2"/>
  <c r="Y46" i="2"/>
  <c r="Z46" i="2"/>
  <c r="AA46" i="2"/>
  <c r="V47" i="2"/>
  <c r="W47" i="2"/>
  <c r="X47" i="2"/>
  <c r="Y47" i="2"/>
  <c r="Z47" i="2"/>
  <c r="AA47" i="2"/>
  <c r="V48" i="2"/>
  <c r="W48" i="2"/>
  <c r="X48" i="2"/>
  <c r="Y48" i="2"/>
  <c r="Z48" i="2"/>
  <c r="AA48" i="2"/>
  <c r="V49" i="2"/>
  <c r="W49" i="2"/>
  <c r="X49" i="2"/>
  <c r="Y49" i="2"/>
  <c r="Z49" i="2"/>
  <c r="AA49" i="2"/>
  <c r="V50" i="2"/>
  <c r="W50" i="2"/>
  <c r="X50" i="2"/>
  <c r="Y50" i="2"/>
  <c r="Z50" i="2"/>
  <c r="AA50" i="2"/>
  <c r="V51" i="2"/>
  <c r="W51" i="2"/>
  <c r="X51" i="2"/>
  <c r="Y51" i="2"/>
  <c r="Z51" i="2"/>
  <c r="AA51" i="2"/>
  <c r="V52" i="2"/>
  <c r="W52" i="2"/>
  <c r="X52" i="2"/>
  <c r="Y52" i="2"/>
  <c r="Z52" i="2"/>
  <c r="AA52" i="2"/>
  <c r="V53" i="2"/>
  <c r="W53" i="2"/>
  <c r="X53" i="2"/>
  <c r="Y53" i="2"/>
  <c r="Z53" i="2"/>
  <c r="AA53" i="2"/>
  <c r="V54" i="2"/>
  <c r="W54" i="2"/>
  <c r="X54" i="2"/>
  <c r="Y54" i="2"/>
  <c r="Z54" i="2"/>
  <c r="AA54" i="2"/>
  <c r="P4" i="3"/>
  <c r="T4" i="3"/>
  <c r="P5" i="3"/>
  <c r="T5" i="3"/>
  <c r="P6" i="3"/>
  <c r="T6" i="3"/>
  <c r="P7" i="3"/>
  <c r="T7" i="3"/>
  <c r="P8" i="3"/>
  <c r="T8" i="3"/>
  <c r="P9" i="3"/>
  <c r="T9" i="3"/>
  <c r="P10" i="3"/>
  <c r="T10" i="3"/>
  <c r="P11" i="3"/>
  <c r="T11" i="3"/>
  <c r="P12" i="3"/>
  <c r="T12" i="3"/>
  <c r="P13" i="3"/>
  <c r="T13" i="3"/>
  <c r="P14" i="3"/>
  <c r="T14" i="3"/>
  <c r="P15" i="3"/>
  <c r="T15" i="3"/>
  <c r="P16" i="3"/>
  <c r="T16" i="3"/>
  <c r="P17" i="3"/>
  <c r="T17" i="3"/>
  <c r="P18" i="3"/>
  <c r="T18" i="3"/>
  <c r="P19" i="3"/>
  <c r="T19" i="3"/>
  <c r="P20" i="3"/>
  <c r="T20" i="3"/>
  <c r="P21" i="3"/>
  <c r="T21" i="3"/>
  <c r="P22" i="3"/>
  <c r="T22" i="3"/>
  <c r="P23" i="3"/>
  <c r="T23" i="3"/>
  <c r="P24" i="3"/>
  <c r="T24" i="3"/>
  <c r="P25" i="3"/>
  <c r="T25" i="3"/>
  <c r="P26" i="3"/>
  <c r="T26" i="3"/>
  <c r="P27" i="3"/>
  <c r="T27" i="3"/>
  <c r="P28" i="3"/>
  <c r="T28" i="3"/>
  <c r="P29" i="3"/>
  <c r="T29" i="3"/>
  <c r="P30" i="3"/>
  <c r="T30" i="3"/>
  <c r="P31" i="3"/>
  <c r="T31" i="3"/>
  <c r="P32" i="3"/>
  <c r="T32" i="3"/>
  <c r="P33" i="3"/>
  <c r="T33" i="3"/>
  <c r="P34" i="3"/>
  <c r="T34" i="3"/>
  <c r="P35" i="3"/>
  <c r="T35" i="3"/>
  <c r="P36" i="3"/>
  <c r="T36" i="3"/>
  <c r="P37" i="3"/>
  <c r="T37" i="3"/>
  <c r="P38" i="3"/>
  <c r="T38" i="3"/>
  <c r="P39" i="3"/>
  <c r="T39" i="3"/>
  <c r="P40" i="3"/>
  <c r="T40" i="3"/>
  <c r="P41" i="3"/>
  <c r="T41" i="3"/>
  <c r="P42" i="3"/>
  <c r="T42" i="3"/>
  <c r="P43" i="3"/>
  <c r="T43" i="3"/>
  <c r="P44" i="3"/>
  <c r="T44" i="3"/>
  <c r="P45" i="3"/>
  <c r="T45" i="3"/>
  <c r="P46" i="3"/>
  <c r="T46" i="3"/>
  <c r="P47" i="3"/>
  <c r="T47" i="3"/>
  <c r="P48" i="3"/>
  <c r="T48" i="3"/>
  <c r="P49" i="3"/>
  <c r="T49" i="3"/>
  <c r="P50" i="3"/>
  <c r="T50" i="3"/>
  <c r="P51" i="3"/>
  <c r="T51" i="3"/>
  <c r="P52" i="3"/>
  <c r="T52" i="3"/>
  <c r="P53" i="3"/>
  <c r="T53" i="3"/>
  <c r="P54" i="3"/>
  <c r="T54" i="3"/>
</calcChain>
</file>

<file path=xl/sharedStrings.xml><?xml version="1.0" encoding="utf-8"?>
<sst xmlns="http://schemas.openxmlformats.org/spreadsheetml/2006/main" count="171" uniqueCount="23">
  <si>
    <t>joint angles (slow walking) n=19</t>
  </si>
  <si>
    <t>joint angles (normal walking) n=19</t>
  </si>
  <si>
    <t>joint angles (fast walking) n=17</t>
  </si>
  <si>
    <t>time</t>
  </si>
  <si>
    <t>hip</t>
  </si>
  <si>
    <t>[deg]</t>
  </si>
  <si>
    <t>knee</t>
  </si>
  <si>
    <t>ankle</t>
  </si>
  <si>
    <t>% stride</t>
  </si>
  <si>
    <t>avg</t>
  </si>
  <si>
    <t>sd</t>
  </si>
  <si>
    <t>vertical</t>
  </si>
  <si>
    <t>[N/kg]</t>
  </si>
  <si>
    <t>forward</t>
  </si>
  <si>
    <t>joint moments of force (slow walking) n=19</t>
  </si>
  <si>
    <t>joint moments of force (normal walking) n=19</t>
  </si>
  <si>
    <t>joint moments of force (fast walking) n=17</t>
  </si>
  <si>
    <t>[Nm/kg]</t>
  </si>
  <si>
    <t>joint powers (slow walking) n=19</t>
  </si>
  <si>
    <t>joint powers (normal walking) n=19</t>
  </si>
  <si>
    <t>joint powers (fast walking) n=17</t>
  </si>
  <si>
    <t>[W/kg]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</si>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</sst>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name val="Arial"/>
      <family val="2"/>
    </font>
    <font>
      <sz val="8"/>
      <name val="Univer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8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A3935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slow walking</a:t>
            </a:r>
          </a:p>
        </c:rich>
      </c:tx>
      <c:layout>
        <c:manualLayout>
          <c:xMode val="edge"/>
          <c:yMode val="edge"/>
          <c:x val="0.331753746432623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227622502836"/>
          <c:y val="0.273808728001976"/>
          <c:w val="0.668246832099998"/>
          <c:h val="0.517855637742868"/>
        </c:manualLayout>
      </c:layout>
      <c:lineChart>
        <c:grouping val="standard"/>
        <c:varyColors val="0"/>
        <c:ser>
          <c:idx val="0"/>
          <c:order val="0"/>
          <c:tx>
            <c:strRef>
              <c:f>'JAt snf'!$B$2:$B$2</c:f>
              <c:strCache>
                <c:ptCount val="1"/>
                <c:pt idx="0">
                  <c:v>hip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'JAt snf'!$B$4:$B$54</c:f>
              <c:numCache>
                <c:formatCode>0.00</c:formatCode>
                <c:ptCount val="51"/>
                <c:pt idx="0">
                  <c:v>15.73</c:v>
                </c:pt>
                <c:pt idx="1">
                  <c:v>14.69</c:v>
                </c:pt>
                <c:pt idx="2">
                  <c:v>13.52</c:v>
                </c:pt>
                <c:pt idx="3">
                  <c:v>12.49</c:v>
                </c:pt>
                <c:pt idx="4">
                  <c:v>11.6</c:v>
                </c:pt>
                <c:pt idx="5">
                  <c:v>10.55</c:v>
                </c:pt>
                <c:pt idx="6">
                  <c:v>9.140000000000001</c:v>
                </c:pt>
                <c:pt idx="7">
                  <c:v>7.54</c:v>
                </c:pt>
                <c:pt idx="8">
                  <c:v>6.06</c:v>
                </c:pt>
                <c:pt idx="9">
                  <c:v>4.769999999999999</c:v>
                </c:pt>
                <c:pt idx="10">
                  <c:v>3.5</c:v>
                </c:pt>
                <c:pt idx="11">
                  <c:v>2.19</c:v>
                </c:pt>
                <c:pt idx="12">
                  <c:v>0.94</c:v>
                </c:pt>
                <c:pt idx="13">
                  <c:v>-0.16</c:v>
                </c:pt>
                <c:pt idx="14">
                  <c:v>-1.2</c:v>
                </c:pt>
                <c:pt idx="15">
                  <c:v>-2.27</c:v>
                </c:pt>
                <c:pt idx="16">
                  <c:v>-3.34</c:v>
                </c:pt>
                <c:pt idx="17">
                  <c:v>-4.35</c:v>
                </c:pt>
                <c:pt idx="18">
                  <c:v>-5.24</c:v>
                </c:pt>
                <c:pt idx="19">
                  <c:v>-6.07</c:v>
                </c:pt>
                <c:pt idx="20">
                  <c:v>-6.89</c:v>
                </c:pt>
                <c:pt idx="21">
                  <c:v>-7.69</c:v>
                </c:pt>
                <c:pt idx="22">
                  <c:v>-8.43</c:v>
                </c:pt>
                <c:pt idx="23">
                  <c:v>-9.12</c:v>
                </c:pt>
                <c:pt idx="24">
                  <c:v>-9.77</c:v>
                </c:pt>
                <c:pt idx="25">
                  <c:v>-10.39</c:v>
                </c:pt>
                <c:pt idx="26">
                  <c:v>-10.93</c:v>
                </c:pt>
                <c:pt idx="27">
                  <c:v>-11.27</c:v>
                </c:pt>
                <c:pt idx="28">
                  <c:v>-11.05</c:v>
                </c:pt>
                <c:pt idx="29">
                  <c:v>-9.95</c:v>
                </c:pt>
                <c:pt idx="30">
                  <c:v>-7.96</c:v>
                </c:pt>
                <c:pt idx="31">
                  <c:v>-5.27</c:v>
                </c:pt>
                <c:pt idx="32">
                  <c:v>-2.23</c:v>
                </c:pt>
                <c:pt idx="33">
                  <c:v>0.86</c:v>
                </c:pt>
                <c:pt idx="34">
                  <c:v>3.8</c:v>
                </c:pt>
                <c:pt idx="35">
                  <c:v>6.45</c:v>
                </c:pt>
                <c:pt idx="36">
                  <c:v>8.84</c:v>
                </c:pt>
                <c:pt idx="37">
                  <c:v>11.04</c:v>
                </c:pt>
                <c:pt idx="38">
                  <c:v>13.06</c:v>
                </c:pt>
                <c:pt idx="39">
                  <c:v>14.8</c:v>
                </c:pt>
                <c:pt idx="40">
                  <c:v>16.2</c:v>
                </c:pt>
                <c:pt idx="41">
                  <c:v>17.27</c:v>
                </c:pt>
                <c:pt idx="42">
                  <c:v>18.07</c:v>
                </c:pt>
                <c:pt idx="43">
                  <c:v>18.53</c:v>
                </c:pt>
                <c:pt idx="44">
                  <c:v>18.55</c:v>
                </c:pt>
                <c:pt idx="45">
                  <c:v>18.17</c:v>
                </c:pt>
                <c:pt idx="46">
                  <c:v>17.55</c:v>
                </c:pt>
                <c:pt idx="47">
                  <c:v>16.88</c:v>
                </c:pt>
                <c:pt idx="48">
                  <c:v>16.3</c:v>
                </c:pt>
                <c:pt idx="49">
                  <c:v>15.9</c:v>
                </c:pt>
                <c:pt idx="50">
                  <c:v>15.53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'JAt snf'!$D$2:$D$2</c:f>
              <c:strCache>
                <c:ptCount val="1"/>
                <c:pt idx="0">
                  <c:v>knee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'JAt snf'!$D$4:$D$54</c:f>
              <c:numCache>
                <c:formatCode>0.00</c:formatCode>
                <c:ptCount val="51"/>
                <c:pt idx="0">
                  <c:v>3.74</c:v>
                </c:pt>
                <c:pt idx="1">
                  <c:v>5.96</c:v>
                </c:pt>
                <c:pt idx="2">
                  <c:v>8.33</c:v>
                </c:pt>
                <c:pt idx="3">
                  <c:v>10.88</c:v>
                </c:pt>
                <c:pt idx="4">
                  <c:v>13.39</c:v>
                </c:pt>
                <c:pt idx="5">
                  <c:v>15.31</c:v>
                </c:pt>
                <c:pt idx="6">
                  <c:v>16.2</c:v>
                </c:pt>
                <c:pt idx="7">
                  <c:v>16.2</c:v>
                </c:pt>
                <c:pt idx="8">
                  <c:v>15.75</c:v>
                </c:pt>
                <c:pt idx="9">
                  <c:v>15.07</c:v>
                </c:pt>
                <c:pt idx="10">
                  <c:v>14.16</c:v>
                </c:pt>
                <c:pt idx="11">
                  <c:v>13.1</c:v>
                </c:pt>
                <c:pt idx="12">
                  <c:v>12.04</c:v>
                </c:pt>
                <c:pt idx="13">
                  <c:v>11.1</c:v>
                </c:pt>
                <c:pt idx="14">
                  <c:v>10.28</c:v>
                </c:pt>
                <c:pt idx="15">
                  <c:v>9.54</c:v>
                </c:pt>
                <c:pt idx="16">
                  <c:v>8.93</c:v>
                </c:pt>
                <c:pt idx="17">
                  <c:v>8.47</c:v>
                </c:pt>
                <c:pt idx="18">
                  <c:v>8.23</c:v>
                </c:pt>
                <c:pt idx="19">
                  <c:v>8.210000000000001</c:v>
                </c:pt>
                <c:pt idx="20">
                  <c:v>8.36</c:v>
                </c:pt>
                <c:pt idx="21">
                  <c:v>8.710000000000001</c:v>
                </c:pt>
                <c:pt idx="22">
                  <c:v>9.33</c:v>
                </c:pt>
                <c:pt idx="23">
                  <c:v>10.25</c:v>
                </c:pt>
                <c:pt idx="24">
                  <c:v>11.53</c:v>
                </c:pt>
                <c:pt idx="25">
                  <c:v>13.21</c:v>
                </c:pt>
                <c:pt idx="26">
                  <c:v>15.47</c:v>
                </c:pt>
                <c:pt idx="27">
                  <c:v>18.54</c:v>
                </c:pt>
                <c:pt idx="28">
                  <c:v>22.74</c:v>
                </c:pt>
                <c:pt idx="29">
                  <c:v>28.32</c:v>
                </c:pt>
                <c:pt idx="30">
                  <c:v>35.05</c:v>
                </c:pt>
                <c:pt idx="31">
                  <c:v>42.28</c:v>
                </c:pt>
                <c:pt idx="32">
                  <c:v>49.12</c:v>
                </c:pt>
                <c:pt idx="33">
                  <c:v>54.89</c:v>
                </c:pt>
                <c:pt idx="34">
                  <c:v>59.14</c:v>
                </c:pt>
                <c:pt idx="35">
                  <c:v>61.71</c:v>
                </c:pt>
                <c:pt idx="36">
                  <c:v>62.55</c:v>
                </c:pt>
                <c:pt idx="37">
                  <c:v>61.77</c:v>
                </c:pt>
                <c:pt idx="38">
                  <c:v>59.52</c:v>
                </c:pt>
                <c:pt idx="39">
                  <c:v>55.96</c:v>
                </c:pt>
                <c:pt idx="40">
                  <c:v>51.26</c:v>
                </c:pt>
                <c:pt idx="41">
                  <c:v>45.57</c:v>
                </c:pt>
                <c:pt idx="42">
                  <c:v>39.1</c:v>
                </c:pt>
                <c:pt idx="43">
                  <c:v>31.99</c:v>
                </c:pt>
                <c:pt idx="44">
                  <c:v>24.44</c:v>
                </c:pt>
                <c:pt idx="45">
                  <c:v>16.91</c:v>
                </c:pt>
                <c:pt idx="46">
                  <c:v>10.13</c:v>
                </c:pt>
                <c:pt idx="47">
                  <c:v>4.98</c:v>
                </c:pt>
                <c:pt idx="48">
                  <c:v>2.11</c:v>
                </c:pt>
                <c:pt idx="49">
                  <c:v>1.73</c:v>
                </c:pt>
                <c:pt idx="50">
                  <c:v>3.21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'JAt snf'!$F$2:$F$2</c:f>
              <c:strCache>
                <c:ptCount val="1"/>
                <c:pt idx="0">
                  <c:v>ankle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'JAt snf'!$F$4:$F$54</c:f>
              <c:numCache>
                <c:formatCode>0.00</c:formatCode>
                <c:ptCount val="51"/>
                <c:pt idx="0">
                  <c:v>-0.57</c:v>
                </c:pt>
                <c:pt idx="1">
                  <c:v>-2.83</c:v>
                </c:pt>
                <c:pt idx="2">
                  <c:v>-5.27</c:v>
                </c:pt>
                <c:pt idx="3">
                  <c:v>-6.46</c:v>
                </c:pt>
                <c:pt idx="4">
                  <c:v>-5.91</c:v>
                </c:pt>
                <c:pt idx="5">
                  <c:v>-4.18</c:v>
                </c:pt>
                <c:pt idx="6">
                  <c:v>-2.19</c:v>
                </c:pt>
                <c:pt idx="7">
                  <c:v>-0.46</c:v>
                </c:pt>
                <c:pt idx="8">
                  <c:v>0.96</c:v>
                </c:pt>
                <c:pt idx="9">
                  <c:v>2.13</c:v>
                </c:pt>
                <c:pt idx="10">
                  <c:v>3.07</c:v>
                </c:pt>
                <c:pt idx="11">
                  <c:v>3.79</c:v>
                </c:pt>
                <c:pt idx="12">
                  <c:v>4.35</c:v>
                </c:pt>
                <c:pt idx="13">
                  <c:v>4.84</c:v>
                </c:pt>
                <c:pt idx="14">
                  <c:v>5.34</c:v>
                </c:pt>
                <c:pt idx="15">
                  <c:v>5.84</c:v>
                </c:pt>
                <c:pt idx="16">
                  <c:v>6.29</c:v>
                </c:pt>
                <c:pt idx="17">
                  <c:v>6.71</c:v>
                </c:pt>
                <c:pt idx="18">
                  <c:v>7.16</c:v>
                </c:pt>
                <c:pt idx="19">
                  <c:v>7.66</c:v>
                </c:pt>
                <c:pt idx="20">
                  <c:v>8.11</c:v>
                </c:pt>
                <c:pt idx="21">
                  <c:v>8.43</c:v>
                </c:pt>
                <c:pt idx="22">
                  <c:v>8.56</c:v>
                </c:pt>
                <c:pt idx="23">
                  <c:v>8.46</c:v>
                </c:pt>
                <c:pt idx="24">
                  <c:v>8.03</c:v>
                </c:pt>
                <c:pt idx="25">
                  <c:v>7.14</c:v>
                </c:pt>
                <c:pt idx="26">
                  <c:v>5.55</c:v>
                </c:pt>
                <c:pt idx="27">
                  <c:v>3.06</c:v>
                </c:pt>
                <c:pt idx="28">
                  <c:v>-0.34</c:v>
                </c:pt>
                <c:pt idx="29">
                  <c:v>-4.47</c:v>
                </c:pt>
                <c:pt idx="30">
                  <c:v>-8.91</c:v>
                </c:pt>
                <c:pt idx="31">
                  <c:v>-13.12</c:v>
                </c:pt>
                <c:pt idx="32">
                  <c:v>-16.27</c:v>
                </c:pt>
                <c:pt idx="33">
                  <c:v>-17.55</c:v>
                </c:pt>
                <c:pt idx="34">
                  <c:v>-16.64</c:v>
                </c:pt>
                <c:pt idx="35">
                  <c:v>-14.0</c:v>
                </c:pt>
                <c:pt idx="36">
                  <c:v>-10.48</c:v>
                </c:pt>
                <c:pt idx="37">
                  <c:v>-6.91</c:v>
                </c:pt>
                <c:pt idx="38">
                  <c:v>-3.81</c:v>
                </c:pt>
                <c:pt idx="39">
                  <c:v>-1.34</c:v>
                </c:pt>
                <c:pt idx="40">
                  <c:v>0.51</c:v>
                </c:pt>
                <c:pt idx="41">
                  <c:v>1.59</c:v>
                </c:pt>
                <c:pt idx="42">
                  <c:v>1.72</c:v>
                </c:pt>
                <c:pt idx="43">
                  <c:v>1.11</c:v>
                </c:pt>
                <c:pt idx="44">
                  <c:v>0.25</c:v>
                </c:pt>
                <c:pt idx="45">
                  <c:v>-0.34</c:v>
                </c:pt>
                <c:pt idx="46">
                  <c:v>-0.45</c:v>
                </c:pt>
                <c:pt idx="47">
                  <c:v>-0.19</c:v>
                </c:pt>
                <c:pt idx="48">
                  <c:v>0.14</c:v>
                </c:pt>
                <c:pt idx="49">
                  <c:v>0.04</c:v>
                </c:pt>
                <c:pt idx="50">
                  <c:v>-0.89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06600"/>
        <c:axId val="-2136199624"/>
      </c:lineChart>
      <c:catAx>
        <c:axId val="-213620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028438349539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6199624"/>
        <c:crossesAt val="-20.0"/>
        <c:auto val="1"/>
        <c:lblAlgn val="ctr"/>
        <c:lblOffset val="100"/>
        <c:tickLblSkip val="6"/>
        <c:tickMarkSkip val="1"/>
        <c:noMultiLvlLbl val="0"/>
      </c:catAx>
      <c:valAx>
        <c:axId val="-213619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joint angle [deg]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3035705462630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206600"/>
        <c:crosses val="autoZero"/>
        <c:crossBetween val="midCat"/>
        <c:majorUnit val="20.0"/>
        <c:min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758294277560282"/>
          <c:y val="0.154761454957639"/>
          <c:w val="0.810427009142551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fast walking</a:t>
            </a:r>
          </a:p>
        </c:rich>
      </c:tx>
      <c:layout>
        <c:manualLayout>
          <c:xMode val="edge"/>
          <c:yMode val="edge"/>
          <c:x val="0.345971764136878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663657911347"/>
          <c:y val="0.273808728001976"/>
          <c:w val="0.639810796691488"/>
          <c:h val="0.446427273916266"/>
        </c:manualLayout>
      </c:layout>
      <c:lineChart>
        <c:grouping val="standard"/>
        <c:varyColors val="0"/>
        <c:ser>
          <c:idx val="0"/>
          <c:order val="0"/>
          <c:tx>
            <c:strRef>
              <c:f>'JAt snf'!$B$2:$B$2</c:f>
              <c:strCache>
                <c:ptCount val="1"/>
                <c:pt idx="0">
                  <c:v>hip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'JTt snf'!$P$4:$P$54</c:f>
              <c:numCache>
                <c:formatCode>0,000</c:formatCode>
                <c:ptCount val="51"/>
                <c:pt idx="0">
                  <c:v>0.515</c:v>
                </c:pt>
                <c:pt idx="1">
                  <c:v>0.914</c:v>
                </c:pt>
                <c:pt idx="2">
                  <c:v>0.716</c:v>
                </c:pt>
                <c:pt idx="3">
                  <c:v>0.447</c:v>
                </c:pt>
                <c:pt idx="4">
                  <c:v>0.206</c:v>
                </c:pt>
                <c:pt idx="5">
                  <c:v>0.006</c:v>
                </c:pt>
                <c:pt idx="6">
                  <c:v>-0.088</c:v>
                </c:pt>
                <c:pt idx="7">
                  <c:v>-0.137</c:v>
                </c:pt>
                <c:pt idx="8">
                  <c:v>-0.207</c:v>
                </c:pt>
                <c:pt idx="9">
                  <c:v>-0.28</c:v>
                </c:pt>
                <c:pt idx="10">
                  <c:v>-0.314</c:v>
                </c:pt>
                <c:pt idx="11">
                  <c:v>-0.311</c:v>
                </c:pt>
                <c:pt idx="12">
                  <c:v>-0.295</c:v>
                </c:pt>
                <c:pt idx="13">
                  <c:v>-0.262</c:v>
                </c:pt>
                <c:pt idx="14">
                  <c:v>-0.252</c:v>
                </c:pt>
                <c:pt idx="15">
                  <c:v>-0.258</c:v>
                </c:pt>
                <c:pt idx="16">
                  <c:v>-0.279</c:v>
                </c:pt>
                <c:pt idx="17">
                  <c:v>-0.309</c:v>
                </c:pt>
                <c:pt idx="18">
                  <c:v>-0.372</c:v>
                </c:pt>
                <c:pt idx="19">
                  <c:v>-0.458</c:v>
                </c:pt>
                <c:pt idx="20">
                  <c:v>-0.567</c:v>
                </c:pt>
                <c:pt idx="21">
                  <c:v>-0.662</c:v>
                </c:pt>
                <c:pt idx="22">
                  <c:v>-0.761</c:v>
                </c:pt>
                <c:pt idx="23">
                  <c:v>-0.864</c:v>
                </c:pt>
                <c:pt idx="24">
                  <c:v>-0.929</c:v>
                </c:pt>
                <c:pt idx="25">
                  <c:v>-0.894</c:v>
                </c:pt>
                <c:pt idx="26">
                  <c:v>-0.745</c:v>
                </c:pt>
                <c:pt idx="27">
                  <c:v>-0.628</c:v>
                </c:pt>
                <c:pt idx="28">
                  <c:v>-0.583</c:v>
                </c:pt>
                <c:pt idx="29">
                  <c:v>-0.531</c:v>
                </c:pt>
                <c:pt idx="30">
                  <c:v>-0.437</c:v>
                </c:pt>
                <c:pt idx="31">
                  <c:v>-0.366</c:v>
                </c:pt>
                <c:pt idx="32">
                  <c:v>-0.306</c:v>
                </c:pt>
                <c:pt idx="33">
                  <c:v>-0.229</c:v>
                </c:pt>
                <c:pt idx="34">
                  <c:v>-0.171</c:v>
                </c:pt>
                <c:pt idx="35">
                  <c:v>-0.121</c:v>
                </c:pt>
                <c:pt idx="36">
                  <c:v>-0.082</c:v>
                </c:pt>
                <c:pt idx="37">
                  <c:v>-0.052</c:v>
                </c:pt>
                <c:pt idx="38">
                  <c:v>-0.027</c:v>
                </c:pt>
                <c:pt idx="39">
                  <c:v>-0.002</c:v>
                </c:pt>
                <c:pt idx="40">
                  <c:v>0.025</c:v>
                </c:pt>
                <c:pt idx="41">
                  <c:v>0.06</c:v>
                </c:pt>
                <c:pt idx="42">
                  <c:v>0.105</c:v>
                </c:pt>
                <c:pt idx="43">
                  <c:v>0.164</c:v>
                </c:pt>
                <c:pt idx="44">
                  <c:v>0.237</c:v>
                </c:pt>
                <c:pt idx="45">
                  <c:v>0.325</c:v>
                </c:pt>
                <c:pt idx="46">
                  <c:v>0.416</c:v>
                </c:pt>
                <c:pt idx="47">
                  <c:v>0.477</c:v>
                </c:pt>
                <c:pt idx="48">
                  <c:v>0.471</c:v>
                </c:pt>
                <c:pt idx="49">
                  <c:v>0.384</c:v>
                </c:pt>
                <c:pt idx="50">
                  <c:v>0.247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'JAt snf'!$D$2:$D$2</c:f>
              <c:strCache>
                <c:ptCount val="1"/>
                <c:pt idx="0">
                  <c:v>knee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'JTt snf'!$R$4:$R$54</c:f>
              <c:numCache>
                <c:formatCode>0,000</c:formatCode>
                <c:ptCount val="51"/>
                <c:pt idx="0">
                  <c:v>-0.318</c:v>
                </c:pt>
                <c:pt idx="1">
                  <c:v>-0.373</c:v>
                </c:pt>
                <c:pt idx="2">
                  <c:v>0.035</c:v>
                </c:pt>
                <c:pt idx="3">
                  <c:v>0.45</c:v>
                </c:pt>
                <c:pt idx="4">
                  <c:v>0.798</c:v>
                </c:pt>
                <c:pt idx="5">
                  <c:v>1.057</c:v>
                </c:pt>
                <c:pt idx="6">
                  <c:v>1.144</c:v>
                </c:pt>
                <c:pt idx="7">
                  <c:v>1.083</c:v>
                </c:pt>
                <c:pt idx="8">
                  <c:v>0.947</c:v>
                </c:pt>
                <c:pt idx="9">
                  <c:v>0.774</c:v>
                </c:pt>
                <c:pt idx="10">
                  <c:v>0.578</c:v>
                </c:pt>
                <c:pt idx="11">
                  <c:v>0.393</c:v>
                </c:pt>
                <c:pt idx="12">
                  <c:v>0.251</c:v>
                </c:pt>
                <c:pt idx="13">
                  <c:v>0.143</c:v>
                </c:pt>
                <c:pt idx="14">
                  <c:v>0.08</c:v>
                </c:pt>
                <c:pt idx="15">
                  <c:v>0.039</c:v>
                </c:pt>
                <c:pt idx="16">
                  <c:v>0.006</c:v>
                </c:pt>
                <c:pt idx="17">
                  <c:v>-0.028</c:v>
                </c:pt>
                <c:pt idx="18">
                  <c:v>-0.051</c:v>
                </c:pt>
                <c:pt idx="19">
                  <c:v>-0.078</c:v>
                </c:pt>
                <c:pt idx="20">
                  <c:v>-0.096</c:v>
                </c:pt>
                <c:pt idx="21">
                  <c:v>-0.117</c:v>
                </c:pt>
                <c:pt idx="22">
                  <c:v>-0.104</c:v>
                </c:pt>
                <c:pt idx="23">
                  <c:v>-0.038</c:v>
                </c:pt>
                <c:pt idx="24">
                  <c:v>0.071</c:v>
                </c:pt>
                <c:pt idx="25">
                  <c:v>0.18</c:v>
                </c:pt>
                <c:pt idx="26">
                  <c:v>0.242</c:v>
                </c:pt>
                <c:pt idx="27">
                  <c:v>0.287</c:v>
                </c:pt>
                <c:pt idx="28">
                  <c:v>0.309</c:v>
                </c:pt>
                <c:pt idx="29">
                  <c:v>0.282</c:v>
                </c:pt>
                <c:pt idx="30">
                  <c:v>0.211</c:v>
                </c:pt>
                <c:pt idx="31">
                  <c:v>0.174</c:v>
                </c:pt>
                <c:pt idx="32">
                  <c:v>0.158</c:v>
                </c:pt>
                <c:pt idx="33">
                  <c:v>0.133</c:v>
                </c:pt>
                <c:pt idx="34">
                  <c:v>0.116</c:v>
                </c:pt>
                <c:pt idx="35">
                  <c:v>0.089</c:v>
                </c:pt>
                <c:pt idx="36">
                  <c:v>0.059</c:v>
                </c:pt>
                <c:pt idx="37">
                  <c:v>0.033</c:v>
                </c:pt>
                <c:pt idx="38">
                  <c:v>0.014</c:v>
                </c:pt>
                <c:pt idx="39">
                  <c:v>-0.001</c:v>
                </c:pt>
                <c:pt idx="40">
                  <c:v>-0.018</c:v>
                </c:pt>
                <c:pt idx="41">
                  <c:v>-0.041</c:v>
                </c:pt>
                <c:pt idx="42">
                  <c:v>-0.077</c:v>
                </c:pt>
                <c:pt idx="43">
                  <c:v>-0.126</c:v>
                </c:pt>
                <c:pt idx="44">
                  <c:v>-0.188</c:v>
                </c:pt>
                <c:pt idx="45">
                  <c:v>-0.261</c:v>
                </c:pt>
                <c:pt idx="46">
                  <c:v>-0.331</c:v>
                </c:pt>
                <c:pt idx="47">
                  <c:v>-0.375</c:v>
                </c:pt>
                <c:pt idx="48">
                  <c:v>-0.366</c:v>
                </c:pt>
                <c:pt idx="49">
                  <c:v>-0.303</c:v>
                </c:pt>
                <c:pt idx="50">
                  <c:v>-0.208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'JAt snf'!$F$2:$F$2</c:f>
              <c:strCache>
                <c:ptCount val="1"/>
                <c:pt idx="0">
                  <c:v>ankle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'JTt snf'!$T$4:$T$54</c:f>
              <c:numCache>
                <c:formatCode>0,000</c:formatCode>
                <c:ptCount val="51"/>
                <c:pt idx="0">
                  <c:v>-0.007</c:v>
                </c:pt>
                <c:pt idx="1">
                  <c:v>-0.047</c:v>
                </c:pt>
                <c:pt idx="2">
                  <c:v>-0.131</c:v>
                </c:pt>
                <c:pt idx="3">
                  <c:v>-0.113</c:v>
                </c:pt>
                <c:pt idx="4">
                  <c:v>-0.039</c:v>
                </c:pt>
                <c:pt idx="5">
                  <c:v>0.072</c:v>
                </c:pt>
                <c:pt idx="6">
                  <c:v>0.207</c:v>
                </c:pt>
                <c:pt idx="7">
                  <c:v>0.34</c:v>
                </c:pt>
                <c:pt idx="8">
                  <c:v>0.441</c:v>
                </c:pt>
                <c:pt idx="9">
                  <c:v>0.505</c:v>
                </c:pt>
                <c:pt idx="10">
                  <c:v>0.547</c:v>
                </c:pt>
                <c:pt idx="11">
                  <c:v>0.57</c:v>
                </c:pt>
                <c:pt idx="12">
                  <c:v>0.578</c:v>
                </c:pt>
                <c:pt idx="13">
                  <c:v>0.579</c:v>
                </c:pt>
                <c:pt idx="14">
                  <c:v>0.584</c:v>
                </c:pt>
                <c:pt idx="15">
                  <c:v>0.604</c:v>
                </c:pt>
                <c:pt idx="16">
                  <c:v>0.653</c:v>
                </c:pt>
                <c:pt idx="17">
                  <c:v>0.741</c:v>
                </c:pt>
                <c:pt idx="18">
                  <c:v>0.861</c:v>
                </c:pt>
                <c:pt idx="19">
                  <c:v>1.032</c:v>
                </c:pt>
                <c:pt idx="20">
                  <c:v>1.225</c:v>
                </c:pt>
                <c:pt idx="21">
                  <c:v>1.438</c:v>
                </c:pt>
                <c:pt idx="22">
                  <c:v>1.622</c:v>
                </c:pt>
                <c:pt idx="23">
                  <c:v>1.739</c:v>
                </c:pt>
                <c:pt idx="24">
                  <c:v>1.741</c:v>
                </c:pt>
                <c:pt idx="25">
                  <c:v>1.598</c:v>
                </c:pt>
                <c:pt idx="26">
                  <c:v>1.289</c:v>
                </c:pt>
                <c:pt idx="27">
                  <c:v>0.877</c:v>
                </c:pt>
                <c:pt idx="28">
                  <c:v>0.459</c:v>
                </c:pt>
                <c:pt idx="29">
                  <c:v>0.176</c:v>
                </c:pt>
                <c:pt idx="30">
                  <c:v>0.029</c:v>
                </c:pt>
                <c:pt idx="31">
                  <c:v>-0.027</c:v>
                </c:pt>
                <c:pt idx="32">
                  <c:v>-0.036</c:v>
                </c:pt>
                <c:pt idx="33">
                  <c:v>-0.028</c:v>
                </c:pt>
                <c:pt idx="34">
                  <c:v>-0.022</c:v>
                </c:pt>
                <c:pt idx="35">
                  <c:v>-0.016</c:v>
                </c:pt>
                <c:pt idx="36">
                  <c:v>-0.013</c:v>
                </c:pt>
                <c:pt idx="37">
                  <c:v>-0.012</c:v>
                </c:pt>
                <c:pt idx="38">
                  <c:v>-0.012</c:v>
                </c:pt>
                <c:pt idx="39">
                  <c:v>-0.013</c:v>
                </c:pt>
                <c:pt idx="40">
                  <c:v>-0.014</c:v>
                </c:pt>
                <c:pt idx="41">
                  <c:v>-0.015</c:v>
                </c:pt>
                <c:pt idx="42">
                  <c:v>-0.015</c:v>
                </c:pt>
                <c:pt idx="43">
                  <c:v>-0.013</c:v>
                </c:pt>
                <c:pt idx="44">
                  <c:v>-0.008</c:v>
                </c:pt>
                <c:pt idx="45">
                  <c:v>-0.001</c:v>
                </c:pt>
                <c:pt idx="46">
                  <c:v>0.007</c:v>
                </c:pt>
                <c:pt idx="47">
                  <c:v>0.013</c:v>
                </c:pt>
                <c:pt idx="48">
                  <c:v>0.014</c:v>
                </c:pt>
                <c:pt idx="49">
                  <c:v>0.011</c:v>
                </c:pt>
                <c:pt idx="50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80888"/>
        <c:axId val="-2136887880"/>
      </c:lineChart>
      <c:catAx>
        <c:axId val="-213688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17061852658155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6887880"/>
        <c:crossesAt val="-1.0"/>
        <c:auto val="1"/>
        <c:lblAlgn val="ctr"/>
        <c:lblOffset val="100"/>
        <c:tickLblSkip val="6"/>
        <c:tickMarkSkip val="1"/>
        <c:noMultiLvlLbl val="0"/>
      </c:catAx>
      <c:valAx>
        <c:axId val="-2136887880"/>
        <c:scaling>
          <c:orientation val="minMax"/>
          <c:max val="2.0"/>
          <c:min val="-1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joint torque [Nm/kg]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2202374551320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880888"/>
        <c:crosses val="autoZero"/>
        <c:crossBetween val="midCat"/>
        <c:majorUnit val="0.5"/>
        <c:minorUnit val="0.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853081062255317"/>
          <c:y val="0.154761454957639"/>
          <c:w val="0.810427009142551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slow walking</a:t>
            </a:r>
          </a:p>
        </c:rich>
      </c:tx>
      <c:layout>
        <c:manualLayout>
          <c:xMode val="edge"/>
          <c:yMode val="edge"/>
          <c:x val="0.331753746432623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663657911347"/>
          <c:y val="0.273808728001976"/>
          <c:w val="0.639810796691488"/>
          <c:h val="0.446427273916266"/>
        </c:manualLayout>
      </c:layout>
      <c:lineChart>
        <c:grouping val="standard"/>
        <c:varyColors val="0"/>
        <c:ser>
          <c:idx val="0"/>
          <c:order val="0"/>
          <c:tx>
            <c:strRef>
              <c:f>'JAt snf'!$B$2:$B$2</c:f>
              <c:strCache>
                <c:ptCount val="1"/>
                <c:pt idx="0">
                  <c:v>hip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'JPt snf'!$B$4:$B$54</c:f>
              <c:numCache>
                <c:formatCode>0,000</c:formatCode>
                <c:ptCount val="51"/>
                <c:pt idx="0">
                  <c:v>0.059</c:v>
                </c:pt>
                <c:pt idx="1">
                  <c:v>0.25</c:v>
                </c:pt>
                <c:pt idx="2">
                  <c:v>0.208</c:v>
                </c:pt>
                <c:pt idx="3">
                  <c:v>0.175</c:v>
                </c:pt>
                <c:pt idx="4">
                  <c:v>0.158</c:v>
                </c:pt>
                <c:pt idx="5">
                  <c:v>0.146</c:v>
                </c:pt>
                <c:pt idx="6">
                  <c:v>0.114</c:v>
                </c:pt>
                <c:pt idx="7">
                  <c:v>0.065</c:v>
                </c:pt>
                <c:pt idx="8">
                  <c:v>0.028</c:v>
                </c:pt>
                <c:pt idx="9">
                  <c:v>0.05</c:v>
                </c:pt>
                <c:pt idx="10">
                  <c:v>0.084</c:v>
                </c:pt>
                <c:pt idx="11">
                  <c:v>0.057</c:v>
                </c:pt>
                <c:pt idx="12">
                  <c:v>0.034</c:v>
                </c:pt>
                <c:pt idx="13">
                  <c:v>-0.041</c:v>
                </c:pt>
                <c:pt idx="14">
                  <c:v>-0.053</c:v>
                </c:pt>
                <c:pt idx="15">
                  <c:v>-0.051</c:v>
                </c:pt>
                <c:pt idx="16">
                  <c:v>-0.075</c:v>
                </c:pt>
                <c:pt idx="17">
                  <c:v>-0.093</c:v>
                </c:pt>
                <c:pt idx="18">
                  <c:v>-0.096</c:v>
                </c:pt>
                <c:pt idx="19">
                  <c:v>-0.082</c:v>
                </c:pt>
                <c:pt idx="20">
                  <c:v>-0.084</c:v>
                </c:pt>
                <c:pt idx="21">
                  <c:v>-0.102</c:v>
                </c:pt>
                <c:pt idx="22">
                  <c:v>-0.12</c:v>
                </c:pt>
                <c:pt idx="23">
                  <c:v>-0.137</c:v>
                </c:pt>
                <c:pt idx="24">
                  <c:v>-0.151</c:v>
                </c:pt>
                <c:pt idx="25">
                  <c:v>-0.139</c:v>
                </c:pt>
                <c:pt idx="26">
                  <c:v>-0.076</c:v>
                </c:pt>
                <c:pt idx="27">
                  <c:v>0.027</c:v>
                </c:pt>
                <c:pt idx="28">
                  <c:v>0.141</c:v>
                </c:pt>
                <c:pt idx="29">
                  <c:v>0.238</c:v>
                </c:pt>
                <c:pt idx="30">
                  <c:v>0.353</c:v>
                </c:pt>
                <c:pt idx="31">
                  <c:v>0.362</c:v>
                </c:pt>
                <c:pt idx="32">
                  <c:v>0.28</c:v>
                </c:pt>
                <c:pt idx="33">
                  <c:v>0.255</c:v>
                </c:pt>
                <c:pt idx="34">
                  <c:v>0.233</c:v>
                </c:pt>
                <c:pt idx="35">
                  <c:v>0.2</c:v>
                </c:pt>
                <c:pt idx="36">
                  <c:v>0.163</c:v>
                </c:pt>
                <c:pt idx="37">
                  <c:v>0.127</c:v>
                </c:pt>
                <c:pt idx="38">
                  <c:v>0.088</c:v>
                </c:pt>
                <c:pt idx="39">
                  <c:v>0.042</c:v>
                </c:pt>
                <c:pt idx="40">
                  <c:v>0.017</c:v>
                </c:pt>
                <c:pt idx="41">
                  <c:v>0.012</c:v>
                </c:pt>
                <c:pt idx="42">
                  <c:v>0.007</c:v>
                </c:pt>
                <c:pt idx="43">
                  <c:v>0.001</c:v>
                </c:pt>
                <c:pt idx="44">
                  <c:v>0.006</c:v>
                </c:pt>
                <c:pt idx="45">
                  <c:v>0.019</c:v>
                </c:pt>
                <c:pt idx="46">
                  <c:v>0.034</c:v>
                </c:pt>
                <c:pt idx="47">
                  <c:v>0.043</c:v>
                </c:pt>
                <c:pt idx="48">
                  <c:v>0.038</c:v>
                </c:pt>
                <c:pt idx="49">
                  <c:v>0.025</c:v>
                </c:pt>
                <c:pt idx="50">
                  <c:v>0.013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'JAt snf'!$D$2:$D$2</c:f>
              <c:strCache>
                <c:ptCount val="1"/>
                <c:pt idx="0">
                  <c:v>knee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'JPt snf'!$D$4:$D$54</c:f>
              <c:numCache>
                <c:formatCode>0,000</c:formatCode>
                <c:ptCount val="51"/>
                <c:pt idx="0">
                  <c:v>0.115</c:v>
                </c:pt>
                <c:pt idx="1">
                  <c:v>0.268</c:v>
                </c:pt>
                <c:pt idx="2">
                  <c:v>-0.003</c:v>
                </c:pt>
                <c:pt idx="3">
                  <c:v>-0.309</c:v>
                </c:pt>
                <c:pt idx="4">
                  <c:v>-0.485</c:v>
                </c:pt>
                <c:pt idx="5">
                  <c:v>-0.428</c:v>
                </c:pt>
                <c:pt idx="6">
                  <c:v>-0.177</c:v>
                </c:pt>
                <c:pt idx="7">
                  <c:v>0.025</c:v>
                </c:pt>
                <c:pt idx="8">
                  <c:v>0.128</c:v>
                </c:pt>
                <c:pt idx="9">
                  <c:v>0.163</c:v>
                </c:pt>
                <c:pt idx="10">
                  <c:v>0.13</c:v>
                </c:pt>
                <c:pt idx="11">
                  <c:v>0.074</c:v>
                </c:pt>
                <c:pt idx="12">
                  <c:v>0.025</c:v>
                </c:pt>
                <c:pt idx="13">
                  <c:v>-0.012</c:v>
                </c:pt>
                <c:pt idx="14">
                  <c:v>-0.047</c:v>
                </c:pt>
                <c:pt idx="15">
                  <c:v>-0.069</c:v>
                </c:pt>
                <c:pt idx="16">
                  <c:v>-0.068</c:v>
                </c:pt>
                <c:pt idx="17">
                  <c:v>-0.054</c:v>
                </c:pt>
                <c:pt idx="18">
                  <c:v>-0.031</c:v>
                </c:pt>
                <c:pt idx="19">
                  <c:v>-0.01</c:v>
                </c:pt>
                <c:pt idx="20">
                  <c:v>0.016</c:v>
                </c:pt>
                <c:pt idx="21">
                  <c:v>0.055</c:v>
                </c:pt>
                <c:pt idx="22">
                  <c:v>0.1</c:v>
                </c:pt>
                <c:pt idx="23">
                  <c:v>0.146</c:v>
                </c:pt>
                <c:pt idx="24">
                  <c:v>0.163</c:v>
                </c:pt>
                <c:pt idx="25">
                  <c:v>0.142</c:v>
                </c:pt>
                <c:pt idx="26">
                  <c:v>0.065</c:v>
                </c:pt>
                <c:pt idx="27">
                  <c:v>-0.081</c:v>
                </c:pt>
                <c:pt idx="28">
                  <c:v>-0.268</c:v>
                </c:pt>
                <c:pt idx="29">
                  <c:v>-0.378</c:v>
                </c:pt>
                <c:pt idx="30">
                  <c:v>-0.444</c:v>
                </c:pt>
                <c:pt idx="31">
                  <c:v>-0.344</c:v>
                </c:pt>
                <c:pt idx="32">
                  <c:v>-0.156</c:v>
                </c:pt>
                <c:pt idx="33">
                  <c:v>-0.106</c:v>
                </c:pt>
                <c:pt idx="34">
                  <c:v>-0.078</c:v>
                </c:pt>
                <c:pt idx="35">
                  <c:v>-0.039</c:v>
                </c:pt>
                <c:pt idx="36">
                  <c:v>-0.006</c:v>
                </c:pt>
                <c:pt idx="37">
                  <c:v>-0.008</c:v>
                </c:pt>
                <c:pt idx="38">
                  <c:v>-0.046</c:v>
                </c:pt>
                <c:pt idx="39">
                  <c:v>-0.098</c:v>
                </c:pt>
                <c:pt idx="40">
                  <c:v>-0.157</c:v>
                </c:pt>
                <c:pt idx="41">
                  <c:v>-0.209</c:v>
                </c:pt>
                <c:pt idx="42">
                  <c:v>-0.264</c:v>
                </c:pt>
                <c:pt idx="43">
                  <c:v>-0.338</c:v>
                </c:pt>
                <c:pt idx="44">
                  <c:v>-0.405</c:v>
                </c:pt>
                <c:pt idx="45">
                  <c:v>-0.485</c:v>
                </c:pt>
                <c:pt idx="46">
                  <c:v>-0.532</c:v>
                </c:pt>
                <c:pt idx="47">
                  <c:v>-0.439</c:v>
                </c:pt>
                <c:pt idx="48">
                  <c:v>-0.209</c:v>
                </c:pt>
                <c:pt idx="49">
                  <c:v>0.008</c:v>
                </c:pt>
                <c:pt idx="50">
                  <c:v>0.094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'JAt snf'!$F$2:$F$2</c:f>
              <c:strCache>
                <c:ptCount val="1"/>
                <c:pt idx="0">
                  <c:v>ankle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'JPt snf'!$F$4:$F$54</c:f>
              <c:numCache>
                <c:formatCode>0,000</c:formatCode>
                <c:ptCount val="51"/>
                <c:pt idx="0">
                  <c:v>-0.004</c:v>
                </c:pt>
                <c:pt idx="1">
                  <c:v>-0.053</c:v>
                </c:pt>
                <c:pt idx="2">
                  <c:v>-0.095</c:v>
                </c:pt>
                <c:pt idx="3">
                  <c:v>-0.042</c:v>
                </c:pt>
                <c:pt idx="4">
                  <c:v>-0.032</c:v>
                </c:pt>
                <c:pt idx="5">
                  <c:v>-0.11</c:v>
                </c:pt>
                <c:pt idx="6">
                  <c:v>-0.203</c:v>
                </c:pt>
                <c:pt idx="7">
                  <c:v>-0.267</c:v>
                </c:pt>
                <c:pt idx="8">
                  <c:v>-0.303</c:v>
                </c:pt>
                <c:pt idx="9">
                  <c:v>-0.316</c:v>
                </c:pt>
                <c:pt idx="10">
                  <c:v>-0.287</c:v>
                </c:pt>
                <c:pt idx="11">
                  <c:v>-0.254</c:v>
                </c:pt>
                <c:pt idx="12">
                  <c:v>-0.244</c:v>
                </c:pt>
                <c:pt idx="13">
                  <c:v>-0.262</c:v>
                </c:pt>
                <c:pt idx="14">
                  <c:v>-0.281</c:v>
                </c:pt>
                <c:pt idx="15">
                  <c:v>-0.304</c:v>
                </c:pt>
                <c:pt idx="16">
                  <c:v>-0.296</c:v>
                </c:pt>
                <c:pt idx="17">
                  <c:v>-0.291</c:v>
                </c:pt>
                <c:pt idx="18">
                  <c:v>-0.311</c:v>
                </c:pt>
                <c:pt idx="19">
                  <c:v>-0.303</c:v>
                </c:pt>
                <c:pt idx="20">
                  <c:v>-0.251</c:v>
                </c:pt>
                <c:pt idx="21">
                  <c:v>-0.145</c:v>
                </c:pt>
                <c:pt idx="22">
                  <c:v>0.042</c:v>
                </c:pt>
                <c:pt idx="23">
                  <c:v>0.323</c:v>
                </c:pt>
                <c:pt idx="24">
                  <c:v>0.702</c:v>
                </c:pt>
                <c:pt idx="25">
                  <c:v>1.192</c:v>
                </c:pt>
                <c:pt idx="26">
                  <c:v>1.774</c:v>
                </c:pt>
                <c:pt idx="27">
                  <c:v>2.06</c:v>
                </c:pt>
                <c:pt idx="28">
                  <c:v>1.836</c:v>
                </c:pt>
                <c:pt idx="29">
                  <c:v>1.295</c:v>
                </c:pt>
                <c:pt idx="30">
                  <c:v>0.617</c:v>
                </c:pt>
                <c:pt idx="31">
                  <c:v>0.166</c:v>
                </c:pt>
                <c:pt idx="32">
                  <c:v>0.012</c:v>
                </c:pt>
                <c:pt idx="33">
                  <c:v>-0.001</c:v>
                </c:pt>
                <c:pt idx="34">
                  <c:v>0.014</c:v>
                </c:pt>
                <c:pt idx="35">
                  <c:v>0.022</c:v>
                </c:pt>
                <c:pt idx="36">
                  <c:v>0.022</c:v>
                </c:pt>
                <c:pt idx="37">
                  <c:v>0.018</c:v>
                </c:pt>
                <c:pt idx="38">
                  <c:v>0.015</c:v>
                </c:pt>
                <c:pt idx="39">
                  <c:v>0.012</c:v>
                </c:pt>
                <c:pt idx="40">
                  <c:v>0.009</c:v>
                </c:pt>
                <c:pt idx="41">
                  <c:v>0.005</c:v>
                </c:pt>
                <c:pt idx="42">
                  <c:v>0.001</c:v>
                </c:pt>
                <c:pt idx="43">
                  <c:v>-0.002</c:v>
                </c:pt>
                <c:pt idx="44">
                  <c:v>-0.002</c:v>
                </c:pt>
                <c:pt idx="45">
                  <c:v>0.0</c:v>
                </c:pt>
                <c:pt idx="46">
                  <c:v>0.0</c:v>
                </c:pt>
                <c:pt idx="47">
                  <c:v>-0.001</c:v>
                </c:pt>
                <c:pt idx="48">
                  <c:v>-0.001</c:v>
                </c:pt>
                <c:pt idx="49">
                  <c:v>-0.001</c:v>
                </c:pt>
                <c:pt idx="50">
                  <c:v>-0.003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61848"/>
        <c:axId val="-2136054872"/>
      </c:lineChart>
      <c:catAx>
        <c:axId val="-213606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17061852658155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6054872"/>
        <c:crossesAt val="-2.5"/>
        <c:auto val="1"/>
        <c:lblAlgn val="ctr"/>
        <c:lblOffset val="100"/>
        <c:tickLblSkip val="6"/>
        <c:tickMarkSkip val="1"/>
        <c:noMultiLvlLbl val="0"/>
      </c:catAx>
      <c:valAx>
        <c:axId val="-2136054872"/>
        <c:scaling>
          <c:orientation val="minMax"/>
          <c:max val="5.0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joint power [W/kg]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2440469097408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61848"/>
        <c:crosses val="autoZero"/>
        <c:crossBetween val="midCat"/>
        <c:majorUnit val="2.5"/>
        <c:minorUnit val="1.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853081062255317"/>
          <c:y val="0.154761454957639"/>
          <c:w val="0.810427009142551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walking</a:t>
            </a:r>
          </a:p>
        </c:rich>
      </c:tx>
      <c:layout>
        <c:manualLayout>
          <c:xMode val="edge"/>
          <c:yMode val="edge"/>
          <c:x val="0.303317711024113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663657911347"/>
          <c:y val="0.273808728001976"/>
          <c:w val="0.639810796691488"/>
          <c:h val="0.446427273916266"/>
        </c:manualLayout>
      </c:layout>
      <c:lineChart>
        <c:grouping val="standard"/>
        <c:varyColors val="0"/>
        <c:ser>
          <c:idx val="0"/>
          <c:order val="0"/>
          <c:tx>
            <c:strRef>
              <c:f>'JAt snf'!$B$2:$B$2</c:f>
              <c:strCache>
                <c:ptCount val="1"/>
                <c:pt idx="0">
                  <c:v>hip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'JPt snf'!$I$4:$I$54</c:f>
              <c:numCache>
                <c:formatCode>0,000</c:formatCode>
                <c:ptCount val="51"/>
                <c:pt idx="0">
                  <c:v>0.009</c:v>
                </c:pt>
                <c:pt idx="1">
                  <c:v>0.093</c:v>
                </c:pt>
                <c:pt idx="2">
                  <c:v>0.147</c:v>
                </c:pt>
                <c:pt idx="3">
                  <c:v>0.186</c:v>
                </c:pt>
                <c:pt idx="4">
                  <c:v>0.242</c:v>
                </c:pt>
                <c:pt idx="5">
                  <c:v>0.272</c:v>
                </c:pt>
                <c:pt idx="6">
                  <c:v>0.275</c:v>
                </c:pt>
                <c:pt idx="7">
                  <c:v>0.243</c:v>
                </c:pt>
                <c:pt idx="8">
                  <c:v>0.203</c:v>
                </c:pt>
                <c:pt idx="9">
                  <c:v>0.075</c:v>
                </c:pt>
                <c:pt idx="10">
                  <c:v>-0.061</c:v>
                </c:pt>
                <c:pt idx="11">
                  <c:v>-0.143</c:v>
                </c:pt>
                <c:pt idx="12">
                  <c:v>-0.155</c:v>
                </c:pt>
                <c:pt idx="13">
                  <c:v>-0.125</c:v>
                </c:pt>
                <c:pt idx="14">
                  <c:v>-0.096</c:v>
                </c:pt>
                <c:pt idx="15">
                  <c:v>-0.08</c:v>
                </c:pt>
                <c:pt idx="16">
                  <c:v>-0.079</c:v>
                </c:pt>
                <c:pt idx="17">
                  <c:v>-0.108</c:v>
                </c:pt>
                <c:pt idx="18">
                  <c:v>-0.145</c:v>
                </c:pt>
                <c:pt idx="19">
                  <c:v>-0.169</c:v>
                </c:pt>
                <c:pt idx="20">
                  <c:v>-0.185</c:v>
                </c:pt>
                <c:pt idx="21">
                  <c:v>-0.209</c:v>
                </c:pt>
                <c:pt idx="22">
                  <c:v>-0.236</c:v>
                </c:pt>
                <c:pt idx="23">
                  <c:v>-0.254</c:v>
                </c:pt>
                <c:pt idx="24">
                  <c:v>-0.231</c:v>
                </c:pt>
                <c:pt idx="25">
                  <c:v>-0.166</c:v>
                </c:pt>
                <c:pt idx="26">
                  <c:v>-0.042</c:v>
                </c:pt>
                <c:pt idx="27">
                  <c:v>0.104</c:v>
                </c:pt>
                <c:pt idx="28">
                  <c:v>0.238</c:v>
                </c:pt>
                <c:pt idx="29">
                  <c:v>0.456</c:v>
                </c:pt>
                <c:pt idx="30">
                  <c:v>0.672</c:v>
                </c:pt>
                <c:pt idx="31">
                  <c:v>0.713</c:v>
                </c:pt>
                <c:pt idx="32">
                  <c:v>0.647</c:v>
                </c:pt>
                <c:pt idx="33">
                  <c:v>0.513</c:v>
                </c:pt>
                <c:pt idx="34">
                  <c:v>0.38</c:v>
                </c:pt>
                <c:pt idx="35">
                  <c:v>0.244</c:v>
                </c:pt>
                <c:pt idx="36">
                  <c:v>0.161</c:v>
                </c:pt>
                <c:pt idx="37">
                  <c:v>0.113</c:v>
                </c:pt>
                <c:pt idx="38">
                  <c:v>0.076</c:v>
                </c:pt>
                <c:pt idx="39">
                  <c:v>0.045</c:v>
                </c:pt>
                <c:pt idx="40">
                  <c:v>0.016</c:v>
                </c:pt>
                <c:pt idx="41">
                  <c:v>-0.005</c:v>
                </c:pt>
                <c:pt idx="42">
                  <c:v>-0.01</c:v>
                </c:pt>
                <c:pt idx="43">
                  <c:v>0.0</c:v>
                </c:pt>
                <c:pt idx="44">
                  <c:v>0.027</c:v>
                </c:pt>
                <c:pt idx="45">
                  <c:v>0.076</c:v>
                </c:pt>
                <c:pt idx="46">
                  <c:v>0.117</c:v>
                </c:pt>
                <c:pt idx="47">
                  <c:v>0.109</c:v>
                </c:pt>
                <c:pt idx="48">
                  <c:v>0.057</c:v>
                </c:pt>
                <c:pt idx="49">
                  <c:v>0.019</c:v>
                </c:pt>
                <c:pt idx="50">
                  <c:v>0.011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'JAt snf'!$D$2:$D$2</c:f>
              <c:strCache>
                <c:ptCount val="1"/>
                <c:pt idx="0">
                  <c:v>knee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'JPt snf'!$K$4:$K$54</c:f>
              <c:numCache>
                <c:formatCode>0,000</c:formatCode>
                <c:ptCount val="51"/>
                <c:pt idx="0">
                  <c:v>0.332</c:v>
                </c:pt>
                <c:pt idx="1">
                  <c:v>0.746</c:v>
                </c:pt>
                <c:pt idx="2">
                  <c:v>0.306</c:v>
                </c:pt>
                <c:pt idx="3">
                  <c:v>-0.393</c:v>
                </c:pt>
                <c:pt idx="4">
                  <c:v>-0.758</c:v>
                </c:pt>
                <c:pt idx="5">
                  <c:v>-0.759</c:v>
                </c:pt>
                <c:pt idx="6">
                  <c:v>-0.46</c:v>
                </c:pt>
                <c:pt idx="7">
                  <c:v>-0.061</c:v>
                </c:pt>
                <c:pt idx="8">
                  <c:v>0.231</c:v>
                </c:pt>
                <c:pt idx="9">
                  <c:v>0.371</c:v>
                </c:pt>
                <c:pt idx="10">
                  <c:v>0.386</c:v>
                </c:pt>
                <c:pt idx="11">
                  <c:v>0.314</c:v>
                </c:pt>
                <c:pt idx="12">
                  <c:v>0.204</c:v>
                </c:pt>
                <c:pt idx="13">
                  <c:v>0.083</c:v>
                </c:pt>
                <c:pt idx="14">
                  <c:v>-0.012</c:v>
                </c:pt>
                <c:pt idx="15">
                  <c:v>-0.072</c:v>
                </c:pt>
                <c:pt idx="16">
                  <c:v>-0.103</c:v>
                </c:pt>
                <c:pt idx="17">
                  <c:v>-0.104</c:v>
                </c:pt>
                <c:pt idx="18">
                  <c:v>-0.089</c:v>
                </c:pt>
                <c:pt idx="19">
                  <c:v>-0.049</c:v>
                </c:pt>
                <c:pt idx="20">
                  <c:v>0.012</c:v>
                </c:pt>
                <c:pt idx="21">
                  <c:v>0.096</c:v>
                </c:pt>
                <c:pt idx="22">
                  <c:v>0.18</c:v>
                </c:pt>
                <c:pt idx="23">
                  <c:v>0.227</c:v>
                </c:pt>
                <c:pt idx="24">
                  <c:v>0.211</c:v>
                </c:pt>
                <c:pt idx="25">
                  <c:v>0.122</c:v>
                </c:pt>
                <c:pt idx="26">
                  <c:v>-0.042</c:v>
                </c:pt>
                <c:pt idx="27">
                  <c:v>-0.23</c:v>
                </c:pt>
                <c:pt idx="28">
                  <c:v>-0.516</c:v>
                </c:pt>
                <c:pt idx="29">
                  <c:v>-0.757</c:v>
                </c:pt>
                <c:pt idx="30">
                  <c:v>-0.778</c:v>
                </c:pt>
                <c:pt idx="31">
                  <c:v>-0.555</c:v>
                </c:pt>
                <c:pt idx="32">
                  <c:v>-0.354</c:v>
                </c:pt>
                <c:pt idx="33">
                  <c:v>-0.241</c:v>
                </c:pt>
                <c:pt idx="34">
                  <c:v>-0.171</c:v>
                </c:pt>
                <c:pt idx="35">
                  <c:v>-0.078</c:v>
                </c:pt>
                <c:pt idx="36">
                  <c:v>-0.01</c:v>
                </c:pt>
                <c:pt idx="37">
                  <c:v>0.014</c:v>
                </c:pt>
                <c:pt idx="38">
                  <c:v>0.001</c:v>
                </c:pt>
                <c:pt idx="39">
                  <c:v>-0.034</c:v>
                </c:pt>
                <c:pt idx="40">
                  <c:v>-0.089</c:v>
                </c:pt>
                <c:pt idx="41">
                  <c:v>-0.182</c:v>
                </c:pt>
                <c:pt idx="42">
                  <c:v>-0.323</c:v>
                </c:pt>
                <c:pt idx="43">
                  <c:v>-0.502</c:v>
                </c:pt>
                <c:pt idx="44">
                  <c:v>-0.675</c:v>
                </c:pt>
                <c:pt idx="45">
                  <c:v>-0.881</c:v>
                </c:pt>
                <c:pt idx="46">
                  <c:v>-0.976</c:v>
                </c:pt>
                <c:pt idx="47">
                  <c:v>-0.798</c:v>
                </c:pt>
                <c:pt idx="48">
                  <c:v>-0.366</c:v>
                </c:pt>
                <c:pt idx="49">
                  <c:v>0.061</c:v>
                </c:pt>
                <c:pt idx="50">
                  <c:v>0.218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'JAt snf'!$F$2:$F$2</c:f>
              <c:strCache>
                <c:ptCount val="1"/>
                <c:pt idx="0">
                  <c:v>ankle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'JPt snf'!$M$4:$M$54</c:f>
              <c:numCache>
                <c:formatCode>0,000</c:formatCode>
                <c:ptCount val="51"/>
                <c:pt idx="0">
                  <c:v>-0.02</c:v>
                </c:pt>
                <c:pt idx="1">
                  <c:v>-0.061</c:v>
                </c:pt>
                <c:pt idx="2">
                  <c:v>-0.09</c:v>
                </c:pt>
                <c:pt idx="3">
                  <c:v>-0.083</c:v>
                </c:pt>
                <c:pt idx="4">
                  <c:v>-0.102</c:v>
                </c:pt>
                <c:pt idx="5">
                  <c:v>-0.224</c:v>
                </c:pt>
                <c:pt idx="6">
                  <c:v>-0.358</c:v>
                </c:pt>
                <c:pt idx="7">
                  <c:v>-0.442</c:v>
                </c:pt>
                <c:pt idx="8">
                  <c:v>-0.436</c:v>
                </c:pt>
                <c:pt idx="9">
                  <c:v>-0.367</c:v>
                </c:pt>
                <c:pt idx="10">
                  <c:v>-0.275</c:v>
                </c:pt>
                <c:pt idx="11">
                  <c:v>-0.204</c:v>
                </c:pt>
                <c:pt idx="12">
                  <c:v>-0.173</c:v>
                </c:pt>
                <c:pt idx="13">
                  <c:v>-0.184</c:v>
                </c:pt>
                <c:pt idx="14">
                  <c:v>-0.23</c:v>
                </c:pt>
                <c:pt idx="15">
                  <c:v>-0.289</c:v>
                </c:pt>
                <c:pt idx="16">
                  <c:v>-0.338</c:v>
                </c:pt>
                <c:pt idx="17">
                  <c:v>-0.37</c:v>
                </c:pt>
                <c:pt idx="18">
                  <c:v>-0.385</c:v>
                </c:pt>
                <c:pt idx="19">
                  <c:v>-0.382</c:v>
                </c:pt>
                <c:pt idx="20">
                  <c:v>-0.333</c:v>
                </c:pt>
                <c:pt idx="21">
                  <c:v>-0.2</c:v>
                </c:pt>
                <c:pt idx="22">
                  <c:v>0.088</c:v>
                </c:pt>
                <c:pt idx="23">
                  <c:v>0.619</c:v>
                </c:pt>
                <c:pt idx="24">
                  <c:v>1.441</c:v>
                </c:pt>
                <c:pt idx="25">
                  <c:v>2.448</c:v>
                </c:pt>
                <c:pt idx="26">
                  <c:v>3.266</c:v>
                </c:pt>
                <c:pt idx="27">
                  <c:v>3.331</c:v>
                </c:pt>
                <c:pt idx="28">
                  <c:v>2.552</c:v>
                </c:pt>
                <c:pt idx="29">
                  <c:v>1.35</c:v>
                </c:pt>
                <c:pt idx="30">
                  <c:v>0.408</c:v>
                </c:pt>
                <c:pt idx="31">
                  <c:v>0.01</c:v>
                </c:pt>
                <c:pt idx="32">
                  <c:v>-0.032</c:v>
                </c:pt>
                <c:pt idx="33">
                  <c:v>0.008</c:v>
                </c:pt>
                <c:pt idx="34">
                  <c:v>0.033</c:v>
                </c:pt>
                <c:pt idx="35">
                  <c:v>0.036</c:v>
                </c:pt>
                <c:pt idx="36">
                  <c:v>0.03</c:v>
                </c:pt>
                <c:pt idx="37">
                  <c:v>0.023</c:v>
                </c:pt>
                <c:pt idx="38">
                  <c:v>0.019</c:v>
                </c:pt>
                <c:pt idx="39">
                  <c:v>0.017</c:v>
                </c:pt>
                <c:pt idx="40">
                  <c:v>0.013</c:v>
                </c:pt>
                <c:pt idx="41">
                  <c:v>0.008</c:v>
                </c:pt>
                <c:pt idx="42">
                  <c:v>0.004</c:v>
                </c:pt>
                <c:pt idx="43">
                  <c:v>0.002</c:v>
                </c:pt>
                <c:pt idx="44">
                  <c:v>0.0</c:v>
                </c:pt>
                <c:pt idx="45">
                  <c:v>0.001</c:v>
                </c:pt>
                <c:pt idx="46">
                  <c:v>-0.001</c:v>
                </c:pt>
                <c:pt idx="47">
                  <c:v>-0.004</c:v>
                </c:pt>
                <c:pt idx="48">
                  <c:v>-0.003</c:v>
                </c:pt>
                <c:pt idx="49">
                  <c:v>0.001</c:v>
                </c:pt>
                <c:pt idx="5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10552"/>
        <c:axId val="-2136003576"/>
      </c:lineChart>
      <c:catAx>
        <c:axId val="-213601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17061852658155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6003576"/>
        <c:crossesAt val="-2.5"/>
        <c:auto val="1"/>
        <c:lblAlgn val="ctr"/>
        <c:lblOffset val="100"/>
        <c:tickLblSkip val="6"/>
        <c:tickMarkSkip val="1"/>
        <c:noMultiLvlLbl val="0"/>
      </c:catAx>
      <c:valAx>
        <c:axId val="-2136003576"/>
        <c:scaling>
          <c:orientation val="minMax"/>
          <c:max val="5.0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joint power [W/kg]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2440469097408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10552"/>
        <c:crosses val="autoZero"/>
        <c:crossBetween val="midCat"/>
        <c:majorUnit val="2.5"/>
        <c:minorUnit val="1.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853081062255317"/>
          <c:y val="0.154761454957639"/>
          <c:w val="0.810427009142551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fast walking</a:t>
            </a:r>
          </a:p>
        </c:rich>
      </c:tx>
      <c:layout>
        <c:manualLayout>
          <c:xMode val="edge"/>
          <c:yMode val="edge"/>
          <c:x val="0.345971764136878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663657911347"/>
          <c:y val="0.273808728001976"/>
          <c:w val="0.639810796691488"/>
          <c:h val="0.446427273916266"/>
        </c:manualLayout>
      </c:layout>
      <c:lineChart>
        <c:grouping val="standard"/>
        <c:varyColors val="0"/>
        <c:ser>
          <c:idx val="0"/>
          <c:order val="0"/>
          <c:tx>
            <c:strRef>
              <c:f>'JAt snf'!$B$2:$B$2</c:f>
              <c:strCache>
                <c:ptCount val="1"/>
                <c:pt idx="0">
                  <c:v>hip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'JPt snf'!$P$4:$P$54</c:f>
              <c:numCache>
                <c:formatCode>0,000</c:formatCode>
                <c:ptCount val="51"/>
                <c:pt idx="0">
                  <c:v>0.14</c:v>
                </c:pt>
                <c:pt idx="1">
                  <c:v>0.359</c:v>
                </c:pt>
                <c:pt idx="2">
                  <c:v>0.354</c:v>
                </c:pt>
                <c:pt idx="3">
                  <c:v>0.232</c:v>
                </c:pt>
                <c:pt idx="4">
                  <c:v>0.074</c:v>
                </c:pt>
                <c:pt idx="5">
                  <c:v>-0.107</c:v>
                </c:pt>
                <c:pt idx="6">
                  <c:v>-0.233</c:v>
                </c:pt>
                <c:pt idx="7">
                  <c:v>-0.35</c:v>
                </c:pt>
                <c:pt idx="8">
                  <c:v>-0.532</c:v>
                </c:pt>
                <c:pt idx="9">
                  <c:v>-0.717</c:v>
                </c:pt>
                <c:pt idx="10">
                  <c:v>-0.796</c:v>
                </c:pt>
                <c:pt idx="11">
                  <c:v>-0.769</c:v>
                </c:pt>
                <c:pt idx="12">
                  <c:v>-0.702</c:v>
                </c:pt>
                <c:pt idx="13">
                  <c:v>-0.581</c:v>
                </c:pt>
                <c:pt idx="14">
                  <c:v>-0.503</c:v>
                </c:pt>
                <c:pt idx="15">
                  <c:v>-0.458</c:v>
                </c:pt>
                <c:pt idx="16">
                  <c:v>-0.46</c:v>
                </c:pt>
                <c:pt idx="17">
                  <c:v>-0.492</c:v>
                </c:pt>
                <c:pt idx="18">
                  <c:v>-0.568</c:v>
                </c:pt>
                <c:pt idx="19">
                  <c:v>-0.647</c:v>
                </c:pt>
                <c:pt idx="20">
                  <c:v>-0.722</c:v>
                </c:pt>
                <c:pt idx="21">
                  <c:v>-0.732</c:v>
                </c:pt>
                <c:pt idx="22">
                  <c:v>-0.7</c:v>
                </c:pt>
                <c:pt idx="23">
                  <c:v>-0.603</c:v>
                </c:pt>
                <c:pt idx="24">
                  <c:v>-0.389</c:v>
                </c:pt>
                <c:pt idx="25">
                  <c:v>-0.062</c:v>
                </c:pt>
                <c:pt idx="26">
                  <c:v>0.295</c:v>
                </c:pt>
                <c:pt idx="27">
                  <c:v>0.639</c:v>
                </c:pt>
                <c:pt idx="28">
                  <c:v>1.018</c:v>
                </c:pt>
                <c:pt idx="29">
                  <c:v>1.245</c:v>
                </c:pt>
                <c:pt idx="30">
                  <c:v>1.238</c:v>
                </c:pt>
                <c:pt idx="31">
                  <c:v>1.184</c:v>
                </c:pt>
                <c:pt idx="32">
                  <c:v>1.037</c:v>
                </c:pt>
                <c:pt idx="33">
                  <c:v>0.776</c:v>
                </c:pt>
                <c:pt idx="34">
                  <c:v>0.529</c:v>
                </c:pt>
                <c:pt idx="35">
                  <c:v>0.318</c:v>
                </c:pt>
                <c:pt idx="36">
                  <c:v>0.184</c:v>
                </c:pt>
                <c:pt idx="37">
                  <c:v>0.099</c:v>
                </c:pt>
                <c:pt idx="38">
                  <c:v>0.04</c:v>
                </c:pt>
                <c:pt idx="39">
                  <c:v>0.002</c:v>
                </c:pt>
                <c:pt idx="40">
                  <c:v>-0.016</c:v>
                </c:pt>
                <c:pt idx="41">
                  <c:v>-0.026</c:v>
                </c:pt>
                <c:pt idx="42">
                  <c:v>-0.027</c:v>
                </c:pt>
                <c:pt idx="43">
                  <c:v>-0.004</c:v>
                </c:pt>
                <c:pt idx="44">
                  <c:v>0.041</c:v>
                </c:pt>
                <c:pt idx="45">
                  <c:v>0.083</c:v>
                </c:pt>
                <c:pt idx="46">
                  <c:v>0.086</c:v>
                </c:pt>
                <c:pt idx="47">
                  <c:v>0.052</c:v>
                </c:pt>
                <c:pt idx="48">
                  <c:v>-0.001</c:v>
                </c:pt>
                <c:pt idx="49">
                  <c:v>-0.022</c:v>
                </c:pt>
                <c:pt idx="50">
                  <c:v>-0.017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'JAt snf'!$D$2:$D$2</c:f>
              <c:strCache>
                <c:ptCount val="1"/>
                <c:pt idx="0">
                  <c:v>knee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'JPt snf'!$R$4:$R$54</c:f>
              <c:numCache>
                <c:formatCode>0,000</c:formatCode>
                <c:ptCount val="51"/>
                <c:pt idx="0">
                  <c:v>0.516</c:v>
                </c:pt>
                <c:pt idx="1">
                  <c:v>0.977</c:v>
                </c:pt>
                <c:pt idx="2">
                  <c:v>-0.145</c:v>
                </c:pt>
                <c:pt idx="3">
                  <c:v>-1.436</c:v>
                </c:pt>
                <c:pt idx="4">
                  <c:v>-2.106</c:v>
                </c:pt>
                <c:pt idx="5">
                  <c:v>-1.874</c:v>
                </c:pt>
                <c:pt idx="6">
                  <c:v>-0.889</c:v>
                </c:pt>
                <c:pt idx="7">
                  <c:v>0.152</c:v>
                </c:pt>
                <c:pt idx="8">
                  <c:v>0.831</c:v>
                </c:pt>
                <c:pt idx="9">
                  <c:v>1.062</c:v>
                </c:pt>
                <c:pt idx="10">
                  <c:v>0.959</c:v>
                </c:pt>
                <c:pt idx="11">
                  <c:v>0.699</c:v>
                </c:pt>
                <c:pt idx="12">
                  <c:v>0.447</c:v>
                </c:pt>
                <c:pt idx="13">
                  <c:v>0.235</c:v>
                </c:pt>
                <c:pt idx="14">
                  <c:v>0.108</c:v>
                </c:pt>
                <c:pt idx="15">
                  <c:v>0.031</c:v>
                </c:pt>
                <c:pt idx="16">
                  <c:v>-0.014</c:v>
                </c:pt>
                <c:pt idx="17">
                  <c:v>-0.044</c:v>
                </c:pt>
                <c:pt idx="18">
                  <c:v>-0.05</c:v>
                </c:pt>
                <c:pt idx="19">
                  <c:v>-0.045</c:v>
                </c:pt>
                <c:pt idx="20">
                  <c:v>-0.017</c:v>
                </c:pt>
                <c:pt idx="21">
                  <c:v>0.042</c:v>
                </c:pt>
                <c:pt idx="22">
                  <c:v>0.097</c:v>
                </c:pt>
                <c:pt idx="23">
                  <c:v>0.057</c:v>
                </c:pt>
                <c:pt idx="24">
                  <c:v>-0.186</c:v>
                </c:pt>
                <c:pt idx="25">
                  <c:v>-0.59</c:v>
                </c:pt>
                <c:pt idx="26">
                  <c:v>-0.996</c:v>
                </c:pt>
                <c:pt idx="27">
                  <c:v>-1.411</c:v>
                </c:pt>
                <c:pt idx="28">
                  <c:v>-1.726</c:v>
                </c:pt>
                <c:pt idx="29">
                  <c:v>-1.668</c:v>
                </c:pt>
                <c:pt idx="30">
                  <c:v>-1.26</c:v>
                </c:pt>
                <c:pt idx="31">
                  <c:v>-0.95</c:v>
                </c:pt>
                <c:pt idx="32">
                  <c:v>-0.691</c:v>
                </c:pt>
                <c:pt idx="33">
                  <c:v>-0.39</c:v>
                </c:pt>
                <c:pt idx="34">
                  <c:v>-0.18</c:v>
                </c:pt>
                <c:pt idx="35">
                  <c:v>-0.027</c:v>
                </c:pt>
                <c:pt idx="36">
                  <c:v>0.038</c:v>
                </c:pt>
                <c:pt idx="37">
                  <c:v>0.041</c:v>
                </c:pt>
                <c:pt idx="38">
                  <c:v>0.015</c:v>
                </c:pt>
                <c:pt idx="39">
                  <c:v>-0.025</c:v>
                </c:pt>
                <c:pt idx="40">
                  <c:v>-0.084</c:v>
                </c:pt>
                <c:pt idx="41">
                  <c:v>-0.2</c:v>
                </c:pt>
                <c:pt idx="42">
                  <c:v>-0.415</c:v>
                </c:pt>
                <c:pt idx="43">
                  <c:v>-0.723</c:v>
                </c:pt>
                <c:pt idx="44">
                  <c:v>-1.055</c:v>
                </c:pt>
                <c:pt idx="45">
                  <c:v>-1.267</c:v>
                </c:pt>
                <c:pt idx="46">
                  <c:v>-1.179</c:v>
                </c:pt>
                <c:pt idx="47">
                  <c:v>-0.729</c:v>
                </c:pt>
                <c:pt idx="48">
                  <c:v>-0.123</c:v>
                </c:pt>
                <c:pt idx="49">
                  <c:v>0.317</c:v>
                </c:pt>
                <c:pt idx="50">
                  <c:v>0.432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'JAt snf'!$F$2:$F$2</c:f>
              <c:strCache>
                <c:ptCount val="1"/>
                <c:pt idx="0">
                  <c:v>ankle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'JPt snf'!$T$4:$T$54</c:f>
              <c:numCache>
                <c:formatCode>0,000</c:formatCode>
                <c:ptCount val="51"/>
                <c:pt idx="0">
                  <c:v>-0.003</c:v>
                </c:pt>
                <c:pt idx="1">
                  <c:v>-0.106</c:v>
                </c:pt>
                <c:pt idx="2">
                  <c:v>-0.18</c:v>
                </c:pt>
                <c:pt idx="3">
                  <c:v>-0.055</c:v>
                </c:pt>
                <c:pt idx="4">
                  <c:v>0.025</c:v>
                </c:pt>
                <c:pt idx="5">
                  <c:v>-0.071</c:v>
                </c:pt>
                <c:pt idx="6">
                  <c:v>-0.287</c:v>
                </c:pt>
                <c:pt idx="7">
                  <c:v>-0.464</c:v>
                </c:pt>
                <c:pt idx="8">
                  <c:v>-0.501</c:v>
                </c:pt>
                <c:pt idx="9">
                  <c:v>-0.414</c:v>
                </c:pt>
                <c:pt idx="10">
                  <c:v>-0.277</c:v>
                </c:pt>
                <c:pt idx="11">
                  <c:v>-0.135</c:v>
                </c:pt>
                <c:pt idx="12">
                  <c:v>-0.015</c:v>
                </c:pt>
                <c:pt idx="13">
                  <c:v>0.055</c:v>
                </c:pt>
                <c:pt idx="14">
                  <c:v>0.06</c:v>
                </c:pt>
                <c:pt idx="15">
                  <c:v>-0.002</c:v>
                </c:pt>
                <c:pt idx="16">
                  <c:v>-0.1</c:v>
                </c:pt>
                <c:pt idx="17">
                  <c:v>-0.198</c:v>
                </c:pt>
                <c:pt idx="18">
                  <c:v>-0.255</c:v>
                </c:pt>
                <c:pt idx="19">
                  <c:v>-0.249</c:v>
                </c:pt>
                <c:pt idx="20">
                  <c:v>-0.129</c:v>
                </c:pt>
                <c:pt idx="21">
                  <c:v>0.179</c:v>
                </c:pt>
                <c:pt idx="22">
                  <c:v>0.765</c:v>
                </c:pt>
                <c:pt idx="23">
                  <c:v>1.743</c:v>
                </c:pt>
                <c:pt idx="24">
                  <c:v>3.04</c:v>
                </c:pt>
                <c:pt idx="25">
                  <c:v>4.249</c:v>
                </c:pt>
                <c:pt idx="26">
                  <c:v>4.582</c:v>
                </c:pt>
                <c:pt idx="27">
                  <c:v>3.735</c:v>
                </c:pt>
                <c:pt idx="28">
                  <c:v>2.163</c:v>
                </c:pt>
                <c:pt idx="29">
                  <c:v>0.904</c:v>
                </c:pt>
                <c:pt idx="30">
                  <c:v>0.221</c:v>
                </c:pt>
                <c:pt idx="31">
                  <c:v>0.016</c:v>
                </c:pt>
                <c:pt idx="32">
                  <c:v>0.017</c:v>
                </c:pt>
                <c:pt idx="33">
                  <c:v>0.049</c:v>
                </c:pt>
                <c:pt idx="34">
                  <c:v>0.052</c:v>
                </c:pt>
                <c:pt idx="35">
                  <c:v>0.041</c:v>
                </c:pt>
                <c:pt idx="36">
                  <c:v>0.031</c:v>
                </c:pt>
                <c:pt idx="37">
                  <c:v>0.024</c:v>
                </c:pt>
                <c:pt idx="38">
                  <c:v>0.02</c:v>
                </c:pt>
                <c:pt idx="39">
                  <c:v>0.017</c:v>
                </c:pt>
                <c:pt idx="40">
                  <c:v>0.014</c:v>
                </c:pt>
                <c:pt idx="41">
                  <c:v>0.01</c:v>
                </c:pt>
                <c:pt idx="42">
                  <c:v>0.007</c:v>
                </c:pt>
                <c:pt idx="43">
                  <c:v>0.004</c:v>
                </c:pt>
                <c:pt idx="44">
                  <c:v>0.002</c:v>
                </c:pt>
                <c:pt idx="45">
                  <c:v>-0.001</c:v>
                </c:pt>
                <c:pt idx="46">
                  <c:v>-0.004</c:v>
                </c:pt>
                <c:pt idx="47">
                  <c:v>-0.004</c:v>
                </c:pt>
                <c:pt idx="48">
                  <c:v>0.001</c:v>
                </c:pt>
                <c:pt idx="49">
                  <c:v>0.006</c:v>
                </c:pt>
                <c:pt idx="50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51512"/>
        <c:axId val="-2136758504"/>
      </c:lineChart>
      <c:catAx>
        <c:axId val="-213675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17061852658155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6758504"/>
        <c:crossesAt val="-2.5"/>
        <c:auto val="1"/>
        <c:lblAlgn val="ctr"/>
        <c:lblOffset val="100"/>
        <c:tickLblSkip val="6"/>
        <c:tickMarkSkip val="1"/>
        <c:noMultiLvlLbl val="0"/>
      </c:catAx>
      <c:valAx>
        <c:axId val="-2136758504"/>
        <c:scaling>
          <c:orientation val="minMax"/>
          <c:max val="5.0"/>
          <c:min val="-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joint power [W/kg]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2440469097408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751512"/>
        <c:crosses val="autoZero"/>
        <c:crossBetween val="midCat"/>
        <c:majorUnit val="2.5"/>
        <c:minorUnit val="1.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853081062255317"/>
          <c:y val="0.154761454957639"/>
          <c:w val="0.810427009142551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walking</a:t>
            </a:r>
          </a:p>
        </c:rich>
      </c:tx>
      <c:layout>
        <c:manualLayout>
          <c:xMode val="edge"/>
          <c:yMode val="edge"/>
          <c:x val="0.30188731393602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132474732265"/>
          <c:y val="0.273808728001976"/>
          <c:w val="0.669812477795544"/>
          <c:h val="0.517855637742868"/>
        </c:manualLayout>
      </c:layout>
      <c:lineChart>
        <c:grouping val="standard"/>
        <c:varyColors val="0"/>
        <c:ser>
          <c:idx val="0"/>
          <c:order val="0"/>
          <c:tx>
            <c:strRef>
              <c:f>'JAt snf'!$B$2:$B$2</c:f>
              <c:strCache>
                <c:ptCount val="1"/>
                <c:pt idx="0">
                  <c:v>hip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'JAt snf'!$I$4:$I$54</c:f>
              <c:numCache>
                <c:formatCode>0.00</c:formatCode>
                <c:ptCount val="51"/>
                <c:pt idx="0">
                  <c:v>19.33</c:v>
                </c:pt>
                <c:pt idx="1">
                  <c:v>18.92</c:v>
                </c:pt>
                <c:pt idx="2">
                  <c:v>18.45</c:v>
                </c:pt>
                <c:pt idx="3">
                  <c:v>17.94</c:v>
                </c:pt>
                <c:pt idx="4">
                  <c:v>17.3</c:v>
                </c:pt>
                <c:pt idx="5">
                  <c:v>16.4</c:v>
                </c:pt>
                <c:pt idx="6">
                  <c:v>15.18</c:v>
                </c:pt>
                <c:pt idx="7">
                  <c:v>13.67</c:v>
                </c:pt>
                <c:pt idx="8">
                  <c:v>11.97</c:v>
                </c:pt>
                <c:pt idx="9">
                  <c:v>10.21</c:v>
                </c:pt>
                <c:pt idx="10">
                  <c:v>8.48</c:v>
                </c:pt>
                <c:pt idx="11">
                  <c:v>6.74</c:v>
                </c:pt>
                <c:pt idx="12">
                  <c:v>4.94</c:v>
                </c:pt>
                <c:pt idx="13">
                  <c:v>3.13</c:v>
                </c:pt>
                <c:pt idx="14">
                  <c:v>1.42</c:v>
                </c:pt>
                <c:pt idx="15">
                  <c:v>-0.13</c:v>
                </c:pt>
                <c:pt idx="16">
                  <c:v>-1.54</c:v>
                </c:pt>
                <c:pt idx="17">
                  <c:v>-2.87</c:v>
                </c:pt>
                <c:pt idx="18">
                  <c:v>-4.12</c:v>
                </c:pt>
                <c:pt idx="19">
                  <c:v>-5.3</c:v>
                </c:pt>
                <c:pt idx="20">
                  <c:v>-6.4</c:v>
                </c:pt>
                <c:pt idx="21">
                  <c:v>-7.43</c:v>
                </c:pt>
                <c:pt idx="22">
                  <c:v>-8.39</c:v>
                </c:pt>
                <c:pt idx="23">
                  <c:v>-9.27</c:v>
                </c:pt>
                <c:pt idx="24">
                  <c:v>-10.02</c:v>
                </c:pt>
                <c:pt idx="25">
                  <c:v>-10.61</c:v>
                </c:pt>
                <c:pt idx="26">
                  <c:v>-10.95</c:v>
                </c:pt>
                <c:pt idx="27">
                  <c:v>-10.91</c:v>
                </c:pt>
                <c:pt idx="28">
                  <c:v>-10.31</c:v>
                </c:pt>
                <c:pt idx="29">
                  <c:v>-9.0</c:v>
                </c:pt>
                <c:pt idx="30">
                  <c:v>-6.95</c:v>
                </c:pt>
                <c:pt idx="31">
                  <c:v>-4.25</c:v>
                </c:pt>
                <c:pt idx="32">
                  <c:v>-1.05</c:v>
                </c:pt>
                <c:pt idx="33">
                  <c:v>2.42</c:v>
                </c:pt>
                <c:pt idx="34">
                  <c:v>5.93</c:v>
                </c:pt>
                <c:pt idx="35">
                  <c:v>9.220000000000001</c:v>
                </c:pt>
                <c:pt idx="36">
                  <c:v>12.11</c:v>
                </c:pt>
                <c:pt idx="37">
                  <c:v>14.55</c:v>
                </c:pt>
                <c:pt idx="38">
                  <c:v>16.53</c:v>
                </c:pt>
                <c:pt idx="39">
                  <c:v>18.13</c:v>
                </c:pt>
                <c:pt idx="40">
                  <c:v>19.45</c:v>
                </c:pt>
                <c:pt idx="41">
                  <c:v>20.54</c:v>
                </c:pt>
                <c:pt idx="42">
                  <c:v>21.38</c:v>
                </c:pt>
                <c:pt idx="43">
                  <c:v>21.84</c:v>
                </c:pt>
                <c:pt idx="44">
                  <c:v>21.87</c:v>
                </c:pt>
                <c:pt idx="45">
                  <c:v>21.5</c:v>
                </c:pt>
                <c:pt idx="46">
                  <c:v>20.84</c:v>
                </c:pt>
                <c:pt idx="47">
                  <c:v>20.09</c:v>
                </c:pt>
                <c:pt idx="48">
                  <c:v>19.5</c:v>
                </c:pt>
                <c:pt idx="49">
                  <c:v>19.18</c:v>
                </c:pt>
                <c:pt idx="50">
                  <c:v>19.01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'JAt snf'!$D$2:$D$2</c:f>
              <c:strCache>
                <c:ptCount val="1"/>
                <c:pt idx="0">
                  <c:v>knee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'JAt snf'!$K$4:$K$54</c:f>
              <c:numCache>
                <c:formatCode>0.00</c:formatCode>
                <c:ptCount val="51"/>
                <c:pt idx="0">
                  <c:v>3.97</c:v>
                </c:pt>
                <c:pt idx="1">
                  <c:v>7.0</c:v>
                </c:pt>
                <c:pt idx="2">
                  <c:v>10.52</c:v>
                </c:pt>
                <c:pt idx="3">
                  <c:v>14.12</c:v>
                </c:pt>
                <c:pt idx="4">
                  <c:v>17.38</c:v>
                </c:pt>
                <c:pt idx="5">
                  <c:v>19.84</c:v>
                </c:pt>
                <c:pt idx="6">
                  <c:v>21.27</c:v>
                </c:pt>
                <c:pt idx="7">
                  <c:v>21.67</c:v>
                </c:pt>
                <c:pt idx="8">
                  <c:v>21.22</c:v>
                </c:pt>
                <c:pt idx="9">
                  <c:v>20.2</c:v>
                </c:pt>
                <c:pt idx="10">
                  <c:v>18.86</c:v>
                </c:pt>
                <c:pt idx="11">
                  <c:v>17.35</c:v>
                </c:pt>
                <c:pt idx="12">
                  <c:v>15.73</c:v>
                </c:pt>
                <c:pt idx="13">
                  <c:v>14.08</c:v>
                </c:pt>
                <c:pt idx="14">
                  <c:v>12.5</c:v>
                </c:pt>
                <c:pt idx="15">
                  <c:v>11.09</c:v>
                </c:pt>
                <c:pt idx="16">
                  <c:v>9.91</c:v>
                </c:pt>
                <c:pt idx="17">
                  <c:v>8.97</c:v>
                </c:pt>
                <c:pt idx="18">
                  <c:v>8.28</c:v>
                </c:pt>
                <c:pt idx="19">
                  <c:v>7.86</c:v>
                </c:pt>
                <c:pt idx="20">
                  <c:v>7.72</c:v>
                </c:pt>
                <c:pt idx="21">
                  <c:v>7.94</c:v>
                </c:pt>
                <c:pt idx="22">
                  <c:v>8.6</c:v>
                </c:pt>
                <c:pt idx="23">
                  <c:v>9.76</c:v>
                </c:pt>
                <c:pt idx="24">
                  <c:v>11.5</c:v>
                </c:pt>
                <c:pt idx="25">
                  <c:v>13.86</c:v>
                </c:pt>
                <c:pt idx="26">
                  <c:v>16.97</c:v>
                </c:pt>
                <c:pt idx="27">
                  <c:v>20.96</c:v>
                </c:pt>
                <c:pt idx="28">
                  <c:v>26.0</c:v>
                </c:pt>
                <c:pt idx="29">
                  <c:v>32.63</c:v>
                </c:pt>
                <c:pt idx="30">
                  <c:v>38.74</c:v>
                </c:pt>
                <c:pt idx="31">
                  <c:v>45.6</c:v>
                </c:pt>
                <c:pt idx="32">
                  <c:v>52.05</c:v>
                </c:pt>
                <c:pt idx="33">
                  <c:v>57.54</c:v>
                </c:pt>
                <c:pt idx="34">
                  <c:v>61.66</c:v>
                </c:pt>
                <c:pt idx="35">
                  <c:v>64.12</c:v>
                </c:pt>
                <c:pt idx="36">
                  <c:v>64.86</c:v>
                </c:pt>
                <c:pt idx="37">
                  <c:v>63.95</c:v>
                </c:pt>
                <c:pt idx="38">
                  <c:v>61.59</c:v>
                </c:pt>
                <c:pt idx="39">
                  <c:v>57.97</c:v>
                </c:pt>
                <c:pt idx="40">
                  <c:v>53.27</c:v>
                </c:pt>
                <c:pt idx="41">
                  <c:v>47.58</c:v>
                </c:pt>
                <c:pt idx="42">
                  <c:v>40.94</c:v>
                </c:pt>
                <c:pt idx="43">
                  <c:v>33.46</c:v>
                </c:pt>
                <c:pt idx="44">
                  <c:v>25.38</c:v>
                </c:pt>
                <c:pt idx="45">
                  <c:v>17.27</c:v>
                </c:pt>
                <c:pt idx="46">
                  <c:v>9.94</c:v>
                </c:pt>
                <c:pt idx="47">
                  <c:v>4.31</c:v>
                </c:pt>
                <c:pt idx="48">
                  <c:v>1.12</c:v>
                </c:pt>
                <c:pt idx="49">
                  <c:v>0.54</c:v>
                </c:pt>
                <c:pt idx="50">
                  <c:v>2.21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'JAt snf'!$F$2:$F$2</c:f>
              <c:strCache>
                <c:ptCount val="1"/>
                <c:pt idx="0">
                  <c:v>ankle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'JAt snf'!$M$4:$M$54</c:f>
              <c:numCache>
                <c:formatCode>0.00</c:formatCode>
                <c:ptCount val="51"/>
                <c:pt idx="0">
                  <c:v>0.02</c:v>
                </c:pt>
                <c:pt idx="1">
                  <c:v>-2.06</c:v>
                </c:pt>
                <c:pt idx="2">
                  <c:v>-3.88</c:v>
                </c:pt>
                <c:pt idx="3">
                  <c:v>-4.6</c:v>
                </c:pt>
                <c:pt idx="4">
                  <c:v>-3.98</c:v>
                </c:pt>
                <c:pt idx="5">
                  <c:v>-2.4</c:v>
                </c:pt>
                <c:pt idx="6">
                  <c:v>-0.45</c:v>
                </c:pt>
                <c:pt idx="7">
                  <c:v>1.45</c:v>
                </c:pt>
                <c:pt idx="8">
                  <c:v>3.04</c:v>
                </c:pt>
                <c:pt idx="9">
                  <c:v>4.27</c:v>
                </c:pt>
                <c:pt idx="10">
                  <c:v>5.13</c:v>
                </c:pt>
                <c:pt idx="11">
                  <c:v>5.71</c:v>
                </c:pt>
                <c:pt idx="12">
                  <c:v>6.1</c:v>
                </c:pt>
                <c:pt idx="13">
                  <c:v>6.43</c:v>
                </c:pt>
                <c:pt idx="14">
                  <c:v>6.76</c:v>
                </c:pt>
                <c:pt idx="15">
                  <c:v>7.12</c:v>
                </c:pt>
                <c:pt idx="16">
                  <c:v>7.54</c:v>
                </c:pt>
                <c:pt idx="17">
                  <c:v>7.99</c:v>
                </c:pt>
                <c:pt idx="18">
                  <c:v>8.44</c:v>
                </c:pt>
                <c:pt idx="19">
                  <c:v>8.86</c:v>
                </c:pt>
                <c:pt idx="20">
                  <c:v>9.23</c:v>
                </c:pt>
                <c:pt idx="21">
                  <c:v>9.51</c:v>
                </c:pt>
                <c:pt idx="22">
                  <c:v>9.62</c:v>
                </c:pt>
                <c:pt idx="23">
                  <c:v>9.43</c:v>
                </c:pt>
                <c:pt idx="24">
                  <c:v>8.7</c:v>
                </c:pt>
                <c:pt idx="25">
                  <c:v>7.2</c:v>
                </c:pt>
                <c:pt idx="26">
                  <c:v>4.69</c:v>
                </c:pt>
                <c:pt idx="27">
                  <c:v>1.15</c:v>
                </c:pt>
                <c:pt idx="28">
                  <c:v>-3.26</c:v>
                </c:pt>
                <c:pt idx="29">
                  <c:v>-8.17</c:v>
                </c:pt>
                <c:pt idx="30">
                  <c:v>-13.05</c:v>
                </c:pt>
                <c:pt idx="31">
                  <c:v>-17.13</c:v>
                </c:pt>
                <c:pt idx="32">
                  <c:v>-19.52</c:v>
                </c:pt>
                <c:pt idx="33">
                  <c:v>-19.77</c:v>
                </c:pt>
                <c:pt idx="34">
                  <c:v>-18.12</c:v>
                </c:pt>
                <c:pt idx="35">
                  <c:v>-15.29</c:v>
                </c:pt>
                <c:pt idx="36">
                  <c:v>-12.04</c:v>
                </c:pt>
                <c:pt idx="37">
                  <c:v>-8.85</c:v>
                </c:pt>
                <c:pt idx="38">
                  <c:v>-5.96</c:v>
                </c:pt>
                <c:pt idx="39">
                  <c:v>-3.51</c:v>
                </c:pt>
                <c:pt idx="40">
                  <c:v>-1.64</c:v>
                </c:pt>
                <c:pt idx="41">
                  <c:v>-0.5</c:v>
                </c:pt>
                <c:pt idx="42">
                  <c:v>-0.07</c:v>
                </c:pt>
                <c:pt idx="43">
                  <c:v>-0.16</c:v>
                </c:pt>
                <c:pt idx="44">
                  <c:v>-0.42</c:v>
                </c:pt>
                <c:pt idx="45">
                  <c:v>-0.52</c:v>
                </c:pt>
                <c:pt idx="46">
                  <c:v>-0.26</c:v>
                </c:pt>
                <c:pt idx="47">
                  <c:v>0.36</c:v>
                </c:pt>
                <c:pt idx="48">
                  <c:v>1.0</c:v>
                </c:pt>
                <c:pt idx="49">
                  <c:v>1.2</c:v>
                </c:pt>
                <c:pt idx="50">
                  <c:v>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55032"/>
        <c:axId val="-2136148056"/>
      </c:lineChart>
      <c:catAx>
        <c:axId val="-213615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05661078101527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6148056"/>
        <c:crossesAt val="-20.0"/>
        <c:auto val="1"/>
        <c:lblAlgn val="ctr"/>
        <c:lblOffset val="100"/>
        <c:tickLblSkip val="6"/>
        <c:tickMarkSkip val="1"/>
        <c:noMultiLvlLbl val="0"/>
      </c:catAx>
      <c:valAx>
        <c:axId val="-213614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joint angle [deg]</a:t>
                </a:r>
              </a:p>
            </c:rich>
          </c:tx>
          <c:layout>
            <c:manualLayout>
              <c:xMode val="edge"/>
              <c:yMode val="edge"/>
              <c:x val="0.0613208606432541"/>
              <c:y val="0.3035705462630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55032"/>
        <c:crosses val="autoZero"/>
        <c:crossBetween val="midCat"/>
        <c:majorUnit val="20.0"/>
        <c:min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75471828484005"/>
          <c:y val="0.154761454957639"/>
          <c:w val="0.806605166922804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fast walking</a:t>
            </a:r>
          </a:p>
        </c:rich>
      </c:tx>
      <c:layout>
        <c:manualLayout>
          <c:xMode val="edge"/>
          <c:yMode val="edge"/>
          <c:x val="0.344340217458273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132474732265"/>
          <c:y val="0.273808728001976"/>
          <c:w val="0.669812477795544"/>
          <c:h val="0.517855637742868"/>
        </c:manualLayout>
      </c:layout>
      <c:lineChart>
        <c:grouping val="standard"/>
        <c:varyColors val="0"/>
        <c:ser>
          <c:idx val="0"/>
          <c:order val="0"/>
          <c:tx>
            <c:strRef>
              <c:f>'JAt snf'!$B$2:$B$2</c:f>
              <c:strCache>
                <c:ptCount val="1"/>
                <c:pt idx="0">
                  <c:v>hip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'JAt snf'!$P$4:$P$54</c:f>
              <c:numCache>
                <c:formatCode>0.00</c:formatCode>
                <c:ptCount val="51"/>
                <c:pt idx="0">
                  <c:v>18.06</c:v>
                </c:pt>
                <c:pt idx="1">
                  <c:v>17.58</c:v>
                </c:pt>
                <c:pt idx="2">
                  <c:v>17.06</c:v>
                </c:pt>
                <c:pt idx="3">
                  <c:v>16.62</c:v>
                </c:pt>
                <c:pt idx="4">
                  <c:v>16.21</c:v>
                </c:pt>
                <c:pt idx="5">
                  <c:v>15.62</c:v>
                </c:pt>
                <c:pt idx="6">
                  <c:v>14.58</c:v>
                </c:pt>
                <c:pt idx="7">
                  <c:v>13.02</c:v>
                </c:pt>
                <c:pt idx="8">
                  <c:v>11.05</c:v>
                </c:pt>
                <c:pt idx="9">
                  <c:v>8.87</c:v>
                </c:pt>
                <c:pt idx="10">
                  <c:v>6.66</c:v>
                </c:pt>
                <c:pt idx="11">
                  <c:v>4.51</c:v>
                </c:pt>
                <c:pt idx="12">
                  <c:v>2.47</c:v>
                </c:pt>
                <c:pt idx="13">
                  <c:v>0.55</c:v>
                </c:pt>
                <c:pt idx="14">
                  <c:v>-1.25</c:v>
                </c:pt>
                <c:pt idx="15">
                  <c:v>-2.94</c:v>
                </c:pt>
                <c:pt idx="16">
                  <c:v>-4.56</c:v>
                </c:pt>
                <c:pt idx="17">
                  <c:v>-6.12</c:v>
                </c:pt>
                <c:pt idx="18">
                  <c:v>-7.61</c:v>
                </c:pt>
                <c:pt idx="19">
                  <c:v>-8.99</c:v>
                </c:pt>
                <c:pt idx="20">
                  <c:v>-10.2</c:v>
                </c:pt>
                <c:pt idx="21">
                  <c:v>-11.22</c:v>
                </c:pt>
                <c:pt idx="22">
                  <c:v>-12.04</c:v>
                </c:pt>
                <c:pt idx="23">
                  <c:v>-12.66</c:v>
                </c:pt>
                <c:pt idx="24">
                  <c:v>-13.05</c:v>
                </c:pt>
                <c:pt idx="25">
                  <c:v>-13.18</c:v>
                </c:pt>
                <c:pt idx="26">
                  <c:v>-12.94</c:v>
                </c:pt>
                <c:pt idx="27">
                  <c:v>-12.24</c:v>
                </c:pt>
                <c:pt idx="28">
                  <c:v>-10.95</c:v>
                </c:pt>
                <c:pt idx="29">
                  <c:v>-9.05</c:v>
                </c:pt>
                <c:pt idx="30">
                  <c:v>-6.58</c:v>
                </c:pt>
                <c:pt idx="31">
                  <c:v>-3.62</c:v>
                </c:pt>
                <c:pt idx="32">
                  <c:v>-0.3</c:v>
                </c:pt>
                <c:pt idx="33">
                  <c:v>3.2</c:v>
                </c:pt>
                <c:pt idx="34">
                  <c:v>6.67</c:v>
                </c:pt>
                <c:pt idx="35">
                  <c:v>9.89</c:v>
                </c:pt>
                <c:pt idx="36">
                  <c:v>12.65</c:v>
                </c:pt>
                <c:pt idx="37">
                  <c:v>14.87</c:v>
                </c:pt>
                <c:pt idx="38">
                  <c:v>16.6</c:v>
                </c:pt>
                <c:pt idx="39">
                  <c:v>17.92</c:v>
                </c:pt>
                <c:pt idx="40">
                  <c:v>18.95</c:v>
                </c:pt>
                <c:pt idx="41">
                  <c:v>19.69</c:v>
                </c:pt>
                <c:pt idx="42">
                  <c:v>20.06</c:v>
                </c:pt>
                <c:pt idx="43">
                  <c:v>19.99</c:v>
                </c:pt>
                <c:pt idx="44">
                  <c:v>19.49</c:v>
                </c:pt>
                <c:pt idx="45">
                  <c:v>18.7</c:v>
                </c:pt>
                <c:pt idx="46">
                  <c:v>17.36</c:v>
                </c:pt>
                <c:pt idx="47">
                  <c:v>17.18</c:v>
                </c:pt>
                <c:pt idx="48">
                  <c:v>16.76</c:v>
                </c:pt>
                <c:pt idx="49">
                  <c:v>16.55</c:v>
                </c:pt>
                <c:pt idx="50">
                  <c:v>16.46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'JAt snf'!$D$2:$D$2</c:f>
              <c:strCache>
                <c:ptCount val="1"/>
                <c:pt idx="0">
                  <c:v>knee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'JAt snf'!$R$4:$R$54</c:f>
              <c:numCache>
                <c:formatCode>0.00</c:formatCode>
                <c:ptCount val="51"/>
                <c:pt idx="0">
                  <c:v>5.91</c:v>
                </c:pt>
                <c:pt idx="1">
                  <c:v>9.630000000000001</c:v>
                </c:pt>
                <c:pt idx="2">
                  <c:v>13.42</c:v>
                </c:pt>
                <c:pt idx="3">
                  <c:v>17.3</c:v>
                </c:pt>
                <c:pt idx="4">
                  <c:v>20.82</c:v>
                </c:pt>
                <c:pt idx="5">
                  <c:v>23.51</c:v>
                </c:pt>
                <c:pt idx="6">
                  <c:v>25.0</c:v>
                </c:pt>
                <c:pt idx="7">
                  <c:v>25.24</c:v>
                </c:pt>
                <c:pt idx="8">
                  <c:v>24.48</c:v>
                </c:pt>
                <c:pt idx="9">
                  <c:v>22.99</c:v>
                </c:pt>
                <c:pt idx="10">
                  <c:v>21.07</c:v>
                </c:pt>
                <c:pt idx="11">
                  <c:v>18.93</c:v>
                </c:pt>
                <c:pt idx="12">
                  <c:v>16.72</c:v>
                </c:pt>
                <c:pt idx="13">
                  <c:v>14.56</c:v>
                </c:pt>
                <c:pt idx="14">
                  <c:v>12.56</c:v>
                </c:pt>
                <c:pt idx="15">
                  <c:v>10.77</c:v>
                </c:pt>
                <c:pt idx="16">
                  <c:v>9.23</c:v>
                </c:pt>
                <c:pt idx="17">
                  <c:v>7.95</c:v>
                </c:pt>
                <c:pt idx="18">
                  <c:v>6.98</c:v>
                </c:pt>
                <c:pt idx="19">
                  <c:v>6.36</c:v>
                </c:pt>
                <c:pt idx="20">
                  <c:v>6.18</c:v>
                </c:pt>
                <c:pt idx="21">
                  <c:v>6.56</c:v>
                </c:pt>
                <c:pt idx="22">
                  <c:v>7.58</c:v>
                </c:pt>
                <c:pt idx="23">
                  <c:v>9.33</c:v>
                </c:pt>
                <c:pt idx="24">
                  <c:v>11.88</c:v>
                </c:pt>
                <c:pt idx="25">
                  <c:v>15.31</c:v>
                </c:pt>
                <c:pt idx="26">
                  <c:v>19.73</c:v>
                </c:pt>
                <c:pt idx="27">
                  <c:v>25.14</c:v>
                </c:pt>
                <c:pt idx="28">
                  <c:v>31.48</c:v>
                </c:pt>
                <c:pt idx="29">
                  <c:v>38.48</c:v>
                </c:pt>
                <c:pt idx="30">
                  <c:v>45.63</c:v>
                </c:pt>
                <c:pt idx="31">
                  <c:v>52.37</c:v>
                </c:pt>
                <c:pt idx="32">
                  <c:v>58.15</c:v>
                </c:pt>
                <c:pt idx="33">
                  <c:v>62.58</c:v>
                </c:pt>
                <c:pt idx="34">
                  <c:v>65.34</c:v>
                </c:pt>
                <c:pt idx="35">
                  <c:v>66.52</c:v>
                </c:pt>
                <c:pt idx="36">
                  <c:v>66.05</c:v>
                </c:pt>
                <c:pt idx="37">
                  <c:v>64.09</c:v>
                </c:pt>
                <c:pt idx="38">
                  <c:v>60.84</c:v>
                </c:pt>
                <c:pt idx="39">
                  <c:v>56.46</c:v>
                </c:pt>
                <c:pt idx="40">
                  <c:v>51.08</c:v>
                </c:pt>
                <c:pt idx="41">
                  <c:v>44.79</c:v>
                </c:pt>
                <c:pt idx="42">
                  <c:v>37.64</c:v>
                </c:pt>
                <c:pt idx="43">
                  <c:v>29.81</c:v>
                </c:pt>
                <c:pt idx="44">
                  <c:v>21.74</c:v>
                </c:pt>
                <c:pt idx="45">
                  <c:v>14.14</c:v>
                </c:pt>
                <c:pt idx="46">
                  <c:v>7.86</c:v>
                </c:pt>
                <c:pt idx="47">
                  <c:v>3.65</c:v>
                </c:pt>
                <c:pt idx="48">
                  <c:v>2.02</c:v>
                </c:pt>
                <c:pt idx="49">
                  <c:v>2.8</c:v>
                </c:pt>
                <c:pt idx="50">
                  <c:v>5.47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'JAt snf'!$F$2:$F$2</c:f>
              <c:strCache>
                <c:ptCount val="1"/>
                <c:pt idx="0">
                  <c:v>ankle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'JAt snf'!$T$4:$T$54</c:f>
              <c:numCache>
                <c:formatCode>0.00</c:formatCode>
                <c:ptCount val="51"/>
                <c:pt idx="0">
                  <c:v>1.56</c:v>
                </c:pt>
                <c:pt idx="1">
                  <c:v>-0.48</c:v>
                </c:pt>
                <c:pt idx="2">
                  <c:v>-2.24</c:v>
                </c:pt>
                <c:pt idx="3">
                  <c:v>-2.94</c:v>
                </c:pt>
                <c:pt idx="4">
                  <c:v>-2.32</c:v>
                </c:pt>
                <c:pt idx="5">
                  <c:v>-0.74</c:v>
                </c:pt>
                <c:pt idx="6">
                  <c:v>1.28</c:v>
                </c:pt>
                <c:pt idx="7">
                  <c:v>3.25</c:v>
                </c:pt>
                <c:pt idx="8">
                  <c:v>4.92</c:v>
                </c:pt>
                <c:pt idx="9">
                  <c:v>6.13</c:v>
                </c:pt>
                <c:pt idx="10">
                  <c:v>6.92</c:v>
                </c:pt>
                <c:pt idx="11">
                  <c:v>7.35</c:v>
                </c:pt>
                <c:pt idx="12">
                  <c:v>7.47</c:v>
                </c:pt>
                <c:pt idx="13">
                  <c:v>7.36</c:v>
                </c:pt>
                <c:pt idx="14">
                  <c:v>7.16</c:v>
                </c:pt>
                <c:pt idx="15">
                  <c:v>7.02</c:v>
                </c:pt>
                <c:pt idx="16">
                  <c:v>7.04</c:v>
                </c:pt>
                <c:pt idx="17">
                  <c:v>7.22</c:v>
                </c:pt>
                <c:pt idx="18">
                  <c:v>7.49</c:v>
                </c:pt>
                <c:pt idx="19">
                  <c:v>7.74</c:v>
                </c:pt>
                <c:pt idx="20">
                  <c:v>7.91</c:v>
                </c:pt>
                <c:pt idx="21">
                  <c:v>7.95</c:v>
                </c:pt>
                <c:pt idx="22">
                  <c:v>7.74</c:v>
                </c:pt>
                <c:pt idx="23">
                  <c:v>7.11</c:v>
                </c:pt>
                <c:pt idx="24">
                  <c:v>5.8</c:v>
                </c:pt>
                <c:pt idx="25">
                  <c:v>3.53</c:v>
                </c:pt>
                <c:pt idx="26">
                  <c:v>0.07</c:v>
                </c:pt>
                <c:pt idx="27">
                  <c:v>-4.43</c:v>
                </c:pt>
                <c:pt idx="28">
                  <c:v>-9.48</c:v>
                </c:pt>
                <c:pt idx="29">
                  <c:v>-14.28</c:v>
                </c:pt>
                <c:pt idx="30">
                  <c:v>-17.99</c:v>
                </c:pt>
                <c:pt idx="31">
                  <c:v>-19.94</c:v>
                </c:pt>
                <c:pt idx="32">
                  <c:v>-19.95</c:v>
                </c:pt>
                <c:pt idx="33">
                  <c:v>-18.28</c:v>
                </c:pt>
                <c:pt idx="34">
                  <c:v>-15.49</c:v>
                </c:pt>
                <c:pt idx="35">
                  <c:v>-12.26</c:v>
                </c:pt>
                <c:pt idx="36">
                  <c:v>-9.09</c:v>
                </c:pt>
                <c:pt idx="37">
                  <c:v>-6.25</c:v>
                </c:pt>
                <c:pt idx="38">
                  <c:v>-3.84</c:v>
                </c:pt>
                <c:pt idx="39">
                  <c:v>-1.92</c:v>
                </c:pt>
                <c:pt idx="40">
                  <c:v>-0.52</c:v>
                </c:pt>
                <c:pt idx="41">
                  <c:v>0.38</c:v>
                </c:pt>
                <c:pt idx="42">
                  <c:v>0.82</c:v>
                </c:pt>
                <c:pt idx="43">
                  <c:v>0.97</c:v>
                </c:pt>
                <c:pt idx="44">
                  <c:v>1.11</c:v>
                </c:pt>
                <c:pt idx="45">
                  <c:v>1.44</c:v>
                </c:pt>
                <c:pt idx="46">
                  <c:v>1.95</c:v>
                </c:pt>
                <c:pt idx="47">
                  <c:v>2.43</c:v>
                </c:pt>
                <c:pt idx="48">
                  <c:v>2.52</c:v>
                </c:pt>
                <c:pt idx="49">
                  <c:v>1.93</c:v>
                </c:pt>
                <c:pt idx="50">
                  <c:v>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03528"/>
        <c:axId val="-2136096552"/>
      </c:lineChart>
      <c:catAx>
        <c:axId val="-213610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05661078101527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6096552"/>
        <c:crossesAt val="-20.0"/>
        <c:auto val="1"/>
        <c:lblAlgn val="ctr"/>
        <c:lblOffset val="100"/>
        <c:tickLblSkip val="6"/>
        <c:tickMarkSkip val="1"/>
        <c:noMultiLvlLbl val="0"/>
      </c:catAx>
      <c:valAx>
        <c:axId val="-213609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joint angle [deg]</a:t>
                </a:r>
              </a:p>
            </c:rich>
          </c:tx>
          <c:layout>
            <c:manualLayout>
              <c:xMode val="edge"/>
              <c:yMode val="edge"/>
              <c:x val="0.0613208606432541"/>
              <c:y val="0.3035705462630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03528"/>
        <c:crosses val="autoZero"/>
        <c:crossBetween val="midCat"/>
        <c:majorUnit val="20.0"/>
        <c:min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75471828484005"/>
          <c:y val="0.154761454957639"/>
          <c:w val="0.806605166922804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slow walking</a:t>
            </a:r>
          </a:p>
        </c:rich>
      </c:tx>
      <c:layout>
        <c:manualLayout>
          <c:xMode val="edge"/>
          <c:yMode val="edge"/>
          <c:x val="0.331753746432623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009604798581"/>
          <c:y val="0.273808728001976"/>
          <c:w val="0.682464849804253"/>
          <c:h val="0.446427273916266"/>
        </c:manualLayout>
      </c:layout>
      <c:lineChart>
        <c:grouping val="standard"/>
        <c:varyColors val="0"/>
        <c:ser>
          <c:idx val="0"/>
          <c:order val="0"/>
          <c:tx>
            <c:strRef>
              <c:f>'Ft snf'!$B$2:$B$2</c:f>
              <c:strCache>
                <c:ptCount val="1"/>
                <c:pt idx="0">
                  <c:v>vertical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'Ft snf'!$B$4:$B$54</c:f>
              <c:numCache>
                <c:formatCode>0.00</c:formatCode>
                <c:ptCount val="51"/>
                <c:pt idx="0">
                  <c:v>0.58</c:v>
                </c:pt>
                <c:pt idx="1">
                  <c:v>2.6</c:v>
                </c:pt>
                <c:pt idx="2">
                  <c:v>4.69</c:v>
                </c:pt>
                <c:pt idx="3">
                  <c:v>6.62</c:v>
                </c:pt>
                <c:pt idx="4">
                  <c:v>8.01</c:v>
                </c:pt>
                <c:pt idx="5">
                  <c:v>9.03</c:v>
                </c:pt>
                <c:pt idx="6">
                  <c:v>9.67</c:v>
                </c:pt>
                <c:pt idx="7">
                  <c:v>9.81</c:v>
                </c:pt>
                <c:pt idx="8">
                  <c:v>9.61</c:v>
                </c:pt>
                <c:pt idx="9">
                  <c:v>9.23</c:v>
                </c:pt>
                <c:pt idx="10">
                  <c:v>8.87</c:v>
                </c:pt>
                <c:pt idx="11">
                  <c:v>8.64</c:v>
                </c:pt>
                <c:pt idx="12">
                  <c:v>8.52</c:v>
                </c:pt>
                <c:pt idx="13">
                  <c:v>8.5</c:v>
                </c:pt>
                <c:pt idx="14">
                  <c:v>8.53</c:v>
                </c:pt>
                <c:pt idx="15">
                  <c:v>8.62</c:v>
                </c:pt>
                <c:pt idx="16">
                  <c:v>8.710000000000001</c:v>
                </c:pt>
                <c:pt idx="17">
                  <c:v>8.8</c:v>
                </c:pt>
                <c:pt idx="18">
                  <c:v>8.92</c:v>
                </c:pt>
                <c:pt idx="19">
                  <c:v>9.1</c:v>
                </c:pt>
                <c:pt idx="20">
                  <c:v>9.33</c:v>
                </c:pt>
                <c:pt idx="21">
                  <c:v>9.59</c:v>
                </c:pt>
                <c:pt idx="22">
                  <c:v>9.85</c:v>
                </c:pt>
                <c:pt idx="23">
                  <c:v>10.01</c:v>
                </c:pt>
                <c:pt idx="24">
                  <c:v>9.99</c:v>
                </c:pt>
                <c:pt idx="25">
                  <c:v>9.630000000000001</c:v>
                </c:pt>
                <c:pt idx="26">
                  <c:v>8.74</c:v>
                </c:pt>
                <c:pt idx="27">
                  <c:v>7.14</c:v>
                </c:pt>
                <c:pt idx="28">
                  <c:v>5.0</c:v>
                </c:pt>
                <c:pt idx="29">
                  <c:v>2.97</c:v>
                </c:pt>
                <c:pt idx="30">
                  <c:v>1.42</c:v>
                </c:pt>
                <c:pt idx="31">
                  <c:v>0.56</c:v>
                </c:pt>
                <c:pt idx="32">
                  <c:v>0.14</c:v>
                </c:pt>
                <c:pt idx="33">
                  <c:v>0.03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'Ft snf'!$D$2:$D$2</c:f>
              <c:strCache>
                <c:ptCount val="1"/>
                <c:pt idx="0">
                  <c:v>forward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'Ft snf'!$D$4:$D$54</c:f>
              <c:numCache>
                <c:formatCode>0.00</c:formatCode>
                <c:ptCount val="51"/>
                <c:pt idx="0">
                  <c:v>0.06</c:v>
                </c:pt>
                <c:pt idx="1">
                  <c:v>-0.22</c:v>
                </c:pt>
                <c:pt idx="2">
                  <c:v>-0.85</c:v>
                </c:pt>
                <c:pt idx="3">
                  <c:v>-1.28</c:v>
                </c:pt>
                <c:pt idx="4">
                  <c:v>-1.47</c:v>
                </c:pt>
                <c:pt idx="5">
                  <c:v>-1.52</c:v>
                </c:pt>
                <c:pt idx="6">
                  <c:v>-1.43</c:v>
                </c:pt>
                <c:pt idx="7">
                  <c:v>-1.26</c:v>
                </c:pt>
                <c:pt idx="8">
                  <c:v>-1.08</c:v>
                </c:pt>
                <c:pt idx="9">
                  <c:v>-0.91</c:v>
                </c:pt>
                <c:pt idx="10">
                  <c:v>-0.75</c:v>
                </c:pt>
                <c:pt idx="11">
                  <c:v>-0.64</c:v>
                </c:pt>
                <c:pt idx="12">
                  <c:v>-0.56</c:v>
                </c:pt>
                <c:pt idx="13">
                  <c:v>-0.47</c:v>
                </c:pt>
                <c:pt idx="14">
                  <c:v>-0.36</c:v>
                </c:pt>
                <c:pt idx="15">
                  <c:v>-0.25</c:v>
                </c:pt>
                <c:pt idx="16">
                  <c:v>-0.21</c:v>
                </c:pt>
                <c:pt idx="17">
                  <c:v>-0.11</c:v>
                </c:pt>
                <c:pt idx="18">
                  <c:v>0.02</c:v>
                </c:pt>
                <c:pt idx="19">
                  <c:v>0.16</c:v>
                </c:pt>
                <c:pt idx="20">
                  <c:v>0.33</c:v>
                </c:pt>
                <c:pt idx="21">
                  <c:v>0.53</c:v>
                </c:pt>
                <c:pt idx="22">
                  <c:v>0.76</c:v>
                </c:pt>
                <c:pt idx="23">
                  <c:v>0.99</c:v>
                </c:pt>
                <c:pt idx="24">
                  <c:v>1.22</c:v>
                </c:pt>
                <c:pt idx="25">
                  <c:v>1.44</c:v>
                </c:pt>
                <c:pt idx="26">
                  <c:v>1.59</c:v>
                </c:pt>
                <c:pt idx="27">
                  <c:v>1.53</c:v>
                </c:pt>
                <c:pt idx="28">
                  <c:v>1.23</c:v>
                </c:pt>
                <c:pt idx="29">
                  <c:v>0.8</c:v>
                </c:pt>
                <c:pt idx="30">
                  <c:v>0.36</c:v>
                </c:pt>
                <c:pt idx="31">
                  <c:v>0.11</c:v>
                </c:pt>
                <c:pt idx="32">
                  <c:v>0.02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123384"/>
        <c:axId val="-2135118008"/>
      </c:lineChart>
      <c:catAx>
        <c:axId val="-213512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398104495719148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5118008"/>
        <c:crossesAt val="-5.0"/>
        <c:auto val="1"/>
        <c:lblAlgn val="ctr"/>
        <c:lblOffset val="100"/>
        <c:tickLblSkip val="6"/>
        <c:tickMarkSkip val="1"/>
        <c:noMultiLvlLbl val="0"/>
      </c:catAx>
      <c:valAx>
        <c:axId val="-2135118008"/>
        <c:scaling>
          <c:orientation val="minMax"/>
          <c:max val="15.0"/>
          <c:min val="-5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reaction force [N/kg]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2142850914798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123384"/>
        <c:crosses val="autoZero"/>
        <c:crossBetween val="midCat"/>
        <c:majorUnit val="5.0"/>
        <c:minorUnit val="1.666666666666667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919516277305"/>
          <c:y val="0.154761454957639"/>
          <c:w val="0.644550135926239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walking</a:t>
            </a:r>
          </a:p>
        </c:rich>
      </c:tx>
      <c:layout>
        <c:manualLayout>
          <c:xMode val="edge"/>
          <c:yMode val="edge"/>
          <c:x val="0.303317711024113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009604798581"/>
          <c:y val="0.273808728001976"/>
          <c:w val="0.682464849804253"/>
          <c:h val="0.446427273916266"/>
        </c:manualLayout>
      </c:layout>
      <c:lineChart>
        <c:grouping val="standard"/>
        <c:varyColors val="0"/>
        <c:ser>
          <c:idx val="0"/>
          <c:order val="0"/>
          <c:tx>
            <c:strRef>
              <c:f>'Ft snf'!$B$2:$B$2</c:f>
              <c:strCache>
                <c:ptCount val="1"/>
                <c:pt idx="0">
                  <c:v>vertical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'Ft snf'!$I$4:$I$54</c:f>
              <c:numCache>
                <c:formatCode>0.00</c:formatCode>
                <c:ptCount val="51"/>
                <c:pt idx="0">
                  <c:v>0.64</c:v>
                </c:pt>
                <c:pt idx="1">
                  <c:v>2.92</c:v>
                </c:pt>
                <c:pt idx="2">
                  <c:v>5.35</c:v>
                </c:pt>
                <c:pt idx="3">
                  <c:v>7.31</c:v>
                </c:pt>
                <c:pt idx="4">
                  <c:v>8.69</c:v>
                </c:pt>
                <c:pt idx="5">
                  <c:v>9.76</c:v>
                </c:pt>
                <c:pt idx="6">
                  <c:v>10.51</c:v>
                </c:pt>
                <c:pt idx="7">
                  <c:v>10.82</c:v>
                </c:pt>
                <c:pt idx="8">
                  <c:v>10.57</c:v>
                </c:pt>
                <c:pt idx="9">
                  <c:v>9.95</c:v>
                </c:pt>
                <c:pt idx="10">
                  <c:v>9.140000000000001</c:v>
                </c:pt>
                <c:pt idx="11">
                  <c:v>8.31</c:v>
                </c:pt>
                <c:pt idx="12">
                  <c:v>7.7</c:v>
                </c:pt>
                <c:pt idx="13">
                  <c:v>7.29</c:v>
                </c:pt>
                <c:pt idx="14">
                  <c:v>7.1</c:v>
                </c:pt>
                <c:pt idx="15">
                  <c:v>7.07</c:v>
                </c:pt>
                <c:pt idx="16">
                  <c:v>7.19</c:v>
                </c:pt>
                <c:pt idx="17">
                  <c:v>7.45</c:v>
                </c:pt>
                <c:pt idx="18">
                  <c:v>7.84</c:v>
                </c:pt>
                <c:pt idx="19">
                  <c:v>8.37</c:v>
                </c:pt>
                <c:pt idx="20">
                  <c:v>8.97</c:v>
                </c:pt>
                <c:pt idx="21">
                  <c:v>9.61</c:v>
                </c:pt>
                <c:pt idx="22">
                  <c:v>10.2</c:v>
                </c:pt>
                <c:pt idx="23">
                  <c:v>10.62</c:v>
                </c:pt>
                <c:pt idx="24">
                  <c:v>10.63</c:v>
                </c:pt>
                <c:pt idx="25">
                  <c:v>10.13</c:v>
                </c:pt>
                <c:pt idx="26">
                  <c:v>8.97</c:v>
                </c:pt>
                <c:pt idx="27">
                  <c:v>6.92</c:v>
                </c:pt>
                <c:pt idx="28">
                  <c:v>4.55</c:v>
                </c:pt>
                <c:pt idx="29">
                  <c:v>2.42</c:v>
                </c:pt>
                <c:pt idx="30">
                  <c:v>1.03</c:v>
                </c:pt>
                <c:pt idx="31">
                  <c:v>0.33</c:v>
                </c:pt>
                <c:pt idx="32">
                  <c:v>0.06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'Ft snf'!$D$2:$D$2</c:f>
              <c:strCache>
                <c:ptCount val="1"/>
                <c:pt idx="0">
                  <c:v>forward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'Ft snf'!$K$4:$K$54</c:f>
              <c:numCache>
                <c:formatCode>0.00</c:formatCode>
                <c:ptCount val="51"/>
                <c:pt idx="0">
                  <c:v>0.03</c:v>
                </c:pt>
                <c:pt idx="1">
                  <c:v>-0.16</c:v>
                </c:pt>
                <c:pt idx="2">
                  <c:v>-0.82</c:v>
                </c:pt>
                <c:pt idx="3">
                  <c:v>-1.42</c:v>
                </c:pt>
                <c:pt idx="4">
                  <c:v>-1.75</c:v>
                </c:pt>
                <c:pt idx="5">
                  <c:v>-1.92</c:v>
                </c:pt>
                <c:pt idx="6">
                  <c:v>-1.9</c:v>
                </c:pt>
                <c:pt idx="7">
                  <c:v>-1.76</c:v>
                </c:pt>
                <c:pt idx="8">
                  <c:v>-1.52</c:v>
                </c:pt>
                <c:pt idx="9">
                  <c:v>-1.28</c:v>
                </c:pt>
                <c:pt idx="10">
                  <c:v>-1.06</c:v>
                </c:pt>
                <c:pt idx="11">
                  <c:v>-0.86</c:v>
                </c:pt>
                <c:pt idx="12">
                  <c:v>-0.69</c:v>
                </c:pt>
                <c:pt idx="13">
                  <c:v>-0.55</c:v>
                </c:pt>
                <c:pt idx="14">
                  <c:v>-0.42</c:v>
                </c:pt>
                <c:pt idx="15">
                  <c:v>-0.31</c:v>
                </c:pt>
                <c:pt idx="16">
                  <c:v>-0.2</c:v>
                </c:pt>
                <c:pt idx="17">
                  <c:v>-0.07</c:v>
                </c:pt>
                <c:pt idx="18">
                  <c:v>0.08</c:v>
                </c:pt>
                <c:pt idx="19">
                  <c:v>0.28</c:v>
                </c:pt>
                <c:pt idx="20">
                  <c:v>0.52</c:v>
                </c:pt>
                <c:pt idx="21">
                  <c:v>0.79</c:v>
                </c:pt>
                <c:pt idx="22">
                  <c:v>1.11</c:v>
                </c:pt>
                <c:pt idx="23">
                  <c:v>1.44</c:v>
                </c:pt>
                <c:pt idx="24">
                  <c:v>1.77</c:v>
                </c:pt>
                <c:pt idx="25">
                  <c:v>2.05</c:v>
                </c:pt>
                <c:pt idx="26">
                  <c:v>2.19</c:v>
                </c:pt>
                <c:pt idx="27">
                  <c:v>2.02</c:v>
                </c:pt>
                <c:pt idx="28">
                  <c:v>1.5</c:v>
                </c:pt>
                <c:pt idx="29">
                  <c:v>0.81</c:v>
                </c:pt>
                <c:pt idx="30">
                  <c:v>0.29</c:v>
                </c:pt>
                <c:pt idx="31">
                  <c:v>0.07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83288"/>
        <c:axId val="-2135076264"/>
      </c:lineChart>
      <c:catAx>
        <c:axId val="-213508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398104495719148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5076264"/>
        <c:crossesAt val="-5.0"/>
        <c:auto val="1"/>
        <c:lblAlgn val="ctr"/>
        <c:lblOffset val="100"/>
        <c:tickLblSkip val="6"/>
        <c:tickMarkSkip val="1"/>
        <c:noMultiLvlLbl val="0"/>
      </c:catAx>
      <c:valAx>
        <c:axId val="-2135076264"/>
        <c:scaling>
          <c:orientation val="minMax"/>
          <c:max val="15.0"/>
          <c:min val="-5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reaction force [N/kg]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2142850914798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83288"/>
        <c:crosses val="autoZero"/>
        <c:crossBetween val="midCat"/>
        <c:majorUnit val="5.0"/>
        <c:minorUnit val="1.666666666666667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919516277305"/>
          <c:y val="0.154761454957639"/>
          <c:w val="0.644550135926239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fast walking</a:t>
            </a:r>
          </a:p>
        </c:rich>
      </c:tx>
      <c:layout>
        <c:manualLayout>
          <c:xMode val="edge"/>
          <c:yMode val="edge"/>
          <c:x val="0.345971764136878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009604798581"/>
          <c:y val="0.273808728001976"/>
          <c:w val="0.682464849804253"/>
          <c:h val="0.446427273916266"/>
        </c:manualLayout>
      </c:layout>
      <c:lineChart>
        <c:grouping val="standard"/>
        <c:varyColors val="0"/>
        <c:ser>
          <c:idx val="0"/>
          <c:order val="0"/>
          <c:tx>
            <c:strRef>
              <c:f>'Ft snf'!$B$2:$B$2</c:f>
              <c:strCache>
                <c:ptCount val="1"/>
                <c:pt idx="0">
                  <c:v>vertical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'Ft snf'!$P$4:$P$54</c:f>
              <c:numCache>
                <c:formatCode>0.00</c:formatCode>
                <c:ptCount val="51"/>
                <c:pt idx="0">
                  <c:v>1.06</c:v>
                </c:pt>
                <c:pt idx="1">
                  <c:v>4.12</c:v>
                </c:pt>
                <c:pt idx="2">
                  <c:v>7.66</c:v>
                </c:pt>
                <c:pt idx="3">
                  <c:v>9.87</c:v>
                </c:pt>
                <c:pt idx="4">
                  <c:v>11.16</c:v>
                </c:pt>
                <c:pt idx="5">
                  <c:v>12.11</c:v>
                </c:pt>
                <c:pt idx="6">
                  <c:v>12.67</c:v>
                </c:pt>
                <c:pt idx="7">
                  <c:v>12.56</c:v>
                </c:pt>
                <c:pt idx="8">
                  <c:v>11.75</c:v>
                </c:pt>
                <c:pt idx="9">
                  <c:v>10.49</c:v>
                </c:pt>
                <c:pt idx="10">
                  <c:v>9.04</c:v>
                </c:pt>
                <c:pt idx="11">
                  <c:v>7.66</c:v>
                </c:pt>
                <c:pt idx="12">
                  <c:v>6.57</c:v>
                </c:pt>
                <c:pt idx="13">
                  <c:v>5.769999999999999</c:v>
                </c:pt>
                <c:pt idx="14">
                  <c:v>5.34</c:v>
                </c:pt>
                <c:pt idx="15">
                  <c:v>5.2</c:v>
                </c:pt>
                <c:pt idx="16">
                  <c:v>5.34</c:v>
                </c:pt>
                <c:pt idx="17">
                  <c:v>5.78</c:v>
                </c:pt>
                <c:pt idx="18">
                  <c:v>6.5</c:v>
                </c:pt>
                <c:pt idx="19">
                  <c:v>7.55</c:v>
                </c:pt>
                <c:pt idx="20">
                  <c:v>8.76</c:v>
                </c:pt>
                <c:pt idx="21">
                  <c:v>10.02</c:v>
                </c:pt>
                <c:pt idx="22">
                  <c:v>11.07</c:v>
                </c:pt>
                <c:pt idx="23">
                  <c:v>11.71</c:v>
                </c:pt>
                <c:pt idx="24">
                  <c:v>11.7</c:v>
                </c:pt>
                <c:pt idx="25">
                  <c:v>10.81</c:v>
                </c:pt>
                <c:pt idx="26">
                  <c:v>8.83</c:v>
                </c:pt>
                <c:pt idx="27">
                  <c:v>6.26</c:v>
                </c:pt>
                <c:pt idx="28">
                  <c:v>3.71</c:v>
                </c:pt>
                <c:pt idx="29">
                  <c:v>1.9</c:v>
                </c:pt>
                <c:pt idx="30">
                  <c:v>0.77</c:v>
                </c:pt>
                <c:pt idx="31">
                  <c:v>0.26</c:v>
                </c:pt>
                <c:pt idx="32">
                  <c:v>0.08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'Ft snf'!$D$2:$D$2</c:f>
              <c:strCache>
                <c:ptCount val="1"/>
                <c:pt idx="0">
                  <c:v>forward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'Ft snf'!$R$4:$R$54</c:f>
              <c:numCache>
                <c:formatCode>0.00</c:formatCode>
                <c:ptCount val="51"/>
                <c:pt idx="0">
                  <c:v>0.04</c:v>
                </c:pt>
                <c:pt idx="1">
                  <c:v>-0.34</c:v>
                </c:pt>
                <c:pt idx="2">
                  <c:v>-1.46</c:v>
                </c:pt>
                <c:pt idx="3">
                  <c:v>-2.23</c:v>
                </c:pt>
                <c:pt idx="4">
                  <c:v>-2.63</c:v>
                </c:pt>
                <c:pt idx="5">
                  <c:v>-2.8</c:v>
                </c:pt>
                <c:pt idx="6">
                  <c:v>-2.67</c:v>
                </c:pt>
                <c:pt idx="7">
                  <c:v>-2.32</c:v>
                </c:pt>
                <c:pt idx="8">
                  <c:v>-1.92</c:v>
                </c:pt>
                <c:pt idx="9">
                  <c:v>-1.53</c:v>
                </c:pt>
                <c:pt idx="10">
                  <c:v>-1.19</c:v>
                </c:pt>
                <c:pt idx="11">
                  <c:v>-0.9</c:v>
                </c:pt>
                <c:pt idx="12">
                  <c:v>-0.68</c:v>
                </c:pt>
                <c:pt idx="13">
                  <c:v>-0.51</c:v>
                </c:pt>
                <c:pt idx="14">
                  <c:v>-0.4</c:v>
                </c:pt>
                <c:pt idx="15">
                  <c:v>-0.31</c:v>
                </c:pt>
                <c:pt idx="16">
                  <c:v>-0.22</c:v>
                </c:pt>
                <c:pt idx="17">
                  <c:v>-0.11</c:v>
                </c:pt>
                <c:pt idx="18">
                  <c:v>0.03</c:v>
                </c:pt>
                <c:pt idx="19">
                  <c:v>0.23</c:v>
                </c:pt>
                <c:pt idx="20">
                  <c:v>0.52</c:v>
                </c:pt>
                <c:pt idx="21">
                  <c:v>0.93</c:v>
                </c:pt>
                <c:pt idx="22">
                  <c:v>1.39</c:v>
                </c:pt>
                <c:pt idx="23">
                  <c:v>1.86</c:v>
                </c:pt>
                <c:pt idx="24">
                  <c:v>2.29</c:v>
                </c:pt>
                <c:pt idx="25">
                  <c:v>2.57</c:v>
                </c:pt>
                <c:pt idx="26">
                  <c:v>2.52</c:v>
                </c:pt>
                <c:pt idx="27">
                  <c:v>2.03</c:v>
                </c:pt>
                <c:pt idx="28">
                  <c:v>1.26</c:v>
                </c:pt>
                <c:pt idx="29">
                  <c:v>0.62</c:v>
                </c:pt>
                <c:pt idx="30">
                  <c:v>0.24</c:v>
                </c:pt>
                <c:pt idx="31">
                  <c:v>0.07</c:v>
                </c:pt>
                <c:pt idx="32">
                  <c:v>0.01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35752"/>
        <c:axId val="-2135028728"/>
      </c:lineChart>
      <c:catAx>
        <c:axId val="-213503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398104495719148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5028728"/>
        <c:crossesAt val="-5.0"/>
        <c:auto val="1"/>
        <c:lblAlgn val="ctr"/>
        <c:lblOffset val="100"/>
        <c:tickLblSkip val="6"/>
        <c:tickMarkSkip val="1"/>
        <c:noMultiLvlLbl val="0"/>
      </c:catAx>
      <c:valAx>
        <c:axId val="-2135028728"/>
        <c:scaling>
          <c:orientation val="minMax"/>
          <c:max val="15.0"/>
          <c:min val="-5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reaction force [N/kg]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2142850914798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35752"/>
        <c:crosses val="autoZero"/>
        <c:crossBetween val="midCat"/>
        <c:majorUnit val="5.0"/>
        <c:minorUnit val="1.666666666666667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919516277305"/>
          <c:y val="0.154761454957639"/>
          <c:w val="0.644550135926239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slow walking</a:t>
            </a:r>
          </a:p>
        </c:rich>
      </c:tx>
      <c:layout>
        <c:manualLayout>
          <c:xMode val="edge"/>
          <c:yMode val="edge"/>
          <c:x val="0.351597977535731"/>
          <c:y val="0.039547913499973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61175252181"/>
          <c:y val="0.333332413785493"/>
          <c:w val="0.707762162571925"/>
          <c:h val="0.41807794271400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'Ft snf'!$U$4:$U$54</c:f>
              <c:numCache>
                <c:formatCode>0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'Ft snf'!$Y$4:$Y$54</c:f>
              <c:numCache>
                <c:formatCode>General</c:formatCode>
                <c:ptCount val="51"/>
                <c:pt idx="0">
                  <c:v>0.0652395514780836</c:v>
                </c:pt>
                <c:pt idx="1">
                  <c:v>0.297655453618756</c:v>
                </c:pt>
                <c:pt idx="2">
                  <c:v>0.545361875637105</c:v>
                </c:pt>
                <c:pt idx="3">
                  <c:v>0.745158002038736</c:v>
                </c:pt>
                <c:pt idx="4">
                  <c:v>0.885830784913354</c:v>
                </c:pt>
                <c:pt idx="5">
                  <c:v>0.994903160040775</c:v>
                </c:pt>
                <c:pt idx="6">
                  <c:v>1.071355759429154</c:v>
                </c:pt>
                <c:pt idx="7">
                  <c:v>1.102956167176351</c:v>
                </c:pt>
                <c:pt idx="8">
                  <c:v>1.077471967380224</c:v>
                </c:pt>
                <c:pt idx="9">
                  <c:v>1.014271151885831</c:v>
                </c:pt>
                <c:pt idx="10">
                  <c:v>0.931702344546381</c:v>
                </c:pt>
                <c:pt idx="11">
                  <c:v>0.847094801223241</c:v>
                </c:pt>
                <c:pt idx="12">
                  <c:v>0.784913353720693</c:v>
                </c:pt>
                <c:pt idx="13">
                  <c:v>0.743119266055046</c:v>
                </c:pt>
                <c:pt idx="14">
                  <c:v>0.72375127420999</c:v>
                </c:pt>
                <c:pt idx="15">
                  <c:v>0.720693170234455</c:v>
                </c:pt>
                <c:pt idx="16">
                  <c:v>0.732925586136595</c:v>
                </c:pt>
                <c:pt idx="17">
                  <c:v>0.759429153924567</c:v>
                </c:pt>
                <c:pt idx="18">
                  <c:v>0.799184505606524</c:v>
                </c:pt>
                <c:pt idx="19">
                  <c:v>0.853211009174312</c:v>
                </c:pt>
                <c:pt idx="20">
                  <c:v>0.914373088685015</c:v>
                </c:pt>
                <c:pt idx="21">
                  <c:v>0.979612640163099</c:v>
                </c:pt>
                <c:pt idx="22">
                  <c:v>1.039755351681957</c:v>
                </c:pt>
                <c:pt idx="23">
                  <c:v>1.082568807339449</c:v>
                </c:pt>
                <c:pt idx="24">
                  <c:v>1.083588175331295</c:v>
                </c:pt>
                <c:pt idx="25">
                  <c:v>1.032619775739042</c:v>
                </c:pt>
                <c:pt idx="26">
                  <c:v>0.914373088685015</c:v>
                </c:pt>
                <c:pt idx="27">
                  <c:v>0.705402650356779</c:v>
                </c:pt>
                <c:pt idx="28">
                  <c:v>0.4638124362895</c:v>
                </c:pt>
                <c:pt idx="29">
                  <c:v>0.246687054026504</c:v>
                </c:pt>
                <c:pt idx="30">
                  <c:v>0.104994903160041</c:v>
                </c:pt>
                <c:pt idx="31">
                  <c:v>0.0336391437308868</c:v>
                </c:pt>
                <c:pt idx="32">
                  <c:v>0.00611620795107033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'Ft snf'!$U$4:$U$54</c:f>
              <c:numCache>
                <c:formatCode>0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'Ft snf'!$Z$4:$Z$54</c:f>
              <c:numCache>
                <c:formatCode>General</c:formatCode>
                <c:ptCount val="51"/>
                <c:pt idx="0">
                  <c:v>0.914373088685015</c:v>
                </c:pt>
                <c:pt idx="1">
                  <c:v>0.705402650356779</c:v>
                </c:pt>
                <c:pt idx="2">
                  <c:v>0.4638124362895</c:v>
                </c:pt>
                <c:pt idx="3">
                  <c:v>0.246687054026504</c:v>
                </c:pt>
                <c:pt idx="4">
                  <c:v>0.104994903160041</c:v>
                </c:pt>
                <c:pt idx="5">
                  <c:v>0.0336391437308868</c:v>
                </c:pt>
                <c:pt idx="6">
                  <c:v>0.00611620795107033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0.0652395514780836</c:v>
                </c:pt>
                <c:pt idx="26">
                  <c:v>0.297655453618756</c:v>
                </c:pt>
                <c:pt idx="27">
                  <c:v>0.545361875637105</c:v>
                </c:pt>
                <c:pt idx="28">
                  <c:v>0.745158002038736</c:v>
                </c:pt>
                <c:pt idx="29">
                  <c:v>0.885830784913354</c:v>
                </c:pt>
                <c:pt idx="30">
                  <c:v>0.994903160040775</c:v>
                </c:pt>
                <c:pt idx="31">
                  <c:v>1.071355759429154</c:v>
                </c:pt>
                <c:pt idx="32">
                  <c:v>1.102956167176351</c:v>
                </c:pt>
                <c:pt idx="33">
                  <c:v>1.077471967380224</c:v>
                </c:pt>
                <c:pt idx="34">
                  <c:v>1.014271151885831</c:v>
                </c:pt>
                <c:pt idx="35">
                  <c:v>0.931702344546381</c:v>
                </c:pt>
                <c:pt idx="36">
                  <c:v>0.847094801223241</c:v>
                </c:pt>
                <c:pt idx="37">
                  <c:v>0.784913353720693</c:v>
                </c:pt>
                <c:pt idx="38">
                  <c:v>0.743119266055046</c:v>
                </c:pt>
                <c:pt idx="39">
                  <c:v>0.72375127420999</c:v>
                </c:pt>
                <c:pt idx="40">
                  <c:v>0.720693170234455</c:v>
                </c:pt>
                <c:pt idx="41">
                  <c:v>0.732925586136595</c:v>
                </c:pt>
                <c:pt idx="42">
                  <c:v>0.759429153924567</c:v>
                </c:pt>
                <c:pt idx="43">
                  <c:v>0.799184505606524</c:v>
                </c:pt>
                <c:pt idx="44">
                  <c:v>0.853211009174312</c:v>
                </c:pt>
                <c:pt idx="45">
                  <c:v>0.914373088685015</c:v>
                </c:pt>
                <c:pt idx="46">
                  <c:v>0.979612640163099</c:v>
                </c:pt>
                <c:pt idx="47">
                  <c:v>1.039755351681957</c:v>
                </c:pt>
                <c:pt idx="48">
                  <c:v>1.082568807339449</c:v>
                </c:pt>
                <c:pt idx="49">
                  <c:v>1.083588175331295</c:v>
                </c:pt>
                <c:pt idx="50">
                  <c:v>1.032619775739042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'Ft snf'!$U$4:$U$54</c:f>
              <c:numCache>
                <c:formatCode>0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'Ft snf'!$AA$4:$AA$54</c:f>
              <c:numCache>
                <c:formatCode>General</c:formatCode>
                <c:ptCount val="51"/>
                <c:pt idx="0">
                  <c:v>0.979612640163099</c:v>
                </c:pt>
                <c:pt idx="1">
                  <c:v>1.003058103975535</c:v>
                </c:pt>
                <c:pt idx="2">
                  <c:v>1.009174311926605</c:v>
                </c:pt>
                <c:pt idx="3">
                  <c:v>0.991845056065239</c:v>
                </c:pt>
                <c:pt idx="4">
                  <c:v>0.990825688073394</c:v>
                </c:pt>
                <c:pt idx="5">
                  <c:v>1.028542303771661</c:v>
                </c:pt>
                <c:pt idx="6">
                  <c:v>1.077471967380224</c:v>
                </c:pt>
                <c:pt idx="7">
                  <c:v>1.102956167176351</c:v>
                </c:pt>
                <c:pt idx="8">
                  <c:v>1.077471967380224</c:v>
                </c:pt>
                <c:pt idx="9">
                  <c:v>1.014271151885831</c:v>
                </c:pt>
                <c:pt idx="10">
                  <c:v>0.931702344546381</c:v>
                </c:pt>
                <c:pt idx="11">
                  <c:v>0.847094801223241</c:v>
                </c:pt>
                <c:pt idx="12">
                  <c:v>0.784913353720693</c:v>
                </c:pt>
                <c:pt idx="13">
                  <c:v>0.743119266055046</c:v>
                </c:pt>
                <c:pt idx="14">
                  <c:v>0.72375127420999</c:v>
                </c:pt>
                <c:pt idx="15">
                  <c:v>0.720693170234455</c:v>
                </c:pt>
                <c:pt idx="16">
                  <c:v>0.732925586136595</c:v>
                </c:pt>
                <c:pt idx="17">
                  <c:v>0.759429153924567</c:v>
                </c:pt>
                <c:pt idx="18">
                  <c:v>0.799184505606524</c:v>
                </c:pt>
                <c:pt idx="19">
                  <c:v>0.853211009174312</c:v>
                </c:pt>
                <c:pt idx="20">
                  <c:v>0.914373088685015</c:v>
                </c:pt>
                <c:pt idx="21">
                  <c:v>0.979612640163099</c:v>
                </c:pt>
                <c:pt idx="22">
                  <c:v>1.039755351681957</c:v>
                </c:pt>
                <c:pt idx="23">
                  <c:v>1.082568807339449</c:v>
                </c:pt>
                <c:pt idx="24">
                  <c:v>1.083588175331295</c:v>
                </c:pt>
                <c:pt idx="25">
                  <c:v>1.097859327217126</c:v>
                </c:pt>
                <c:pt idx="26">
                  <c:v>1.212028542303772</c:v>
                </c:pt>
                <c:pt idx="27">
                  <c:v>1.250764525993884</c:v>
                </c:pt>
                <c:pt idx="28">
                  <c:v>1.208970438328236</c:v>
                </c:pt>
                <c:pt idx="29">
                  <c:v>1.132517838939857</c:v>
                </c:pt>
                <c:pt idx="30">
                  <c:v>1.099898063200815</c:v>
                </c:pt>
                <c:pt idx="31">
                  <c:v>1.104994903160041</c:v>
                </c:pt>
                <c:pt idx="32">
                  <c:v>1.109072375127421</c:v>
                </c:pt>
                <c:pt idx="33">
                  <c:v>1.077471967380224</c:v>
                </c:pt>
                <c:pt idx="34">
                  <c:v>1.014271151885831</c:v>
                </c:pt>
                <c:pt idx="35">
                  <c:v>0.931702344546381</c:v>
                </c:pt>
                <c:pt idx="36">
                  <c:v>0.847094801223241</c:v>
                </c:pt>
                <c:pt idx="37">
                  <c:v>0.784913353720693</c:v>
                </c:pt>
                <c:pt idx="38">
                  <c:v>0.743119266055046</c:v>
                </c:pt>
                <c:pt idx="39">
                  <c:v>0.72375127420999</c:v>
                </c:pt>
                <c:pt idx="40">
                  <c:v>0.720693170234455</c:v>
                </c:pt>
                <c:pt idx="41">
                  <c:v>0.732925586136595</c:v>
                </c:pt>
                <c:pt idx="42">
                  <c:v>0.759429153924567</c:v>
                </c:pt>
                <c:pt idx="43">
                  <c:v>0.799184505606524</c:v>
                </c:pt>
                <c:pt idx="44">
                  <c:v>0.853211009174312</c:v>
                </c:pt>
                <c:pt idx="45">
                  <c:v>0.914373088685015</c:v>
                </c:pt>
                <c:pt idx="46">
                  <c:v>0.979612640163099</c:v>
                </c:pt>
                <c:pt idx="47">
                  <c:v>1.039755351681957</c:v>
                </c:pt>
                <c:pt idx="48">
                  <c:v>1.082568807339449</c:v>
                </c:pt>
                <c:pt idx="49">
                  <c:v>1.083588175331295</c:v>
                </c:pt>
                <c:pt idx="50">
                  <c:v>1.032619775739042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07640"/>
        <c:axId val="-2136244792"/>
      </c:lineChart>
      <c:catAx>
        <c:axId val="213900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33789712544083"/>
              <c:y val="0.853104991213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244792"/>
        <c:crossesAt val="0.0"/>
        <c:auto val="1"/>
        <c:lblAlgn val="ctr"/>
        <c:lblOffset val="100"/>
        <c:tickLblSkip val="6"/>
        <c:tickMarkSkip val="1"/>
        <c:noMultiLvlLbl val="0"/>
      </c:catAx>
      <c:valAx>
        <c:axId val="-2136244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reaction force [-]</a:t>
                </a:r>
              </a:p>
            </c:rich>
          </c:tx>
          <c:layout>
            <c:manualLayout>
              <c:xMode val="edge"/>
              <c:yMode val="edge"/>
              <c:x val="0.0593606975060324"/>
              <c:y val="0.355931221499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07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14155187511601"/>
          <c:y val="0.169491057857031"/>
          <c:w val="0.771689067578422"/>
          <c:h val="0.0790958269999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slow walking</a:t>
            </a:r>
          </a:p>
        </c:rich>
      </c:tx>
      <c:layout>
        <c:manualLayout>
          <c:xMode val="edge"/>
          <c:yMode val="edge"/>
          <c:x val="0.331753746432623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663657911347"/>
          <c:y val="0.273808728001976"/>
          <c:w val="0.639810796691488"/>
          <c:h val="0.446427273916266"/>
        </c:manualLayout>
      </c:layout>
      <c:lineChart>
        <c:grouping val="standard"/>
        <c:varyColors val="0"/>
        <c:ser>
          <c:idx val="0"/>
          <c:order val="0"/>
          <c:tx>
            <c:strRef>
              <c:f>'JAt snf'!$B$2:$B$2</c:f>
              <c:strCache>
                <c:ptCount val="1"/>
                <c:pt idx="0">
                  <c:v>hip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'JTt snf'!$B$4:$B$54</c:f>
              <c:numCache>
                <c:formatCode>0,000</c:formatCode>
                <c:ptCount val="51"/>
                <c:pt idx="0">
                  <c:v>0.179</c:v>
                </c:pt>
                <c:pt idx="1">
                  <c:v>0.385</c:v>
                </c:pt>
                <c:pt idx="2">
                  <c:v>0.252</c:v>
                </c:pt>
                <c:pt idx="3">
                  <c:v>0.208</c:v>
                </c:pt>
                <c:pt idx="4">
                  <c:v>0.19</c:v>
                </c:pt>
                <c:pt idx="5">
                  <c:v>0.169</c:v>
                </c:pt>
                <c:pt idx="6">
                  <c:v>0.125</c:v>
                </c:pt>
                <c:pt idx="7">
                  <c:v>0.07</c:v>
                </c:pt>
                <c:pt idx="8">
                  <c:v>0.025</c:v>
                </c:pt>
                <c:pt idx="9">
                  <c:v>0.02</c:v>
                </c:pt>
                <c:pt idx="10">
                  <c:v>0.032</c:v>
                </c:pt>
                <c:pt idx="11">
                  <c:v>0.013</c:v>
                </c:pt>
                <c:pt idx="12">
                  <c:v>-0.023</c:v>
                </c:pt>
                <c:pt idx="13">
                  <c:v>-0.055</c:v>
                </c:pt>
                <c:pt idx="14">
                  <c:v>-0.065</c:v>
                </c:pt>
                <c:pt idx="15">
                  <c:v>-0.059</c:v>
                </c:pt>
                <c:pt idx="16">
                  <c:v>-0.087</c:v>
                </c:pt>
                <c:pt idx="17">
                  <c:v>-0.118</c:v>
                </c:pt>
                <c:pt idx="18">
                  <c:v>-0.137</c:v>
                </c:pt>
                <c:pt idx="19">
                  <c:v>-0.144</c:v>
                </c:pt>
                <c:pt idx="20">
                  <c:v>-0.153</c:v>
                </c:pt>
                <c:pt idx="21">
                  <c:v>-0.171</c:v>
                </c:pt>
                <c:pt idx="22">
                  <c:v>-0.186</c:v>
                </c:pt>
                <c:pt idx="23">
                  <c:v>-0.197</c:v>
                </c:pt>
                <c:pt idx="24">
                  <c:v>-0.224</c:v>
                </c:pt>
                <c:pt idx="25">
                  <c:v>-0.244</c:v>
                </c:pt>
                <c:pt idx="26">
                  <c:v>-0.251</c:v>
                </c:pt>
                <c:pt idx="27">
                  <c:v>-0.231</c:v>
                </c:pt>
                <c:pt idx="28">
                  <c:v>-0.2</c:v>
                </c:pt>
                <c:pt idx="29">
                  <c:v>-0.178</c:v>
                </c:pt>
                <c:pt idx="30">
                  <c:v>-0.198</c:v>
                </c:pt>
                <c:pt idx="31">
                  <c:v>-0.169</c:v>
                </c:pt>
                <c:pt idx="32">
                  <c:v>-0.124</c:v>
                </c:pt>
                <c:pt idx="33">
                  <c:v>-0.104</c:v>
                </c:pt>
                <c:pt idx="34">
                  <c:v>-0.099</c:v>
                </c:pt>
                <c:pt idx="35">
                  <c:v>-0.097</c:v>
                </c:pt>
                <c:pt idx="36">
                  <c:v>-0.087</c:v>
                </c:pt>
                <c:pt idx="37">
                  <c:v>-0.072</c:v>
                </c:pt>
                <c:pt idx="38">
                  <c:v>-0.055</c:v>
                </c:pt>
                <c:pt idx="39">
                  <c:v>-0.031</c:v>
                </c:pt>
                <c:pt idx="40">
                  <c:v>-0.011</c:v>
                </c:pt>
                <c:pt idx="41">
                  <c:v>-0.01</c:v>
                </c:pt>
                <c:pt idx="42">
                  <c:v>-0.007</c:v>
                </c:pt>
                <c:pt idx="43">
                  <c:v>0.02</c:v>
                </c:pt>
                <c:pt idx="44">
                  <c:v>0.04</c:v>
                </c:pt>
                <c:pt idx="45">
                  <c:v>0.066</c:v>
                </c:pt>
                <c:pt idx="46">
                  <c:v>0.109</c:v>
                </c:pt>
                <c:pt idx="47">
                  <c:v>0.145</c:v>
                </c:pt>
                <c:pt idx="48">
                  <c:v>0.143</c:v>
                </c:pt>
                <c:pt idx="49">
                  <c:v>0.098</c:v>
                </c:pt>
                <c:pt idx="50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'JAt snf'!$D$2:$D$2</c:f>
              <c:strCache>
                <c:ptCount val="1"/>
                <c:pt idx="0">
                  <c:v>knee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'JTt snf'!$D$4:$D$54</c:f>
              <c:numCache>
                <c:formatCode>0,000</c:formatCode>
                <c:ptCount val="51"/>
                <c:pt idx="0">
                  <c:v>-0.159</c:v>
                </c:pt>
                <c:pt idx="1">
                  <c:v>-0.176</c:v>
                </c:pt>
                <c:pt idx="2">
                  <c:v>0.018</c:v>
                </c:pt>
                <c:pt idx="3">
                  <c:v>0.17</c:v>
                </c:pt>
                <c:pt idx="4">
                  <c:v>0.29</c:v>
                </c:pt>
                <c:pt idx="5">
                  <c:v>0.379</c:v>
                </c:pt>
                <c:pt idx="6">
                  <c:v>0.413</c:v>
                </c:pt>
                <c:pt idx="7">
                  <c:v>0.388</c:v>
                </c:pt>
                <c:pt idx="8">
                  <c:v>0.326</c:v>
                </c:pt>
                <c:pt idx="9">
                  <c:v>0.237</c:v>
                </c:pt>
                <c:pt idx="10">
                  <c:v>0.14</c:v>
                </c:pt>
                <c:pt idx="11">
                  <c:v>0.063</c:v>
                </c:pt>
                <c:pt idx="12">
                  <c:v>0.002</c:v>
                </c:pt>
                <c:pt idx="13">
                  <c:v>-0.048</c:v>
                </c:pt>
                <c:pt idx="14">
                  <c:v>-0.096</c:v>
                </c:pt>
                <c:pt idx="15">
                  <c:v>-0.137</c:v>
                </c:pt>
                <c:pt idx="16">
                  <c:v>-0.143</c:v>
                </c:pt>
                <c:pt idx="17">
                  <c:v>-0.162</c:v>
                </c:pt>
                <c:pt idx="18">
                  <c:v>-0.184</c:v>
                </c:pt>
                <c:pt idx="19">
                  <c:v>-0.202</c:v>
                </c:pt>
                <c:pt idx="20">
                  <c:v>-0.219</c:v>
                </c:pt>
                <c:pt idx="21">
                  <c:v>-0.214</c:v>
                </c:pt>
                <c:pt idx="22">
                  <c:v>-0.233</c:v>
                </c:pt>
                <c:pt idx="23">
                  <c:v>-0.214</c:v>
                </c:pt>
                <c:pt idx="24">
                  <c:v>-0.168</c:v>
                </c:pt>
                <c:pt idx="25">
                  <c:v>-0.116</c:v>
                </c:pt>
                <c:pt idx="26">
                  <c:v>-0.054</c:v>
                </c:pt>
                <c:pt idx="27">
                  <c:v>0.013</c:v>
                </c:pt>
                <c:pt idx="28">
                  <c:v>0.066</c:v>
                </c:pt>
                <c:pt idx="29">
                  <c:v>0.084</c:v>
                </c:pt>
                <c:pt idx="30">
                  <c:v>0.096</c:v>
                </c:pt>
                <c:pt idx="31">
                  <c:v>0.071</c:v>
                </c:pt>
                <c:pt idx="32">
                  <c:v>0.039</c:v>
                </c:pt>
                <c:pt idx="33">
                  <c:v>0.032</c:v>
                </c:pt>
                <c:pt idx="34">
                  <c:v>0.031</c:v>
                </c:pt>
                <c:pt idx="35">
                  <c:v>0.027</c:v>
                </c:pt>
                <c:pt idx="36">
                  <c:v>0.015</c:v>
                </c:pt>
                <c:pt idx="37">
                  <c:v>-0.002</c:v>
                </c:pt>
                <c:pt idx="38">
                  <c:v>-0.018</c:v>
                </c:pt>
                <c:pt idx="39">
                  <c:v>-0.034</c:v>
                </c:pt>
                <c:pt idx="40">
                  <c:v>-0.047</c:v>
                </c:pt>
                <c:pt idx="41">
                  <c:v>-0.054</c:v>
                </c:pt>
                <c:pt idx="42">
                  <c:v>-0.062</c:v>
                </c:pt>
                <c:pt idx="43">
                  <c:v>-0.074</c:v>
                </c:pt>
                <c:pt idx="44">
                  <c:v>-0.084</c:v>
                </c:pt>
                <c:pt idx="45">
                  <c:v>-0.102</c:v>
                </c:pt>
                <c:pt idx="46">
                  <c:v>-0.132</c:v>
                </c:pt>
                <c:pt idx="47">
                  <c:v>-0.158</c:v>
                </c:pt>
                <c:pt idx="48">
                  <c:v>-0.161</c:v>
                </c:pt>
                <c:pt idx="49">
                  <c:v>-0.13</c:v>
                </c:pt>
                <c:pt idx="50">
                  <c:v>-0.073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'JAt snf'!$F$2:$F$2</c:f>
              <c:strCache>
                <c:ptCount val="1"/>
                <c:pt idx="0">
                  <c:v>ankle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'JTt snf'!$F$4:$F$54</c:f>
              <c:numCache>
                <c:formatCode>0,000</c:formatCode>
                <c:ptCount val="51"/>
                <c:pt idx="0">
                  <c:v>-0.002</c:v>
                </c:pt>
                <c:pt idx="1">
                  <c:v>-0.022</c:v>
                </c:pt>
                <c:pt idx="2">
                  <c:v>-0.054</c:v>
                </c:pt>
                <c:pt idx="3">
                  <c:v>-0.036</c:v>
                </c:pt>
                <c:pt idx="4">
                  <c:v>0.031</c:v>
                </c:pt>
                <c:pt idx="5">
                  <c:v>0.113</c:v>
                </c:pt>
                <c:pt idx="6">
                  <c:v>0.204</c:v>
                </c:pt>
                <c:pt idx="7">
                  <c:v>0.299</c:v>
                </c:pt>
                <c:pt idx="8">
                  <c:v>0.39</c:v>
                </c:pt>
                <c:pt idx="9">
                  <c:v>0.482</c:v>
                </c:pt>
                <c:pt idx="10">
                  <c:v>0.578</c:v>
                </c:pt>
                <c:pt idx="11">
                  <c:v>0.668</c:v>
                </c:pt>
                <c:pt idx="12">
                  <c:v>0.756</c:v>
                </c:pt>
                <c:pt idx="13">
                  <c:v>0.838</c:v>
                </c:pt>
                <c:pt idx="14">
                  <c:v>0.915</c:v>
                </c:pt>
                <c:pt idx="15">
                  <c:v>0.99</c:v>
                </c:pt>
                <c:pt idx="16">
                  <c:v>1.054</c:v>
                </c:pt>
                <c:pt idx="17">
                  <c:v>1.116</c:v>
                </c:pt>
                <c:pt idx="18">
                  <c:v>1.179</c:v>
                </c:pt>
                <c:pt idx="19">
                  <c:v>1.246</c:v>
                </c:pt>
                <c:pt idx="20">
                  <c:v>1.319</c:v>
                </c:pt>
                <c:pt idx="21">
                  <c:v>1.398</c:v>
                </c:pt>
                <c:pt idx="22">
                  <c:v>1.47</c:v>
                </c:pt>
                <c:pt idx="23">
                  <c:v>1.521</c:v>
                </c:pt>
                <c:pt idx="24">
                  <c:v>1.535</c:v>
                </c:pt>
                <c:pt idx="25">
                  <c:v>1.497</c:v>
                </c:pt>
                <c:pt idx="26">
                  <c:v>1.369</c:v>
                </c:pt>
                <c:pt idx="27">
                  <c:v>1.116</c:v>
                </c:pt>
                <c:pt idx="28">
                  <c:v>0.768</c:v>
                </c:pt>
                <c:pt idx="29">
                  <c:v>0.438</c:v>
                </c:pt>
                <c:pt idx="30">
                  <c:v>0.179</c:v>
                </c:pt>
                <c:pt idx="31">
                  <c:v>0.045</c:v>
                </c:pt>
                <c:pt idx="32">
                  <c:v>-0.006</c:v>
                </c:pt>
                <c:pt idx="33">
                  <c:v>-0.015</c:v>
                </c:pt>
                <c:pt idx="34">
                  <c:v>-0.014</c:v>
                </c:pt>
                <c:pt idx="35">
                  <c:v>-0.012</c:v>
                </c:pt>
                <c:pt idx="36">
                  <c:v>-0.01</c:v>
                </c:pt>
                <c:pt idx="37">
                  <c:v>-0.009</c:v>
                </c:pt>
                <c:pt idx="38">
                  <c:v>-0.008</c:v>
                </c:pt>
                <c:pt idx="39">
                  <c:v>-0.009</c:v>
                </c:pt>
                <c:pt idx="40">
                  <c:v>-0.009</c:v>
                </c:pt>
                <c:pt idx="41">
                  <c:v>-0.009</c:v>
                </c:pt>
                <c:pt idx="42">
                  <c:v>-0.01</c:v>
                </c:pt>
                <c:pt idx="43">
                  <c:v>-0.011</c:v>
                </c:pt>
                <c:pt idx="44">
                  <c:v>-0.011</c:v>
                </c:pt>
                <c:pt idx="45">
                  <c:v>-0.007</c:v>
                </c:pt>
                <c:pt idx="46">
                  <c:v>-0.003</c:v>
                </c:pt>
                <c:pt idx="47">
                  <c:v>0.001</c:v>
                </c:pt>
                <c:pt idx="48">
                  <c:v>0.004</c:v>
                </c:pt>
                <c:pt idx="49">
                  <c:v>0.003</c:v>
                </c:pt>
                <c:pt idx="50">
                  <c:v>-0.001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78968"/>
        <c:axId val="-2136785960"/>
      </c:lineChart>
      <c:catAx>
        <c:axId val="-21367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17061852658155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6785960"/>
        <c:crossesAt val="-1.0"/>
        <c:auto val="1"/>
        <c:lblAlgn val="ctr"/>
        <c:lblOffset val="100"/>
        <c:tickLblSkip val="6"/>
        <c:tickMarkSkip val="1"/>
        <c:noMultiLvlLbl val="0"/>
      </c:catAx>
      <c:valAx>
        <c:axId val="-2136785960"/>
        <c:scaling>
          <c:orientation val="minMax"/>
          <c:max val="2.0"/>
          <c:min val="-1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joint torque [Nm/kg]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2202374551320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778968"/>
        <c:crosses val="autoZero"/>
        <c:crossBetween val="midCat"/>
        <c:majorUnit val="0.5"/>
        <c:minorUnit val="0.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853081062255317"/>
          <c:y val="0.154761454957639"/>
          <c:w val="0.810427009142551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walking</a:t>
            </a:r>
          </a:p>
        </c:rich>
      </c:tx>
      <c:layout>
        <c:manualLayout>
          <c:xMode val="edge"/>
          <c:yMode val="edge"/>
          <c:x val="0.303317711024113"/>
          <c:y val="0.04166654556551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0663657911347"/>
          <c:y val="0.273808728001976"/>
          <c:w val="0.639810796691488"/>
          <c:h val="0.446427273916266"/>
        </c:manualLayout>
      </c:layout>
      <c:lineChart>
        <c:grouping val="standard"/>
        <c:varyColors val="0"/>
        <c:ser>
          <c:idx val="0"/>
          <c:order val="0"/>
          <c:tx>
            <c:strRef>
              <c:f>'JAt snf'!$B$2:$B$2</c:f>
              <c:strCache>
                <c:ptCount val="1"/>
                <c:pt idx="0">
                  <c:v>hip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'JTt snf'!$I$4:$I$54</c:f>
              <c:numCache>
                <c:formatCode>0,000</c:formatCode>
                <c:ptCount val="51"/>
                <c:pt idx="0">
                  <c:v>0.249</c:v>
                </c:pt>
                <c:pt idx="1">
                  <c:v>0.6</c:v>
                </c:pt>
                <c:pt idx="2">
                  <c:v>0.556</c:v>
                </c:pt>
                <c:pt idx="3">
                  <c:v>0.416</c:v>
                </c:pt>
                <c:pt idx="4">
                  <c:v>0.359</c:v>
                </c:pt>
                <c:pt idx="5">
                  <c:v>0.305</c:v>
                </c:pt>
                <c:pt idx="6">
                  <c:v>0.245</c:v>
                </c:pt>
                <c:pt idx="7">
                  <c:v>0.159</c:v>
                </c:pt>
                <c:pt idx="8">
                  <c:v>0.084</c:v>
                </c:pt>
                <c:pt idx="9">
                  <c:v>0.0</c:v>
                </c:pt>
                <c:pt idx="10">
                  <c:v>-0.064</c:v>
                </c:pt>
                <c:pt idx="11">
                  <c:v>-0.092</c:v>
                </c:pt>
                <c:pt idx="12">
                  <c:v>-0.098</c:v>
                </c:pt>
                <c:pt idx="13">
                  <c:v>-0.092</c:v>
                </c:pt>
                <c:pt idx="14">
                  <c:v>-0.085</c:v>
                </c:pt>
                <c:pt idx="15">
                  <c:v>-0.088</c:v>
                </c:pt>
                <c:pt idx="16">
                  <c:v>-0.1</c:v>
                </c:pt>
                <c:pt idx="17">
                  <c:v>-0.13</c:v>
                </c:pt>
                <c:pt idx="18">
                  <c:v>-0.168</c:v>
                </c:pt>
                <c:pt idx="19">
                  <c:v>-0.199</c:v>
                </c:pt>
                <c:pt idx="20">
                  <c:v>-0.231</c:v>
                </c:pt>
                <c:pt idx="21">
                  <c:v>-0.269</c:v>
                </c:pt>
                <c:pt idx="22">
                  <c:v>-0.312</c:v>
                </c:pt>
                <c:pt idx="23">
                  <c:v>-0.364</c:v>
                </c:pt>
                <c:pt idx="24">
                  <c:v>-0.401</c:v>
                </c:pt>
                <c:pt idx="25">
                  <c:v>-0.404</c:v>
                </c:pt>
                <c:pt idx="26">
                  <c:v>-0.356</c:v>
                </c:pt>
                <c:pt idx="27">
                  <c:v>-0.262</c:v>
                </c:pt>
                <c:pt idx="28">
                  <c:v>-0.251</c:v>
                </c:pt>
                <c:pt idx="29">
                  <c:v>-0.31</c:v>
                </c:pt>
                <c:pt idx="30">
                  <c:v>-0.344</c:v>
                </c:pt>
                <c:pt idx="31">
                  <c:v>-0.295</c:v>
                </c:pt>
                <c:pt idx="32">
                  <c:v>-0.228</c:v>
                </c:pt>
                <c:pt idx="33">
                  <c:v>-0.169</c:v>
                </c:pt>
                <c:pt idx="34">
                  <c:v>-0.126</c:v>
                </c:pt>
                <c:pt idx="35">
                  <c:v>-0.089</c:v>
                </c:pt>
                <c:pt idx="36">
                  <c:v>-0.069</c:v>
                </c:pt>
                <c:pt idx="37">
                  <c:v>-0.057</c:v>
                </c:pt>
                <c:pt idx="38">
                  <c:v>-0.044</c:v>
                </c:pt>
                <c:pt idx="39">
                  <c:v>-0.026</c:v>
                </c:pt>
                <c:pt idx="40">
                  <c:v>-0.009</c:v>
                </c:pt>
                <c:pt idx="41">
                  <c:v>0.008</c:v>
                </c:pt>
                <c:pt idx="42">
                  <c:v>0.029</c:v>
                </c:pt>
                <c:pt idx="43">
                  <c:v>0.06</c:v>
                </c:pt>
                <c:pt idx="44">
                  <c:v>0.106</c:v>
                </c:pt>
                <c:pt idx="45">
                  <c:v>0.17</c:v>
                </c:pt>
                <c:pt idx="46">
                  <c:v>0.242</c:v>
                </c:pt>
                <c:pt idx="47">
                  <c:v>0.296</c:v>
                </c:pt>
                <c:pt idx="48">
                  <c:v>0.301</c:v>
                </c:pt>
                <c:pt idx="49">
                  <c:v>0.237</c:v>
                </c:pt>
                <c:pt idx="50">
                  <c:v>0.118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'JAt snf'!$D$2:$D$2</c:f>
              <c:strCache>
                <c:ptCount val="1"/>
                <c:pt idx="0">
                  <c:v>knee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'JTt snf'!$K$4:$K$54</c:f>
              <c:numCache>
                <c:formatCode>0,000</c:formatCode>
                <c:ptCount val="51"/>
                <c:pt idx="0">
                  <c:v>-0.196</c:v>
                </c:pt>
                <c:pt idx="1">
                  <c:v>-0.281</c:v>
                </c:pt>
                <c:pt idx="2">
                  <c:v>-0.09</c:v>
                </c:pt>
                <c:pt idx="3">
                  <c:v>0.173</c:v>
                </c:pt>
                <c:pt idx="4">
                  <c:v>0.362</c:v>
                </c:pt>
                <c:pt idx="5">
                  <c:v>0.508</c:v>
                </c:pt>
                <c:pt idx="6">
                  <c:v>0.593</c:v>
                </c:pt>
                <c:pt idx="7">
                  <c:v>0.615</c:v>
                </c:pt>
                <c:pt idx="8">
                  <c:v>0.556</c:v>
                </c:pt>
                <c:pt idx="9">
                  <c:v>0.469</c:v>
                </c:pt>
                <c:pt idx="10">
                  <c:v>0.362</c:v>
                </c:pt>
                <c:pt idx="11">
                  <c:v>0.244</c:v>
                </c:pt>
                <c:pt idx="12">
                  <c:v>0.141</c:v>
                </c:pt>
                <c:pt idx="13">
                  <c:v>0.052</c:v>
                </c:pt>
                <c:pt idx="14">
                  <c:v>-0.019</c:v>
                </c:pt>
                <c:pt idx="15">
                  <c:v>-0.07</c:v>
                </c:pt>
                <c:pt idx="16">
                  <c:v>-0.114</c:v>
                </c:pt>
                <c:pt idx="17">
                  <c:v>-0.149</c:v>
                </c:pt>
                <c:pt idx="18">
                  <c:v>-0.181</c:v>
                </c:pt>
                <c:pt idx="19">
                  <c:v>-0.217</c:v>
                </c:pt>
                <c:pt idx="20">
                  <c:v>-0.247</c:v>
                </c:pt>
                <c:pt idx="21">
                  <c:v>-0.269</c:v>
                </c:pt>
                <c:pt idx="22">
                  <c:v>-0.27</c:v>
                </c:pt>
                <c:pt idx="23">
                  <c:v>-0.237</c:v>
                </c:pt>
                <c:pt idx="24">
                  <c:v>-0.171</c:v>
                </c:pt>
                <c:pt idx="25">
                  <c:v>-0.087</c:v>
                </c:pt>
                <c:pt idx="26">
                  <c:v>-0.004</c:v>
                </c:pt>
                <c:pt idx="27">
                  <c:v>0.054</c:v>
                </c:pt>
                <c:pt idx="28">
                  <c:v>0.116</c:v>
                </c:pt>
                <c:pt idx="29">
                  <c:v>0.157</c:v>
                </c:pt>
                <c:pt idx="30">
                  <c:v>0.156</c:v>
                </c:pt>
                <c:pt idx="31">
                  <c:v>0.114</c:v>
                </c:pt>
                <c:pt idx="32">
                  <c:v>0.08</c:v>
                </c:pt>
                <c:pt idx="33">
                  <c:v>0.066</c:v>
                </c:pt>
                <c:pt idx="34">
                  <c:v>0.064</c:v>
                </c:pt>
                <c:pt idx="35">
                  <c:v>0.053</c:v>
                </c:pt>
                <c:pt idx="36">
                  <c:v>0.037</c:v>
                </c:pt>
                <c:pt idx="37">
                  <c:v>0.02</c:v>
                </c:pt>
                <c:pt idx="38">
                  <c:v>0.004</c:v>
                </c:pt>
                <c:pt idx="39">
                  <c:v>-0.009</c:v>
                </c:pt>
                <c:pt idx="40">
                  <c:v>-0.023</c:v>
                </c:pt>
                <c:pt idx="41">
                  <c:v>-0.04</c:v>
                </c:pt>
                <c:pt idx="42">
                  <c:v>-0.059</c:v>
                </c:pt>
                <c:pt idx="43">
                  <c:v>-0.082</c:v>
                </c:pt>
                <c:pt idx="44">
                  <c:v>-0.114</c:v>
                </c:pt>
                <c:pt idx="45">
                  <c:v>-0.158</c:v>
                </c:pt>
                <c:pt idx="46">
                  <c:v>-0.211</c:v>
                </c:pt>
                <c:pt idx="47">
                  <c:v>-0.253</c:v>
                </c:pt>
                <c:pt idx="48">
                  <c:v>-0.263</c:v>
                </c:pt>
                <c:pt idx="49">
                  <c:v>-0.224</c:v>
                </c:pt>
                <c:pt idx="50">
                  <c:v>-0.147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'JAt snf'!$F$2:$F$2</c:f>
              <c:strCache>
                <c:ptCount val="1"/>
                <c:pt idx="0">
                  <c:v>ankle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'JAt snf'!$A$4:$A$54</c:f>
              <c:numCache>
                <c:formatCode>General</c:formatCode>
                <c:ptCount val="5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</c:numCache>
            </c:numRef>
          </c:cat>
          <c:val>
            <c:numRef>
              <c:f>'JTt snf'!$M$4:$M$54</c:f>
              <c:numCache>
                <c:formatCode>0,000</c:formatCode>
                <c:ptCount val="51"/>
                <c:pt idx="0">
                  <c:v>-0.009</c:v>
                </c:pt>
                <c:pt idx="1">
                  <c:v>-0.034</c:v>
                </c:pt>
                <c:pt idx="2">
                  <c:v>-0.064</c:v>
                </c:pt>
                <c:pt idx="3">
                  <c:v>-0.051</c:v>
                </c:pt>
                <c:pt idx="4">
                  <c:v>0.028</c:v>
                </c:pt>
                <c:pt idx="5">
                  <c:v>0.143</c:v>
                </c:pt>
                <c:pt idx="6">
                  <c:v>0.26</c:v>
                </c:pt>
                <c:pt idx="7">
                  <c:v>0.368</c:v>
                </c:pt>
                <c:pt idx="8">
                  <c:v>0.469</c:v>
                </c:pt>
                <c:pt idx="9">
                  <c:v>0.545</c:v>
                </c:pt>
                <c:pt idx="10">
                  <c:v>0.601</c:v>
                </c:pt>
                <c:pt idx="11">
                  <c:v>0.65</c:v>
                </c:pt>
                <c:pt idx="12">
                  <c:v>0.692</c:v>
                </c:pt>
                <c:pt idx="13">
                  <c:v>0.736</c:v>
                </c:pt>
                <c:pt idx="14">
                  <c:v>0.78</c:v>
                </c:pt>
                <c:pt idx="15">
                  <c:v>0.825</c:v>
                </c:pt>
                <c:pt idx="16">
                  <c:v>0.881</c:v>
                </c:pt>
                <c:pt idx="17">
                  <c:v>0.951</c:v>
                </c:pt>
                <c:pt idx="18">
                  <c:v>1.037</c:v>
                </c:pt>
                <c:pt idx="19">
                  <c:v>1.144</c:v>
                </c:pt>
                <c:pt idx="20">
                  <c:v>1.26</c:v>
                </c:pt>
                <c:pt idx="21">
                  <c:v>1.388</c:v>
                </c:pt>
                <c:pt idx="22">
                  <c:v>1.513</c:v>
                </c:pt>
                <c:pt idx="23">
                  <c:v>1.608</c:v>
                </c:pt>
                <c:pt idx="24">
                  <c:v>1.628</c:v>
                </c:pt>
                <c:pt idx="25">
                  <c:v>1.565</c:v>
                </c:pt>
                <c:pt idx="26">
                  <c:v>1.388</c:v>
                </c:pt>
                <c:pt idx="27">
                  <c:v>1.073</c:v>
                </c:pt>
                <c:pt idx="28">
                  <c:v>0.69</c:v>
                </c:pt>
                <c:pt idx="29">
                  <c:v>0.335</c:v>
                </c:pt>
                <c:pt idx="30">
                  <c:v>0.102</c:v>
                </c:pt>
                <c:pt idx="31">
                  <c:v>-0.001</c:v>
                </c:pt>
                <c:pt idx="32">
                  <c:v>-0.028</c:v>
                </c:pt>
                <c:pt idx="33">
                  <c:v>-0.023</c:v>
                </c:pt>
                <c:pt idx="34">
                  <c:v>-0.019</c:v>
                </c:pt>
                <c:pt idx="35">
                  <c:v>-0.015</c:v>
                </c:pt>
                <c:pt idx="36">
                  <c:v>-0.012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-0.011</c:v>
                </c:pt>
                <c:pt idx="41">
                  <c:v>-0.012</c:v>
                </c:pt>
                <c:pt idx="42">
                  <c:v>-0.013</c:v>
                </c:pt>
                <c:pt idx="43">
                  <c:v>-0.013</c:v>
                </c:pt>
                <c:pt idx="44">
                  <c:v>-0.011</c:v>
                </c:pt>
                <c:pt idx="45">
                  <c:v>-0.006</c:v>
                </c:pt>
                <c:pt idx="46">
                  <c:v>0.001</c:v>
                </c:pt>
                <c:pt idx="47">
                  <c:v>0.007</c:v>
                </c:pt>
                <c:pt idx="48">
                  <c:v>0.011</c:v>
                </c:pt>
                <c:pt idx="49">
                  <c:v>0.01</c:v>
                </c:pt>
                <c:pt idx="50">
                  <c:v>0.004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30168"/>
        <c:axId val="-2136837160"/>
      </c:lineChart>
      <c:catAx>
        <c:axId val="-213683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[% stride]</a:t>
                </a:r>
              </a:p>
            </c:rich>
          </c:tx>
          <c:layout>
            <c:manualLayout>
              <c:xMode val="edge"/>
              <c:yMode val="edge"/>
              <c:x val="0.417061852658155"/>
              <c:y val="0.833330911310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Univers"/>
                <a:ea typeface="Univers"/>
                <a:cs typeface="Univers"/>
              </a:defRPr>
            </a:pPr>
            <a:endParaRPr lang="en-US"/>
          </a:p>
        </c:txPr>
        <c:crossAx val="-2136837160"/>
        <c:crossesAt val="-1.0"/>
        <c:auto val="1"/>
        <c:lblAlgn val="ctr"/>
        <c:lblOffset val="100"/>
        <c:tickLblSkip val="6"/>
        <c:tickMarkSkip val="1"/>
        <c:noMultiLvlLbl val="0"/>
      </c:catAx>
      <c:valAx>
        <c:axId val="-2136837160"/>
        <c:scaling>
          <c:orientation val="minMax"/>
          <c:max val="2.0"/>
          <c:min val="-1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A3935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joint torque [Nm/kg]</a:t>
                </a:r>
              </a:p>
            </c:rich>
          </c:tx>
          <c:layout>
            <c:manualLayout>
              <c:xMode val="edge"/>
              <c:yMode val="edge"/>
              <c:x val="0.0616114100517729"/>
              <c:y val="0.2202374551320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A3935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830168"/>
        <c:crosses val="autoZero"/>
        <c:crossBetween val="midCat"/>
        <c:majorUnit val="0.5"/>
        <c:minorUnit val="0.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853081062255317"/>
          <c:y val="0.154761454957639"/>
          <c:w val="0.810427009142551"/>
          <c:h val="0.08333309113103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3A3935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12700</xdr:rowOff>
    </xdr:from>
    <xdr:to>
      <xdr:col>4</xdr:col>
      <xdr:colOff>660400</xdr:colOff>
      <xdr:row>22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152400</xdr:rowOff>
    </xdr:from>
    <xdr:to>
      <xdr:col>12</xdr:col>
      <xdr:colOff>0</xdr:colOff>
      <xdr:row>22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698500</xdr:colOff>
      <xdr:row>7</xdr:row>
      <xdr:rowOff>152400</xdr:rowOff>
    </xdr:from>
    <xdr:to>
      <xdr:col>19</xdr:col>
      <xdr:colOff>0</xdr:colOff>
      <xdr:row>22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12700</xdr:rowOff>
    </xdr:from>
    <xdr:to>
      <xdr:col>4</xdr:col>
      <xdr:colOff>660400</xdr:colOff>
      <xdr:row>22</xdr:row>
      <xdr:rowOff>12700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12700</xdr:rowOff>
    </xdr:from>
    <xdr:to>
      <xdr:col>11</xdr:col>
      <xdr:colOff>660400</xdr:colOff>
      <xdr:row>22</xdr:row>
      <xdr:rowOff>12700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</xdr:row>
      <xdr:rowOff>12700</xdr:rowOff>
    </xdr:from>
    <xdr:to>
      <xdr:col>18</xdr:col>
      <xdr:colOff>660400</xdr:colOff>
      <xdr:row>22</xdr:row>
      <xdr:rowOff>12700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279400</xdr:colOff>
      <xdr:row>8</xdr:row>
      <xdr:rowOff>38100</xdr:rowOff>
    </xdr:from>
    <xdr:to>
      <xdr:col>24</xdr:col>
      <xdr:colOff>368300</xdr:colOff>
      <xdr:row>23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8</xdr:row>
      <xdr:rowOff>12700</xdr:rowOff>
    </xdr:from>
    <xdr:to>
      <xdr:col>4</xdr:col>
      <xdr:colOff>647700</xdr:colOff>
      <xdr:row>22</xdr:row>
      <xdr:rowOff>12700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152400</xdr:rowOff>
    </xdr:from>
    <xdr:to>
      <xdr:col>11</xdr:col>
      <xdr:colOff>660400</xdr:colOff>
      <xdr:row>22</xdr:row>
      <xdr:rowOff>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</xdr:row>
      <xdr:rowOff>152400</xdr:rowOff>
    </xdr:from>
    <xdr:to>
      <xdr:col>18</xdr:col>
      <xdr:colOff>660400</xdr:colOff>
      <xdr:row>22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8</xdr:row>
      <xdr:rowOff>12700</xdr:rowOff>
    </xdr:from>
    <xdr:to>
      <xdr:col>5</xdr:col>
      <xdr:colOff>647700</xdr:colOff>
      <xdr:row>22</xdr:row>
      <xdr:rowOff>12700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152400</xdr:rowOff>
    </xdr:from>
    <xdr:to>
      <xdr:col>12</xdr:col>
      <xdr:colOff>660400</xdr:colOff>
      <xdr:row>22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</xdr:row>
      <xdr:rowOff>152400</xdr:rowOff>
    </xdr:from>
    <xdr:to>
      <xdr:col>18</xdr:col>
      <xdr:colOff>660400</xdr:colOff>
      <xdr:row>22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F1" workbookViewId="0">
      <selection activeCell="V66" sqref="V66"/>
    </sheetView>
  </sheetViews>
  <sheetFormatPr baseColWidth="10" defaultColWidth="8.83203125" defaultRowHeight="12" x14ac:dyDescent="0"/>
  <cols>
    <col min="8" max="8" width="9.1640625" style="1" customWidth="1"/>
    <col min="15" max="15" width="9.1640625" style="1" customWidth="1"/>
  </cols>
  <sheetData>
    <row r="1" spans="1:21">
      <c r="A1" s="2"/>
      <c r="B1" s="3"/>
      <c r="C1" s="4"/>
      <c r="D1" s="5" t="s">
        <v>0</v>
      </c>
      <c r="E1" s="4"/>
      <c r="F1" s="4"/>
      <c r="G1" s="6"/>
      <c r="H1" s="7"/>
      <c r="I1" s="8" t="s">
        <v>1</v>
      </c>
      <c r="J1" s="8"/>
      <c r="K1" s="8"/>
      <c r="L1" s="8"/>
      <c r="M1" s="8"/>
      <c r="N1" s="8"/>
      <c r="O1" s="7"/>
      <c r="P1" s="8" t="s">
        <v>2</v>
      </c>
      <c r="Q1" s="8"/>
      <c r="R1" s="8"/>
      <c r="S1" s="8"/>
      <c r="T1" s="8"/>
      <c r="U1" s="8"/>
    </row>
    <row r="2" spans="1:21">
      <c r="A2" s="2" t="s">
        <v>3</v>
      </c>
      <c r="B2" s="2" t="s">
        <v>4</v>
      </c>
      <c r="C2" s="9" t="s">
        <v>5</v>
      </c>
      <c r="D2" s="10" t="s">
        <v>6</v>
      </c>
      <c r="E2" s="10" t="s">
        <v>5</v>
      </c>
      <c r="F2" s="2" t="s">
        <v>7</v>
      </c>
      <c r="G2" s="9" t="s">
        <v>5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5</v>
      </c>
      <c r="M2" s="7" t="s">
        <v>7</v>
      </c>
      <c r="N2" s="7" t="s">
        <v>5</v>
      </c>
      <c r="O2" s="7" t="s">
        <v>3</v>
      </c>
      <c r="P2" s="7" t="s">
        <v>4</v>
      </c>
      <c r="Q2" s="7" t="s">
        <v>5</v>
      </c>
      <c r="R2" s="7" t="s">
        <v>6</v>
      </c>
      <c r="S2" s="7" t="s">
        <v>5</v>
      </c>
      <c r="T2" s="7" t="s">
        <v>7</v>
      </c>
      <c r="U2" s="7" t="s">
        <v>5</v>
      </c>
    </row>
    <row r="3" spans="1:21">
      <c r="A3" s="11" t="s">
        <v>8</v>
      </c>
      <c r="B3" s="11" t="s">
        <v>9</v>
      </c>
      <c r="C3" s="12" t="s">
        <v>10</v>
      </c>
      <c r="D3" s="13" t="s">
        <v>9</v>
      </c>
      <c r="E3" s="13" t="s">
        <v>10</v>
      </c>
      <c r="F3" s="11" t="s">
        <v>9</v>
      </c>
      <c r="G3" s="12" t="s">
        <v>10</v>
      </c>
      <c r="H3" s="7" t="s">
        <v>8</v>
      </c>
      <c r="I3" s="7" t="s">
        <v>9</v>
      </c>
      <c r="J3" s="7" t="s">
        <v>10</v>
      </c>
      <c r="K3" s="7" t="s">
        <v>9</v>
      </c>
      <c r="L3" s="7" t="s">
        <v>10</v>
      </c>
      <c r="M3" s="7" t="s">
        <v>9</v>
      </c>
      <c r="N3" s="7" t="s">
        <v>10</v>
      </c>
      <c r="O3" s="7" t="s">
        <v>8</v>
      </c>
      <c r="P3" s="7" t="s">
        <v>9</v>
      </c>
      <c r="Q3" s="7" t="s">
        <v>10</v>
      </c>
      <c r="R3" s="7" t="s">
        <v>9</v>
      </c>
      <c r="S3" s="7" t="s">
        <v>10</v>
      </c>
      <c r="T3" s="7" t="s">
        <v>9</v>
      </c>
      <c r="U3" s="7" t="s">
        <v>10</v>
      </c>
    </row>
    <row r="4" spans="1:21">
      <c r="A4" s="14">
        <v>0</v>
      </c>
      <c r="B4" s="15">
        <v>15.73</v>
      </c>
      <c r="C4" s="16">
        <v>7.01</v>
      </c>
      <c r="D4" s="17">
        <v>3.74</v>
      </c>
      <c r="E4" s="17">
        <v>5.0599999999999996</v>
      </c>
      <c r="F4" s="15">
        <v>-0.56999999999999995</v>
      </c>
      <c r="G4" s="16">
        <v>3.37</v>
      </c>
      <c r="H4" s="18">
        <v>0</v>
      </c>
      <c r="I4" s="19">
        <v>19.329999999999998</v>
      </c>
      <c r="J4" s="19">
        <v>5.64</v>
      </c>
      <c r="K4" s="19">
        <v>3.97</v>
      </c>
      <c r="L4" s="19">
        <v>4.1900000000000004</v>
      </c>
      <c r="M4" s="19">
        <v>0.02</v>
      </c>
      <c r="N4" s="19">
        <v>3.93</v>
      </c>
      <c r="O4" s="18">
        <v>0</v>
      </c>
      <c r="P4" s="19">
        <v>18.059999999999999</v>
      </c>
      <c r="Q4" s="19">
        <v>5.65</v>
      </c>
      <c r="R4" s="19">
        <v>5.91</v>
      </c>
      <c r="S4" s="19">
        <v>4.09</v>
      </c>
      <c r="T4" s="19">
        <v>1.56</v>
      </c>
      <c r="U4" s="19">
        <v>2.71</v>
      </c>
    </row>
    <row r="5" spans="1:21">
      <c r="A5" s="14">
        <v>2</v>
      </c>
      <c r="B5" s="15">
        <v>14.69</v>
      </c>
      <c r="C5" s="16">
        <v>6.69</v>
      </c>
      <c r="D5" s="17">
        <v>5.96</v>
      </c>
      <c r="E5" s="17">
        <v>5.2</v>
      </c>
      <c r="F5" s="15">
        <v>-2.83</v>
      </c>
      <c r="G5" s="16">
        <v>3.67</v>
      </c>
      <c r="H5" s="18">
        <v>2</v>
      </c>
      <c r="I5" s="19">
        <v>18.920000000000002</v>
      </c>
      <c r="J5" s="19">
        <v>5.79</v>
      </c>
      <c r="K5" s="19">
        <v>7</v>
      </c>
      <c r="L5" s="19">
        <v>4.58</v>
      </c>
      <c r="M5" s="19">
        <v>-2.06</v>
      </c>
      <c r="N5" s="19">
        <v>4.3600000000000003</v>
      </c>
      <c r="O5" s="18">
        <v>2</v>
      </c>
      <c r="P5" s="19">
        <v>17.579999999999998</v>
      </c>
      <c r="Q5" s="19">
        <v>5.75</v>
      </c>
      <c r="R5" s="19">
        <v>9.6300000000000008</v>
      </c>
      <c r="S5" s="19">
        <v>3.83</v>
      </c>
      <c r="T5" s="19">
        <v>-0.48</v>
      </c>
      <c r="U5" s="19">
        <v>2.76</v>
      </c>
    </row>
    <row r="6" spans="1:21">
      <c r="A6" s="14">
        <v>4</v>
      </c>
      <c r="B6" s="15">
        <v>13.52</v>
      </c>
      <c r="C6" s="16">
        <v>6.43</v>
      </c>
      <c r="D6" s="17">
        <v>8.33</v>
      </c>
      <c r="E6" s="17">
        <v>5.44</v>
      </c>
      <c r="F6" s="15">
        <v>-5.27</v>
      </c>
      <c r="G6" s="16">
        <v>3.95</v>
      </c>
      <c r="H6" s="18">
        <v>4</v>
      </c>
      <c r="I6" s="19">
        <v>18.45</v>
      </c>
      <c r="J6" s="19">
        <v>5.77</v>
      </c>
      <c r="K6" s="19">
        <v>10.52</v>
      </c>
      <c r="L6" s="19">
        <v>4.79</v>
      </c>
      <c r="M6" s="19">
        <v>-3.88</v>
      </c>
      <c r="N6" s="19">
        <v>4.32</v>
      </c>
      <c r="O6" s="18">
        <v>4</v>
      </c>
      <c r="P6" s="19">
        <v>17.059999999999999</v>
      </c>
      <c r="Q6" s="19">
        <v>5.89</v>
      </c>
      <c r="R6" s="19">
        <v>13.42</v>
      </c>
      <c r="S6" s="19">
        <v>4.26</v>
      </c>
      <c r="T6" s="19">
        <v>-2.2400000000000002</v>
      </c>
      <c r="U6" s="19">
        <v>2.86</v>
      </c>
    </row>
    <row r="7" spans="1:21">
      <c r="A7" s="14">
        <v>6</v>
      </c>
      <c r="B7" s="15">
        <v>12.49</v>
      </c>
      <c r="C7" s="16">
        <v>6.35</v>
      </c>
      <c r="D7" s="17">
        <v>10.88</v>
      </c>
      <c r="E7" s="17">
        <v>5.79</v>
      </c>
      <c r="F7" s="15">
        <v>-6.46</v>
      </c>
      <c r="G7" s="16">
        <v>3.96</v>
      </c>
      <c r="H7" s="18">
        <v>6</v>
      </c>
      <c r="I7" s="19">
        <v>17.940000000000001</v>
      </c>
      <c r="J7" s="19">
        <v>5.64</v>
      </c>
      <c r="K7" s="19">
        <v>14.12</v>
      </c>
      <c r="L7" s="19">
        <v>4.9800000000000004</v>
      </c>
      <c r="M7" s="19">
        <v>-4.5999999999999996</v>
      </c>
      <c r="N7" s="19">
        <v>4.0199999999999996</v>
      </c>
      <c r="O7" s="18">
        <v>6</v>
      </c>
      <c r="P7" s="19">
        <v>16.62</v>
      </c>
      <c r="Q7" s="19">
        <v>6.03</v>
      </c>
      <c r="R7" s="19">
        <v>17.3</v>
      </c>
      <c r="S7" s="19">
        <v>4.5999999999999996</v>
      </c>
      <c r="T7" s="19">
        <v>-2.94</v>
      </c>
      <c r="U7" s="19">
        <v>3.08</v>
      </c>
    </row>
    <row r="8" spans="1:21">
      <c r="A8" s="14">
        <v>8</v>
      </c>
      <c r="B8" s="15">
        <v>11.6</v>
      </c>
      <c r="C8" s="16">
        <v>6.45</v>
      </c>
      <c r="D8" s="17">
        <v>13.39</v>
      </c>
      <c r="E8" s="17">
        <v>6.16</v>
      </c>
      <c r="F8" s="15">
        <v>-5.91</v>
      </c>
      <c r="G8" s="16">
        <v>3.93</v>
      </c>
      <c r="H8" s="18">
        <v>8</v>
      </c>
      <c r="I8" s="19">
        <v>17.3</v>
      </c>
      <c r="J8" s="19">
        <v>5.56</v>
      </c>
      <c r="K8" s="19">
        <v>17.38</v>
      </c>
      <c r="L8" s="19">
        <v>5.1100000000000003</v>
      </c>
      <c r="M8" s="19">
        <v>-3.98</v>
      </c>
      <c r="N8" s="19">
        <v>3.95</v>
      </c>
      <c r="O8" s="18">
        <v>8</v>
      </c>
      <c r="P8" s="19">
        <v>16.21</v>
      </c>
      <c r="Q8" s="19">
        <v>6.12</v>
      </c>
      <c r="R8" s="19">
        <v>20.82</v>
      </c>
      <c r="S8" s="19">
        <v>4.76</v>
      </c>
      <c r="T8" s="19">
        <v>-2.3199999999999998</v>
      </c>
      <c r="U8" s="19">
        <v>3.45</v>
      </c>
    </row>
    <row r="9" spans="1:21">
      <c r="A9" s="14">
        <v>10</v>
      </c>
      <c r="B9" s="15">
        <v>10.55</v>
      </c>
      <c r="C9" s="16">
        <v>6.64</v>
      </c>
      <c r="D9" s="17">
        <v>15.31</v>
      </c>
      <c r="E9" s="17">
        <v>6.48</v>
      </c>
      <c r="F9" s="15">
        <v>-4.18</v>
      </c>
      <c r="G9" s="16">
        <v>3.77</v>
      </c>
      <c r="H9" s="18">
        <v>10</v>
      </c>
      <c r="I9" s="19">
        <v>16.399999999999999</v>
      </c>
      <c r="J9" s="19">
        <v>5.63</v>
      </c>
      <c r="K9" s="19">
        <v>19.84</v>
      </c>
      <c r="L9" s="19">
        <v>5.12</v>
      </c>
      <c r="M9" s="19">
        <v>-2.4</v>
      </c>
      <c r="N9" s="19">
        <v>4.05</v>
      </c>
      <c r="O9" s="18">
        <v>10</v>
      </c>
      <c r="P9" s="19">
        <v>15.62</v>
      </c>
      <c r="Q9" s="19">
        <v>6.18</v>
      </c>
      <c r="R9" s="19">
        <v>23.51</v>
      </c>
      <c r="S9" s="19">
        <v>4.83</v>
      </c>
      <c r="T9" s="19">
        <v>-0.74</v>
      </c>
      <c r="U9" s="19">
        <v>3.73</v>
      </c>
    </row>
    <row r="10" spans="1:21">
      <c r="A10" s="14">
        <v>12</v>
      </c>
      <c r="B10" s="15">
        <v>9.14</v>
      </c>
      <c r="C10" s="16">
        <v>6.84</v>
      </c>
      <c r="D10" s="17">
        <v>16.2</v>
      </c>
      <c r="E10" s="17">
        <v>6.73</v>
      </c>
      <c r="F10" s="15">
        <v>-2.19</v>
      </c>
      <c r="G10" s="16">
        <v>3.6</v>
      </c>
      <c r="H10" s="18">
        <v>12</v>
      </c>
      <c r="I10" s="19">
        <v>15.18</v>
      </c>
      <c r="J10" s="19">
        <v>5.81</v>
      </c>
      <c r="K10" s="19">
        <v>21.27</v>
      </c>
      <c r="L10" s="19">
        <v>5.17</v>
      </c>
      <c r="M10" s="19">
        <v>-0.45</v>
      </c>
      <c r="N10" s="19">
        <v>4.01</v>
      </c>
      <c r="O10" s="18">
        <v>12</v>
      </c>
      <c r="P10" s="19">
        <v>14.58</v>
      </c>
      <c r="Q10" s="19">
        <v>6.18</v>
      </c>
      <c r="R10" s="19">
        <v>25</v>
      </c>
      <c r="S10" s="19">
        <v>4.87</v>
      </c>
      <c r="T10" s="19">
        <v>1.28</v>
      </c>
      <c r="U10" s="19">
        <v>3.77</v>
      </c>
    </row>
    <row r="11" spans="1:21">
      <c r="A11" s="14">
        <v>14</v>
      </c>
      <c r="B11" s="15">
        <v>7.54</v>
      </c>
      <c r="C11" s="16">
        <v>6.99</v>
      </c>
      <c r="D11" s="17">
        <v>16.2</v>
      </c>
      <c r="E11" s="17">
        <v>6.87</v>
      </c>
      <c r="F11" s="15">
        <v>-0.46</v>
      </c>
      <c r="G11" s="16">
        <v>3.46</v>
      </c>
      <c r="H11" s="18">
        <v>14</v>
      </c>
      <c r="I11" s="19">
        <v>13.67</v>
      </c>
      <c r="J11" s="19">
        <v>5.94</v>
      </c>
      <c r="K11" s="19">
        <v>21.67</v>
      </c>
      <c r="L11" s="19">
        <v>5.34</v>
      </c>
      <c r="M11" s="19">
        <v>1.45</v>
      </c>
      <c r="N11" s="19">
        <v>3.81</v>
      </c>
      <c r="O11" s="18">
        <v>14</v>
      </c>
      <c r="P11" s="19">
        <v>13.02</v>
      </c>
      <c r="Q11" s="19">
        <v>6.09</v>
      </c>
      <c r="R11" s="19">
        <v>25.24</v>
      </c>
      <c r="S11" s="19">
        <v>4.9400000000000004</v>
      </c>
      <c r="T11" s="19">
        <v>3.25</v>
      </c>
      <c r="U11" s="19">
        <v>3.65</v>
      </c>
    </row>
    <row r="12" spans="1:21">
      <c r="A12" s="14">
        <v>16</v>
      </c>
      <c r="B12" s="15">
        <v>6.06</v>
      </c>
      <c r="C12" s="16">
        <v>7.01</v>
      </c>
      <c r="D12" s="17">
        <v>15.75</v>
      </c>
      <c r="E12" s="17">
        <v>6.81</v>
      </c>
      <c r="F12" s="15">
        <v>0.96</v>
      </c>
      <c r="G12" s="16">
        <v>3.33</v>
      </c>
      <c r="H12" s="18">
        <v>16</v>
      </c>
      <c r="I12" s="19">
        <v>11.97</v>
      </c>
      <c r="J12" s="19">
        <v>5.9</v>
      </c>
      <c r="K12" s="19">
        <v>21.22</v>
      </c>
      <c r="L12" s="19">
        <v>5.61</v>
      </c>
      <c r="M12" s="19">
        <v>3.04</v>
      </c>
      <c r="N12" s="19">
        <v>3.56</v>
      </c>
      <c r="O12" s="18">
        <v>16</v>
      </c>
      <c r="P12" s="19">
        <v>11.05</v>
      </c>
      <c r="Q12" s="19">
        <v>5.94</v>
      </c>
      <c r="R12" s="19">
        <v>24.48</v>
      </c>
      <c r="S12" s="19">
        <v>5.01</v>
      </c>
      <c r="T12" s="19">
        <v>4.92</v>
      </c>
      <c r="U12" s="19">
        <v>3.49</v>
      </c>
    </row>
    <row r="13" spans="1:21">
      <c r="A13" s="14">
        <v>18</v>
      </c>
      <c r="B13" s="15">
        <v>4.7699999999999996</v>
      </c>
      <c r="C13" s="16">
        <v>6.91</v>
      </c>
      <c r="D13" s="17">
        <v>15.07</v>
      </c>
      <c r="E13" s="17">
        <v>6.54</v>
      </c>
      <c r="F13" s="15">
        <v>2.13</v>
      </c>
      <c r="G13" s="16">
        <v>3.21</v>
      </c>
      <c r="H13" s="18">
        <v>18</v>
      </c>
      <c r="I13" s="19">
        <v>10.210000000000001</v>
      </c>
      <c r="J13" s="19">
        <v>5.73</v>
      </c>
      <c r="K13" s="19">
        <v>20.2</v>
      </c>
      <c r="L13" s="19">
        <v>5.85</v>
      </c>
      <c r="M13" s="19">
        <v>4.2699999999999996</v>
      </c>
      <c r="N13" s="19">
        <v>3.36</v>
      </c>
      <c r="O13" s="18">
        <v>18</v>
      </c>
      <c r="P13" s="19">
        <v>8.8699999999999992</v>
      </c>
      <c r="Q13" s="19">
        <v>5.81</v>
      </c>
      <c r="R13" s="19">
        <v>22.99</v>
      </c>
      <c r="S13" s="19">
        <v>5.0599999999999996</v>
      </c>
      <c r="T13" s="19">
        <v>6.13</v>
      </c>
      <c r="U13" s="19">
        <v>3.35</v>
      </c>
    </row>
    <row r="14" spans="1:21">
      <c r="A14" s="14">
        <v>20</v>
      </c>
      <c r="B14" s="15">
        <v>3.5</v>
      </c>
      <c r="C14" s="16">
        <v>6.76</v>
      </c>
      <c r="D14" s="17">
        <v>14.16</v>
      </c>
      <c r="E14" s="17">
        <v>6.14</v>
      </c>
      <c r="F14" s="15">
        <v>3.07</v>
      </c>
      <c r="G14" s="16">
        <v>3.01</v>
      </c>
      <c r="H14" s="18">
        <v>20</v>
      </c>
      <c r="I14" s="19">
        <v>8.48</v>
      </c>
      <c r="J14" s="19">
        <v>5.57</v>
      </c>
      <c r="K14" s="19">
        <v>18.86</v>
      </c>
      <c r="L14" s="19">
        <v>5.95</v>
      </c>
      <c r="M14" s="19">
        <v>5.13</v>
      </c>
      <c r="N14" s="19">
        <v>3.24</v>
      </c>
      <c r="O14" s="18">
        <v>20</v>
      </c>
      <c r="P14" s="19">
        <v>6.66</v>
      </c>
      <c r="Q14" s="19">
        <v>5.73</v>
      </c>
      <c r="R14" s="19">
        <v>21.07</v>
      </c>
      <c r="S14" s="19">
        <v>5.08</v>
      </c>
      <c r="T14" s="19">
        <v>6.92</v>
      </c>
      <c r="U14" s="19">
        <v>3.24</v>
      </c>
    </row>
    <row r="15" spans="1:21">
      <c r="A15" s="14">
        <v>22</v>
      </c>
      <c r="B15" s="15">
        <v>2.19</v>
      </c>
      <c r="C15" s="16">
        <v>6.64</v>
      </c>
      <c r="D15" s="17">
        <v>13.1</v>
      </c>
      <c r="E15" s="17">
        <v>5.73</v>
      </c>
      <c r="F15" s="15">
        <v>3.79</v>
      </c>
      <c r="G15" s="16">
        <v>2.8</v>
      </c>
      <c r="H15" s="18">
        <v>22</v>
      </c>
      <c r="I15" s="19">
        <v>6.74</v>
      </c>
      <c r="J15" s="19">
        <v>5.47</v>
      </c>
      <c r="K15" s="19">
        <v>17.350000000000001</v>
      </c>
      <c r="L15" s="19">
        <v>5.85</v>
      </c>
      <c r="M15" s="19">
        <v>5.71</v>
      </c>
      <c r="N15" s="19">
        <v>3.19</v>
      </c>
      <c r="O15" s="18">
        <v>22</v>
      </c>
      <c r="P15" s="19">
        <v>4.51</v>
      </c>
      <c r="Q15" s="19">
        <v>5.71</v>
      </c>
      <c r="R15" s="19">
        <v>18.93</v>
      </c>
      <c r="S15" s="19">
        <v>5.0599999999999996</v>
      </c>
      <c r="T15" s="19">
        <v>7.35</v>
      </c>
      <c r="U15" s="19">
        <v>3.16</v>
      </c>
    </row>
    <row r="16" spans="1:21">
      <c r="A16" s="14">
        <v>24</v>
      </c>
      <c r="B16" s="15">
        <v>0.94</v>
      </c>
      <c r="C16" s="16">
        <v>6.55</v>
      </c>
      <c r="D16" s="17">
        <v>12.04</v>
      </c>
      <c r="E16" s="17">
        <v>5.34</v>
      </c>
      <c r="F16" s="15">
        <v>4.3499999999999996</v>
      </c>
      <c r="G16" s="16">
        <v>2.66</v>
      </c>
      <c r="H16" s="18">
        <v>24</v>
      </c>
      <c r="I16" s="19">
        <v>4.9400000000000004</v>
      </c>
      <c r="J16" s="19">
        <v>5.38</v>
      </c>
      <c r="K16" s="19">
        <v>15.73</v>
      </c>
      <c r="L16" s="19">
        <v>5.57</v>
      </c>
      <c r="M16" s="19">
        <v>6.1</v>
      </c>
      <c r="N16" s="19">
        <v>3.18</v>
      </c>
      <c r="O16" s="18">
        <v>24</v>
      </c>
      <c r="P16" s="19">
        <v>2.4700000000000002</v>
      </c>
      <c r="Q16" s="19">
        <v>5.73</v>
      </c>
      <c r="R16" s="19">
        <v>16.72</v>
      </c>
      <c r="S16" s="19">
        <v>5</v>
      </c>
      <c r="T16" s="19">
        <v>7.47</v>
      </c>
      <c r="U16" s="19">
        <v>3.14</v>
      </c>
    </row>
    <row r="17" spans="1:21">
      <c r="A17" s="14">
        <v>26</v>
      </c>
      <c r="B17" s="15">
        <v>-0.16</v>
      </c>
      <c r="C17" s="16">
        <v>6.49</v>
      </c>
      <c r="D17" s="17">
        <v>11.1</v>
      </c>
      <c r="E17" s="17">
        <v>4.99</v>
      </c>
      <c r="F17" s="15">
        <v>4.84</v>
      </c>
      <c r="G17" s="16">
        <v>2.62</v>
      </c>
      <c r="H17" s="18">
        <v>26</v>
      </c>
      <c r="I17" s="19">
        <v>3.13</v>
      </c>
      <c r="J17" s="19">
        <v>5.36</v>
      </c>
      <c r="K17" s="19">
        <v>14.08</v>
      </c>
      <c r="L17" s="19">
        <v>5.18</v>
      </c>
      <c r="M17" s="19">
        <v>6.43</v>
      </c>
      <c r="N17" s="19">
        <v>3.18</v>
      </c>
      <c r="O17" s="18">
        <v>26</v>
      </c>
      <c r="P17" s="19">
        <v>0.55000000000000004</v>
      </c>
      <c r="Q17" s="19">
        <v>5.79</v>
      </c>
      <c r="R17" s="19">
        <v>14.56</v>
      </c>
      <c r="S17" s="19">
        <v>4.8899999999999997</v>
      </c>
      <c r="T17" s="19">
        <v>7.36</v>
      </c>
      <c r="U17" s="19">
        <v>3.18</v>
      </c>
    </row>
    <row r="18" spans="1:21">
      <c r="A18" s="14">
        <v>28</v>
      </c>
      <c r="B18" s="15">
        <v>-1.2</v>
      </c>
      <c r="C18" s="16">
        <v>6.49</v>
      </c>
      <c r="D18" s="17">
        <v>10.28</v>
      </c>
      <c r="E18" s="17">
        <v>4.7300000000000004</v>
      </c>
      <c r="F18" s="15">
        <v>5.34</v>
      </c>
      <c r="G18" s="16">
        <v>2.66</v>
      </c>
      <c r="H18" s="18">
        <v>28</v>
      </c>
      <c r="I18" s="19">
        <v>1.42</v>
      </c>
      <c r="J18" s="19">
        <v>5.51</v>
      </c>
      <c r="K18" s="19">
        <v>12.5</v>
      </c>
      <c r="L18" s="19">
        <v>4.84</v>
      </c>
      <c r="M18" s="19">
        <v>6.76</v>
      </c>
      <c r="N18" s="19">
        <v>3.21</v>
      </c>
      <c r="O18" s="18">
        <v>28</v>
      </c>
      <c r="P18" s="19">
        <v>-1.25</v>
      </c>
      <c r="Q18" s="19">
        <v>5.91</v>
      </c>
      <c r="R18" s="19">
        <v>12.56</v>
      </c>
      <c r="S18" s="19">
        <v>4.7300000000000004</v>
      </c>
      <c r="T18" s="19">
        <v>7.16</v>
      </c>
      <c r="U18" s="19">
        <v>3.26</v>
      </c>
    </row>
    <row r="19" spans="1:21">
      <c r="A19" s="14">
        <v>30</v>
      </c>
      <c r="B19" s="15">
        <v>-2.27</v>
      </c>
      <c r="C19" s="16">
        <v>6.54</v>
      </c>
      <c r="D19" s="17">
        <v>9.5399999999999991</v>
      </c>
      <c r="E19" s="17">
        <v>4.5999999999999996</v>
      </c>
      <c r="F19" s="15">
        <v>5.84</v>
      </c>
      <c r="G19" s="16">
        <v>2.76</v>
      </c>
      <c r="H19" s="18">
        <v>30</v>
      </c>
      <c r="I19" s="19">
        <v>-0.13</v>
      </c>
      <c r="J19" s="19">
        <v>5.75</v>
      </c>
      <c r="K19" s="19">
        <v>11.09</v>
      </c>
      <c r="L19" s="19">
        <v>4.6900000000000004</v>
      </c>
      <c r="M19" s="19">
        <v>7.12</v>
      </c>
      <c r="N19" s="19">
        <v>3.3</v>
      </c>
      <c r="O19" s="18">
        <v>30</v>
      </c>
      <c r="P19" s="19">
        <v>-2.94</v>
      </c>
      <c r="Q19" s="19">
        <v>6.1</v>
      </c>
      <c r="R19" s="19">
        <v>10.77</v>
      </c>
      <c r="S19" s="19">
        <v>4.51</v>
      </c>
      <c r="T19" s="19">
        <v>7.02</v>
      </c>
      <c r="U19" s="19">
        <v>3.38</v>
      </c>
    </row>
    <row r="20" spans="1:21">
      <c r="A20" s="14">
        <v>32</v>
      </c>
      <c r="B20" s="15">
        <v>-3.34</v>
      </c>
      <c r="C20" s="16">
        <v>6.64</v>
      </c>
      <c r="D20" s="17">
        <v>8.93</v>
      </c>
      <c r="E20" s="17">
        <v>4.6100000000000003</v>
      </c>
      <c r="F20" s="15">
        <v>6.29</v>
      </c>
      <c r="G20" s="16">
        <v>2.89</v>
      </c>
      <c r="H20" s="18">
        <v>32</v>
      </c>
      <c r="I20" s="19">
        <v>-1.54</v>
      </c>
      <c r="J20" s="19">
        <v>5.96</v>
      </c>
      <c r="K20" s="19">
        <v>9.91</v>
      </c>
      <c r="L20" s="19">
        <v>4.6399999999999997</v>
      </c>
      <c r="M20" s="19">
        <v>7.54</v>
      </c>
      <c r="N20" s="19">
        <v>3.44</v>
      </c>
      <c r="O20" s="18">
        <v>32</v>
      </c>
      <c r="P20" s="19">
        <v>-4.5599999999999996</v>
      </c>
      <c r="Q20" s="19">
        <v>6.3</v>
      </c>
      <c r="R20" s="19">
        <v>9.23</v>
      </c>
      <c r="S20" s="19">
        <v>4.26</v>
      </c>
      <c r="T20" s="19">
        <v>7.04</v>
      </c>
      <c r="U20" s="19">
        <v>3.53</v>
      </c>
    </row>
    <row r="21" spans="1:21">
      <c r="A21" s="14">
        <v>34</v>
      </c>
      <c r="B21" s="15">
        <v>-4.3499999999999996</v>
      </c>
      <c r="C21" s="16">
        <v>6.8</v>
      </c>
      <c r="D21" s="17">
        <v>8.4700000000000006</v>
      </c>
      <c r="E21" s="17">
        <v>4.7</v>
      </c>
      <c r="F21" s="15">
        <v>6.71</v>
      </c>
      <c r="G21" s="16">
        <v>3.01</v>
      </c>
      <c r="H21" s="18">
        <v>34</v>
      </c>
      <c r="I21" s="19">
        <v>-2.87</v>
      </c>
      <c r="J21" s="19">
        <v>6.14</v>
      </c>
      <c r="K21" s="19">
        <v>8.9700000000000006</v>
      </c>
      <c r="L21" s="19">
        <v>4.66</v>
      </c>
      <c r="M21" s="19">
        <v>7.99</v>
      </c>
      <c r="N21" s="19">
        <v>3.6</v>
      </c>
      <c r="O21" s="18">
        <v>34</v>
      </c>
      <c r="P21" s="19">
        <v>-6.12</v>
      </c>
      <c r="Q21" s="19">
        <v>6.49</v>
      </c>
      <c r="R21" s="19">
        <v>7.95</v>
      </c>
      <c r="S21" s="19">
        <v>4.0199999999999996</v>
      </c>
      <c r="T21" s="19">
        <v>7.22</v>
      </c>
      <c r="U21" s="19">
        <v>3.68</v>
      </c>
    </row>
    <row r="22" spans="1:21">
      <c r="A22" s="14">
        <v>36</v>
      </c>
      <c r="B22" s="15">
        <v>-5.24</v>
      </c>
      <c r="C22" s="16">
        <v>7</v>
      </c>
      <c r="D22" s="17">
        <v>8.23</v>
      </c>
      <c r="E22" s="17">
        <v>4.84</v>
      </c>
      <c r="F22" s="15">
        <v>7.16</v>
      </c>
      <c r="G22" s="16">
        <v>3.11</v>
      </c>
      <c r="H22" s="18">
        <v>36</v>
      </c>
      <c r="I22" s="19">
        <v>-4.12</v>
      </c>
      <c r="J22" s="19">
        <v>6.34</v>
      </c>
      <c r="K22" s="19">
        <v>8.2799999999999994</v>
      </c>
      <c r="L22" s="19">
        <v>4.74</v>
      </c>
      <c r="M22" s="19">
        <v>8.44</v>
      </c>
      <c r="N22" s="19">
        <v>3.79</v>
      </c>
      <c r="O22" s="18">
        <v>36</v>
      </c>
      <c r="P22" s="19">
        <v>-7.61</v>
      </c>
      <c r="Q22" s="19">
        <v>6.67</v>
      </c>
      <c r="R22" s="19">
        <v>6.98</v>
      </c>
      <c r="S22" s="19">
        <v>3.85</v>
      </c>
      <c r="T22" s="19">
        <v>7.49</v>
      </c>
      <c r="U22" s="19">
        <v>3.8</v>
      </c>
    </row>
    <row r="23" spans="1:21">
      <c r="A23" s="14">
        <v>38</v>
      </c>
      <c r="B23" s="15">
        <v>-6.07</v>
      </c>
      <c r="C23" s="16">
        <v>7.18</v>
      </c>
      <c r="D23" s="17">
        <v>8.2100000000000009</v>
      </c>
      <c r="E23" s="17">
        <v>4.97</v>
      </c>
      <c r="F23" s="15">
        <v>7.66</v>
      </c>
      <c r="G23" s="16">
        <v>3.27</v>
      </c>
      <c r="H23" s="18">
        <v>38</v>
      </c>
      <c r="I23" s="19">
        <v>-5.3</v>
      </c>
      <c r="J23" s="19">
        <v>6.58</v>
      </c>
      <c r="K23" s="19">
        <v>7.86</v>
      </c>
      <c r="L23" s="19">
        <v>4.8600000000000003</v>
      </c>
      <c r="M23" s="19">
        <v>8.86</v>
      </c>
      <c r="N23" s="19">
        <v>4</v>
      </c>
      <c r="O23" s="18">
        <v>38</v>
      </c>
      <c r="P23" s="19">
        <v>-8.99</v>
      </c>
      <c r="Q23" s="19">
        <v>6.82</v>
      </c>
      <c r="R23" s="19">
        <v>6.36</v>
      </c>
      <c r="S23" s="19">
        <v>3.78</v>
      </c>
      <c r="T23" s="19">
        <v>7.74</v>
      </c>
      <c r="U23" s="19">
        <v>3.86</v>
      </c>
    </row>
    <row r="24" spans="1:21">
      <c r="A24" s="14">
        <v>40</v>
      </c>
      <c r="B24" s="15">
        <v>-6.89</v>
      </c>
      <c r="C24" s="16">
        <v>7.26</v>
      </c>
      <c r="D24" s="17">
        <v>8.36</v>
      </c>
      <c r="E24" s="17">
        <v>5.0199999999999996</v>
      </c>
      <c r="F24" s="15">
        <v>8.11</v>
      </c>
      <c r="G24" s="16">
        <v>3.47</v>
      </c>
      <c r="H24" s="18">
        <v>40</v>
      </c>
      <c r="I24" s="19">
        <v>-6.4</v>
      </c>
      <c r="J24" s="19">
        <v>6.86</v>
      </c>
      <c r="K24" s="19">
        <v>7.72</v>
      </c>
      <c r="L24" s="19">
        <v>4.95</v>
      </c>
      <c r="M24" s="19">
        <v>9.23</v>
      </c>
      <c r="N24" s="19">
        <v>4.25</v>
      </c>
      <c r="O24" s="18">
        <v>40</v>
      </c>
      <c r="P24" s="19">
        <v>-10.199999999999999</v>
      </c>
      <c r="Q24" s="19">
        <v>6.94</v>
      </c>
      <c r="R24" s="19">
        <v>6.18</v>
      </c>
      <c r="S24" s="19">
        <v>3.82</v>
      </c>
      <c r="T24" s="19">
        <v>7.91</v>
      </c>
      <c r="U24" s="19">
        <v>3.91</v>
      </c>
    </row>
    <row r="25" spans="1:21">
      <c r="A25" s="14">
        <v>42</v>
      </c>
      <c r="B25" s="15">
        <v>-7.69</v>
      </c>
      <c r="C25" s="16">
        <v>7.32</v>
      </c>
      <c r="D25" s="17">
        <v>8.7100000000000009</v>
      </c>
      <c r="E25" s="17">
        <v>5.01</v>
      </c>
      <c r="F25" s="15">
        <v>8.43</v>
      </c>
      <c r="G25" s="16">
        <v>3.57</v>
      </c>
      <c r="H25" s="18">
        <v>42</v>
      </c>
      <c r="I25" s="19">
        <v>-7.43</v>
      </c>
      <c r="J25" s="19">
        <v>7.14</v>
      </c>
      <c r="K25" s="19">
        <v>7.94</v>
      </c>
      <c r="L25" s="19">
        <v>4.9800000000000004</v>
      </c>
      <c r="M25" s="19">
        <v>9.51</v>
      </c>
      <c r="N25" s="19">
        <v>4.51</v>
      </c>
      <c r="O25" s="18">
        <v>42</v>
      </c>
      <c r="P25" s="19">
        <v>-11.22</v>
      </c>
      <c r="Q25" s="19">
        <v>7.04</v>
      </c>
      <c r="R25" s="19">
        <v>6.56</v>
      </c>
      <c r="S25" s="19">
        <v>3.95</v>
      </c>
      <c r="T25" s="19">
        <v>7.95</v>
      </c>
      <c r="U25" s="19">
        <v>4</v>
      </c>
    </row>
    <row r="26" spans="1:21">
      <c r="A26" s="14">
        <v>44</v>
      </c>
      <c r="B26" s="15">
        <v>-8.43</v>
      </c>
      <c r="C26" s="16">
        <v>7.43</v>
      </c>
      <c r="D26" s="17">
        <v>9.33</v>
      </c>
      <c r="E26" s="17">
        <v>5.04</v>
      </c>
      <c r="F26" s="15">
        <v>8.56</v>
      </c>
      <c r="G26" s="16">
        <v>3.6</v>
      </c>
      <c r="H26" s="18">
        <v>44</v>
      </c>
      <c r="I26" s="19">
        <v>-8.39</v>
      </c>
      <c r="J26" s="19">
        <v>7.4</v>
      </c>
      <c r="K26" s="19">
        <v>8.6</v>
      </c>
      <c r="L26" s="19">
        <v>4.97</v>
      </c>
      <c r="M26" s="19">
        <v>9.6199999999999992</v>
      </c>
      <c r="N26" s="19">
        <v>4.75</v>
      </c>
      <c r="O26" s="18">
        <v>44</v>
      </c>
      <c r="P26" s="19">
        <v>-12.04</v>
      </c>
      <c r="Q26" s="19">
        <v>7.14</v>
      </c>
      <c r="R26" s="19">
        <v>7.58</v>
      </c>
      <c r="S26" s="19">
        <v>4.1500000000000004</v>
      </c>
      <c r="T26" s="19">
        <v>7.74</v>
      </c>
      <c r="U26" s="19">
        <v>4.1900000000000004</v>
      </c>
    </row>
    <row r="27" spans="1:21">
      <c r="A27" s="14">
        <v>46</v>
      </c>
      <c r="B27" s="15">
        <v>-9.1199999999999992</v>
      </c>
      <c r="C27" s="16">
        <v>7.55</v>
      </c>
      <c r="D27" s="17">
        <v>10.25</v>
      </c>
      <c r="E27" s="17">
        <v>5.09</v>
      </c>
      <c r="F27" s="15">
        <v>8.4600000000000009</v>
      </c>
      <c r="G27" s="16">
        <v>3.6</v>
      </c>
      <c r="H27" s="18">
        <v>46</v>
      </c>
      <c r="I27" s="19">
        <v>-9.27</v>
      </c>
      <c r="J27" s="19">
        <v>7.68</v>
      </c>
      <c r="K27" s="19">
        <v>9.76</v>
      </c>
      <c r="L27" s="19">
        <v>4.96</v>
      </c>
      <c r="M27" s="19">
        <v>9.43</v>
      </c>
      <c r="N27" s="19">
        <v>4.9800000000000004</v>
      </c>
      <c r="O27" s="18">
        <v>46</v>
      </c>
      <c r="P27" s="19">
        <v>-12.66</v>
      </c>
      <c r="Q27" s="19">
        <v>7.23</v>
      </c>
      <c r="R27" s="19">
        <v>9.33</v>
      </c>
      <c r="S27" s="19">
        <v>4.37</v>
      </c>
      <c r="T27" s="19">
        <v>7.11</v>
      </c>
      <c r="U27" s="19">
        <v>4.45</v>
      </c>
    </row>
    <row r="28" spans="1:21">
      <c r="A28" s="14">
        <v>48</v>
      </c>
      <c r="B28" s="15">
        <v>-9.77</v>
      </c>
      <c r="C28" s="16">
        <v>7.63</v>
      </c>
      <c r="D28" s="17">
        <v>11.53</v>
      </c>
      <c r="E28" s="17">
        <v>5.08</v>
      </c>
      <c r="F28" s="15">
        <v>8.0299999999999994</v>
      </c>
      <c r="G28" s="16">
        <v>3.63</v>
      </c>
      <c r="H28" s="18">
        <v>48</v>
      </c>
      <c r="I28" s="19">
        <v>-10.02</v>
      </c>
      <c r="J28" s="19">
        <v>7.97</v>
      </c>
      <c r="K28" s="19">
        <v>11.5</v>
      </c>
      <c r="L28" s="19">
        <v>4.97</v>
      </c>
      <c r="M28" s="19">
        <v>8.6999999999999993</v>
      </c>
      <c r="N28" s="19">
        <v>5.26</v>
      </c>
      <c r="O28" s="18">
        <v>48</v>
      </c>
      <c r="P28" s="19">
        <v>-13.05</v>
      </c>
      <c r="Q28" s="19">
        <v>7.32</v>
      </c>
      <c r="R28" s="19">
        <v>11.88</v>
      </c>
      <c r="S28" s="19">
        <v>4.58</v>
      </c>
      <c r="T28" s="19">
        <v>5.8</v>
      </c>
      <c r="U28" s="19">
        <v>4.76</v>
      </c>
    </row>
    <row r="29" spans="1:21">
      <c r="A29" s="14">
        <v>50</v>
      </c>
      <c r="B29" s="15">
        <v>-10.39</v>
      </c>
      <c r="C29" s="16">
        <v>7.69</v>
      </c>
      <c r="D29" s="17">
        <v>13.21</v>
      </c>
      <c r="E29" s="17">
        <v>5.03</v>
      </c>
      <c r="F29" s="15">
        <v>7.14</v>
      </c>
      <c r="G29" s="16">
        <v>3.76</v>
      </c>
      <c r="H29" s="18">
        <v>50</v>
      </c>
      <c r="I29" s="19">
        <v>-10.61</v>
      </c>
      <c r="J29" s="19">
        <v>8.25</v>
      </c>
      <c r="K29" s="19">
        <v>13.86</v>
      </c>
      <c r="L29" s="19">
        <v>5.05</v>
      </c>
      <c r="M29" s="19">
        <v>7.2</v>
      </c>
      <c r="N29" s="19">
        <v>5.65</v>
      </c>
      <c r="O29" s="18">
        <v>50</v>
      </c>
      <c r="P29" s="19">
        <v>-13.18</v>
      </c>
      <c r="Q29" s="19">
        <v>7.42</v>
      </c>
      <c r="R29" s="19">
        <v>15.31</v>
      </c>
      <c r="S29" s="19">
        <v>4.78</v>
      </c>
      <c r="T29" s="19">
        <v>3.53</v>
      </c>
      <c r="U29" s="19">
        <v>5.17</v>
      </c>
    </row>
    <row r="30" spans="1:21">
      <c r="A30" s="14">
        <v>52</v>
      </c>
      <c r="B30" s="15">
        <v>-10.93</v>
      </c>
      <c r="C30" s="16">
        <v>7.75</v>
      </c>
      <c r="D30" s="17">
        <v>15.47</v>
      </c>
      <c r="E30" s="17">
        <v>5.0199999999999996</v>
      </c>
      <c r="F30" s="15">
        <v>5.55</v>
      </c>
      <c r="G30" s="16">
        <v>4.01</v>
      </c>
      <c r="H30" s="18">
        <v>52</v>
      </c>
      <c r="I30" s="19">
        <v>-10.95</v>
      </c>
      <c r="J30" s="19">
        <v>8.51</v>
      </c>
      <c r="K30" s="19">
        <v>16.97</v>
      </c>
      <c r="L30" s="19">
        <v>5.22</v>
      </c>
      <c r="M30" s="19">
        <v>4.6900000000000004</v>
      </c>
      <c r="N30" s="19">
        <v>6.12</v>
      </c>
      <c r="O30" s="18">
        <v>52</v>
      </c>
      <c r="P30" s="19">
        <v>-12.94</v>
      </c>
      <c r="Q30" s="19">
        <v>7.56</v>
      </c>
      <c r="R30" s="19">
        <v>19.73</v>
      </c>
      <c r="S30" s="19">
        <v>5.01</v>
      </c>
      <c r="T30" s="19">
        <v>7.0000000000000007E-2</v>
      </c>
      <c r="U30" s="19">
        <v>5.69</v>
      </c>
    </row>
    <row r="31" spans="1:21">
      <c r="A31" s="14">
        <v>54</v>
      </c>
      <c r="B31" s="15">
        <v>-11.27</v>
      </c>
      <c r="C31" s="16">
        <v>7.76</v>
      </c>
      <c r="D31" s="17">
        <v>18.54</v>
      </c>
      <c r="E31" s="17">
        <v>5.17</v>
      </c>
      <c r="F31" s="15">
        <v>3.06</v>
      </c>
      <c r="G31" s="16">
        <v>4.49</v>
      </c>
      <c r="H31" s="18">
        <v>54</v>
      </c>
      <c r="I31" s="19">
        <v>-10.91</v>
      </c>
      <c r="J31" s="19">
        <v>8.7100000000000009</v>
      </c>
      <c r="K31" s="19">
        <v>20.96</v>
      </c>
      <c r="L31" s="19">
        <v>5.49</v>
      </c>
      <c r="M31" s="19">
        <v>1.1499999999999999</v>
      </c>
      <c r="N31" s="19">
        <v>6.56</v>
      </c>
      <c r="O31" s="18">
        <v>54</v>
      </c>
      <c r="P31" s="19">
        <v>-12.24</v>
      </c>
      <c r="Q31" s="19">
        <v>7.7</v>
      </c>
      <c r="R31" s="19">
        <v>25.14</v>
      </c>
      <c r="S31" s="19">
        <v>5.26</v>
      </c>
      <c r="T31" s="19">
        <v>-4.43</v>
      </c>
      <c r="U31" s="19">
        <v>6.15</v>
      </c>
    </row>
    <row r="32" spans="1:21">
      <c r="A32" s="14">
        <v>56</v>
      </c>
      <c r="B32" s="15">
        <v>-11.05</v>
      </c>
      <c r="C32" s="16">
        <v>7.66</v>
      </c>
      <c r="D32" s="17">
        <v>22.74</v>
      </c>
      <c r="E32" s="17">
        <v>5.51</v>
      </c>
      <c r="F32" s="15">
        <v>-0.34</v>
      </c>
      <c r="G32" s="16">
        <v>5.04</v>
      </c>
      <c r="H32" s="18">
        <v>56</v>
      </c>
      <c r="I32" s="19">
        <v>-10.31</v>
      </c>
      <c r="J32" s="19">
        <v>8.81</v>
      </c>
      <c r="K32" s="19">
        <v>26</v>
      </c>
      <c r="L32" s="19">
        <v>5.86</v>
      </c>
      <c r="M32" s="19">
        <v>-3.26</v>
      </c>
      <c r="N32" s="19">
        <v>6.87</v>
      </c>
      <c r="O32" s="18">
        <v>56</v>
      </c>
      <c r="P32" s="19">
        <v>-10.95</v>
      </c>
      <c r="Q32" s="19">
        <v>7.79</v>
      </c>
      <c r="R32" s="19">
        <v>31.48</v>
      </c>
      <c r="S32" s="19">
        <v>5.51</v>
      </c>
      <c r="T32" s="19">
        <v>-9.48</v>
      </c>
      <c r="U32" s="19">
        <v>6.25</v>
      </c>
    </row>
    <row r="33" spans="1:21">
      <c r="A33" s="14">
        <v>58</v>
      </c>
      <c r="B33" s="15">
        <v>-9.9499999999999993</v>
      </c>
      <c r="C33" s="16">
        <v>7.41</v>
      </c>
      <c r="D33" s="17">
        <v>28.32</v>
      </c>
      <c r="E33" s="17">
        <v>5.95</v>
      </c>
      <c r="F33" s="15">
        <v>-4.47</v>
      </c>
      <c r="G33" s="16">
        <v>5.41</v>
      </c>
      <c r="H33" s="18">
        <v>58</v>
      </c>
      <c r="I33" s="19">
        <v>-9</v>
      </c>
      <c r="J33" s="19">
        <v>8.7200000000000006</v>
      </c>
      <c r="K33" s="19">
        <v>32.630000000000003</v>
      </c>
      <c r="L33" s="19">
        <v>6.2</v>
      </c>
      <c r="M33" s="19">
        <v>-8.17</v>
      </c>
      <c r="N33" s="19">
        <v>6.93</v>
      </c>
      <c r="O33" s="18">
        <v>58</v>
      </c>
      <c r="P33" s="19">
        <v>-9.0500000000000007</v>
      </c>
      <c r="Q33" s="19">
        <v>7.82</v>
      </c>
      <c r="R33" s="19">
        <v>38.479999999999997</v>
      </c>
      <c r="S33" s="19">
        <v>5.73</v>
      </c>
      <c r="T33" s="19">
        <v>-14.28</v>
      </c>
      <c r="U33" s="19">
        <v>5.83</v>
      </c>
    </row>
    <row r="34" spans="1:21">
      <c r="A34" s="14">
        <v>60</v>
      </c>
      <c r="B34" s="15">
        <v>-7.96</v>
      </c>
      <c r="C34" s="16">
        <v>7.11</v>
      </c>
      <c r="D34" s="17">
        <v>35.049999999999997</v>
      </c>
      <c r="E34" s="17">
        <v>6.36</v>
      </c>
      <c r="F34" s="15">
        <v>-8.91</v>
      </c>
      <c r="G34" s="16">
        <v>5.29</v>
      </c>
      <c r="H34" s="18">
        <v>60</v>
      </c>
      <c r="I34" s="19">
        <v>-6.95</v>
      </c>
      <c r="J34" s="19">
        <v>8.39</v>
      </c>
      <c r="K34" s="19">
        <v>38.74</v>
      </c>
      <c r="L34" s="19">
        <v>6.3</v>
      </c>
      <c r="M34" s="19">
        <v>-13.05</v>
      </c>
      <c r="N34" s="19">
        <v>6.64</v>
      </c>
      <c r="O34" s="18">
        <v>60</v>
      </c>
      <c r="P34" s="19">
        <v>-6.58</v>
      </c>
      <c r="Q34" s="19">
        <v>7.76</v>
      </c>
      <c r="R34" s="19">
        <v>45.63</v>
      </c>
      <c r="S34" s="19">
        <v>5.84</v>
      </c>
      <c r="T34" s="19">
        <v>-17.989999999999998</v>
      </c>
      <c r="U34" s="19">
        <v>5.21</v>
      </c>
    </row>
    <row r="35" spans="1:21">
      <c r="A35" s="14">
        <v>62</v>
      </c>
      <c r="B35" s="15">
        <v>-5.27</v>
      </c>
      <c r="C35" s="16">
        <v>6.84</v>
      </c>
      <c r="D35" s="17">
        <v>42.28</v>
      </c>
      <c r="E35" s="17">
        <v>6.49</v>
      </c>
      <c r="F35" s="15">
        <v>-13.12</v>
      </c>
      <c r="G35" s="16">
        <v>4.6399999999999997</v>
      </c>
      <c r="H35" s="18">
        <v>62</v>
      </c>
      <c r="I35" s="19">
        <v>-4.25</v>
      </c>
      <c r="J35" s="19">
        <v>7.84</v>
      </c>
      <c r="K35" s="19">
        <v>45.6</v>
      </c>
      <c r="L35" s="19">
        <v>6.05</v>
      </c>
      <c r="M35" s="19">
        <v>-17.13</v>
      </c>
      <c r="N35" s="19">
        <v>6.19</v>
      </c>
      <c r="O35" s="18">
        <v>62</v>
      </c>
      <c r="P35" s="19">
        <v>-3.62</v>
      </c>
      <c r="Q35" s="19">
        <v>7.63</v>
      </c>
      <c r="R35" s="19">
        <v>52.37</v>
      </c>
      <c r="S35" s="19">
        <v>5.75</v>
      </c>
      <c r="T35" s="19">
        <v>-19.940000000000001</v>
      </c>
      <c r="U35" s="19">
        <v>5.1100000000000003</v>
      </c>
    </row>
    <row r="36" spans="1:21">
      <c r="A36" s="14">
        <v>64</v>
      </c>
      <c r="B36" s="15">
        <v>-2.23</v>
      </c>
      <c r="C36" s="16">
        <v>6.66</v>
      </c>
      <c r="D36" s="17">
        <v>49.12</v>
      </c>
      <c r="E36" s="17">
        <v>6.33</v>
      </c>
      <c r="F36" s="15">
        <v>-16.27</v>
      </c>
      <c r="G36" s="16">
        <v>4.22</v>
      </c>
      <c r="H36" s="18">
        <v>64</v>
      </c>
      <c r="I36" s="19">
        <v>-1.05</v>
      </c>
      <c r="J36" s="19">
        <v>7.17</v>
      </c>
      <c r="K36" s="19">
        <v>52.05</v>
      </c>
      <c r="L36" s="19">
        <v>5.53</v>
      </c>
      <c r="M36" s="19">
        <v>-19.52</v>
      </c>
      <c r="N36" s="19">
        <v>5.91</v>
      </c>
      <c r="O36" s="18">
        <v>64</v>
      </c>
      <c r="P36" s="19">
        <v>-0.3</v>
      </c>
      <c r="Q36" s="19">
        <v>7.46</v>
      </c>
      <c r="R36" s="19">
        <v>58.15</v>
      </c>
      <c r="S36" s="19">
        <v>5.42</v>
      </c>
      <c r="T36" s="19">
        <v>-19.95</v>
      </c>
      <c r="U36" s="19">
        <v>5.73</v>
      </c>
    </row>
    <row r="37" spans="1:21">
      <c r="A37" s="14">
        <v>66</v>
      </c>
      <c r="B37" s="15">
        <v>0.86</v>
      </c>
      <c r="C37" s="16">
        <v>6.44</v>
      </c>
      <c r="D37" s="17">
        <v>54.89</v>
      </c>
      <c r="E37" s="17">
        <v>5.94</v>
      </c>
      <c r="F37" s="15">
        <v>-17.55</v>
      </c>
      <c r="G37" s="16">
        <v>4.74</v>
      </c>
      <c r="H37" s="18">
        <v>66</v>
      </c>
      <c r="I37" s="19">
        <v>2.42</v>
      </c>
      <c r="J37" s="19">
        <v>6.47</v>
      </c>
      <c r="K37" s="19">
        <v>57.54</v>
      </c>
      <c r="L37" s="19">
        <v>4.99</v>
      </c>
      <c r="M37" s="19">
        <v>-19.77</v>
      </c>
      <c r="N37" s="19">
        <v>5.81</v>
      </c>
      <c r="O37" s="18">
        <v>66</v>
      </c>
      <c r="P37" s="19">
        <v>3.2</v>
      </c>
      <c r="Q37" s="19">
        <v>7.23</v>
      </c>
      <c r="R37" s="19">
        <v>62.58</v>
      </c>
      <c r="S37" s="19">
        <v>4.9000000000000004</v>
      </c>
      <c r="T37" s="19">
        <v>-18.28</v>
      </c>
      <c r="U37" s="19">
        <v>6.45</v>
      </c>
    </row>
    <row r="38" spans="1:21">
      <c r="A38" s="14">
        <v>68</v>
      </c>
      <c r="B38" s="15">
        <v>3.8</v>
      </c>
      <c r="C38" s="16">
        <v>6.1</v>
      </c>
      <c r="D38" s="17">
        <v>59.14</v>
      </c>
      <c r="E38" s="17">
        <v>5.55</v>
      </c>
      <c r="F38" s="15">
        <v>-16.64</v>
      </c>
      <c r="G38" s="16">
        <v>5.55</v>
      </c>
      <c r="H38" s="18">
        <v>68</v>
      </c>
      <c r="I38" s="19">
        <v>5.93</v>
      </c>
      <c r="J38" s="19">
        <v>5.8</v>
      </c>
      <c r="K38" s="19">
        <v>61.66</v>
      </c>
      <c r="L38" s="19">
        <v>4.75</v>
      </c>
      <c r="M38" s="19">
        <v>-18.12</v>
      </c>
      <c r="N38" s="19">
        <v>5.57</v>
      </c>
      <c r="O38" s="18">
        <v>68</v>
      </c>
      <c r="P38" s="19">
        <v>6.67</v>
      </c>
      <c r="Q38" s="19">
        <v>6.92</v>
      </c>
      <c r="R38" s="19">
        <v>65.34</v>
      </c>
      <c r="S38" s="19">
        <v>4.3600000000000003</v>
      </c>
      <c r="T38" s="19">
        <v>-15.49</v>
      </c>
      <c r="U38" s="19">
        <v>6.74</v>
      </c>
    </row>
    <row r="39" spans="1:21">
      <c r="A39" s="14">
        <v>70</v>
      </c>
      <c r="B39" s="15">
        <v>6.45</v>
      </c>
      <c r="C39" s="16">
        <v>5.7</v>
      </c>
      <c r="D39" s="17">
        <v>61.71</v>
      </c>
      <c r="E39" s="17">
        <v>5.6</v>
      </c>
      <c r="F39" s="15">
        <v>-14</v>
      </c>
      <c r="G39" s="16">
        <v>5.78</v>
      </c>
      <c r="H39" s="18">
        <v>70</v>
      </c>
      <c r="I39" s="19">
        <v>9.2200000000000006</v>
      </c>
      <c r="J39" s="19">
        <v>5.22</v>
      </c>
      <c r="K39" s="19">
        <v>64.12</v>
      </c>
      <c r="L39" s="19">
        <v>4.93</v>
      </c>
      <c r="M39" s="19">
        <v>-15.29</v>
      </c>
      <c r="N39" s="19">
        <v>5.0599999999999996</v>
      </c>
      <c r="O39" s="18">
        <v>70</v>
      </c>
      <c r="P39" s="19">
        <v>9.89</v>
      </c>
      <c r="Q39" s="19">
        <v>6.58</v>
      </c>
      <c r="R39" s="19">
        <v>66.52</v>
      </c>
      <c r="S39" s="19">
        <v>4.08</v>
      </c>
      <c r="T39" s="19">
        <v>-12.26</v>
      </c>
      <c r="U39" s="19">
        <v>6.59</v>
      </c>
    </row>
    <row r="40" spans="1:21">
      <c r="A40" s="14">
        <v>72</v>
      </c>
      <c r="B40" s="15">
        <v>8.84</v>
      </c>
      <c r="C40" s="16">
        <v>5.44</v>
      </c>
      <c r="D40" s="17">
        <v>62.55</v>
      </c>
      <c r="E40" s="17">
        <v>6.14</v>
      </c>
      <c r="F40" s="15">
        <v>-10.48</v>
      </c>
      <c r="G40" s="16">
        <v>5.61</v>
      </c>
      <c r="H40" s="18">
        <v>72</v>
      </c>
      <c r="I40" s="19">
        <v>12.11</v>
      </c>
      <c r="J40" s="19">
        <v>4.75</v>
      </c>
      <c r="K40" s="19">
        <v>64.86</v>
      </c>
      <c r="L40" s="19">
        <v>5.41</v>
      </c>
      <c r="M40" s="19">
        <v>-12.04</v>
      </c>
      <c r="N40" s="19">
        <v>4.45</v>
      </c>
      <c r="O40" s="18">
        <v>72</v>
      </c>
      <c r="P40" s="19">
        <v>12.65</v>
      </c>
      <c r="Q40" s="19">
        <v>6.27</v>
      </c>
      <c r="R40" s="19">
        <v>66.05</v>
      </c>
      <c r="S40" s="19">
        <v>4.25</v>
      </c>
      <c r="T40" s="19">
        <v>-9.09</v>
      </c>
      <c r="U40" s="19">
        <v>6.16</v>
      </c>
    </row>
    <row r="41" spans="1:21">
      <c r="A41" s="14">
        <v>74</v>
      </c>
      <c r="B41" s="15">
        <v>11.04</v>
      </c>
      <c r="C41" s="16">
        <v>5.31</v>
      </c>
      <c r="D41" s="17">
        <v>61.77</v>
      </c>
      <c r="E41" s="17">
        <v>6.95</v>
      </c>
      <c r="F41" s="15">
        <v>-6.91</v>
      </c>
      <c r="G41" s="16">
        <v>5.47</v>
      </c>
      <c r="H41" s="18">
        <v>74</v>
      </c>
      <c r="I41" s="19">
        <v>14.55</v>
      </c>
      <c r="J41" s="19">
        <v>4.4400000000000004</v>
      </c>
      <c r="K41" s="19">
        <v>63.95</v>
      </c>
      <c r="L41" s="19">
        <v>5.99</v>
      </c>
      <c r="M41" s="19">
        <v>-8.85</v>
      </c>
      <c r="N41" s="19">
        <v>3.99</v>
      </c>
      <c r="O41" s="18">
        <v>74</v>
      </c>
      <c r="P41" s="19">
        <v>14.87</v>
      </c>
      <c r="Q41" s="19">
        <v>5.96</v>
      </c>
      <c r="R41" s="19">
        <v>64.09</v>
      </c>
      <c r="S41" s="19">
        <v>4.75</v>
      </c>
      <c r="T41" s="19">
        <v>-6.25</v>
      </c>
      <c r="U41" s="19">
        <v>5.58</v>
      </c>
    </row>
    <row r="42" spans="1:21">
      <c r="A42" s="14">
        <v>76</v>
      </c>
      <c r="B42" s="15">
        <v>13.06</v>
      </c>
      <c r="C42" s="16">
        <v>5.25</v>
      </c>
      <c r="D42" s="17">
        <v>59.52</v>
      </c>
      <c r="E42" s="17">
        <v>7.81</v>
      </c>
      <c r="F42" s="15">
        <v>-3.81</v>
      </c>
      <c r="G42" s="16">
        <v>5.36</v>
      </c>
      <c r="H42" s="18">
        <v>76</v>
      </c>
      <c r="I42" s="19">
        <v>16.53</v>
      </c>
      <c r="J42" s="19">
        <v>4.3499999999999996</v>
      </c>
      <c r="K42" s="19">
        <v>61.59</v>
      </c>
      <c r="L42" s="19">
        <v>6.51</v>
      </c>
      <c r="M42" s="19">
        <v>-5.96</v>
      </c>
      <c r="N42" s="19">
        <v>3.76</v>
      </c>
      <c r="O42" s="18">
        <v>76</v>
      </c>
      <c r="P42" s="19">
        <v>16.600000000000001</v>
      </c>
      <c r="Q42" s="19">
        <v>5.66</v>
      </c>
      <c r="R42" s="19">
        <v>60.84</v>
      </c>
      <c r="S42" s="19">
        <v>5.4</v>
      </c>
      <c r="T42" s="19">
        <v>-3.84</v>
      </c>
      <c r="U42" s="19">
        <v>4.96</v>
      </c>
    </row>
    <row r="43" spans="1:21">
      <c r="A43" s="14">
        <v>78</v>
      </c>
      <c r="B43" s="15">
        <v>14.8</v>
      </c>
      <c r="C43" s="16">
        <v>5.29</v>
      </c>
      <c r="D43" s="17">
        <v>55.96</v>
      </c>
      <c r="E43" s="17">
        <v>8.6199999999999992</v>
      </c>
      <c r="F43" s="15">
        <v>-1.34</v>
      </c>
      <c r="G43" s="16">
        <v>5.08</v>
      </c>
      <c r="H43" s="18">
        <v>78</v>
      </c>
      <c r="I43" s="19">
        <v>18.13</v>
      </c>
      <c r="J43" s="19">
        <v>4.43</v>
      </c>
      <c r="K43" s="19">
        <v>57.97</v>
      </c>
      <c r="L43" s="19">
        <v>6.93</v>
      </c>
      <c r="M43" s="19">
        <v>-3.51</v>
      </c>
      <c r="N43" s="19">
        <v>3.63</v>
      </c>
      <c r="O43" s="18">
        <v>78</v>
      </c>
      <c r="P43" s="19">
        <v>17.920000000000002</v>
      </c>
      <c r="Q43" s="19">
        <v>5.37</v>
      </c>
      <c r="R43" s="19">
        <v>56.46</v>
      </c>
      <c r="S43" s="19">
        <v>6.07</v>
      </c>
      <c r="T43" s="19">
        <v>-1.92</v>
      </c>
      <c r="U43" s="19">
        <v>4.3600000000000003</v>
      </c>
    </row>
    <row r="44" spans="1:21">
      <c r="A44" s="14">
        <v>80</v>
      </c>
      <c r="B44" s="15">
        <v>16.2</v>
      </c>
      <c r="C44" s="16">
        <v>5.33</v>
      </c>
      <c r="D44" s="17">
        <v>51.26</v>
      </c>
      <c r="E44" s="17">
        <v>9.2100000000000009</v>
      </c>
      <c r="F44" s="15">
        <v>0.51</v>
      </c>
      <c r="G44" s="16">
        <v>4.6399999999999997</v>
      </c>
      <c r="H44" s="18">
        <v>80</v>
      </c>
      <c r="I44" s="19">
        <v>19.45</v>
      </c>
      <c r="J44" s="19">
        <v>4.59</v>
      </c>
      <c r="K44" s="19">
        <v>53.27</v>
      </c>
      <c r="L44" s="19">
        <v>7.22</v>
      </c>
      <c r="M44" s="19">
        <v>-1.64</v>
      </c>
      <c r="N44" s="19">
        <v>3.49</v>
      </c>
      <c r="O44" s="18">
        <v>80</v>
      </c>
      <c r="P44" s="19">
        <v>18.95</v>
      </c>
      <c r="Q44" s="19">
        <v>5.13</v>
      </c>
      <c r="R44" s="19">
        <v>51.08</v>
      </c>
      <c r="S44" s="19">
        <v>6.71</v>
      </c>
      <c r="T44" s="19">
        <v>-0.52</v>
      </c>
      <c r="U44" s="19">
        <v>3.85</v>
      </c>
    </row>
    <row r="45" spans="1:21">
      <c r="A45" s="14">
        <v>82</v>
      </c>
      <c r="B45" s="15">
        <v>17.27</v>
      </c>
      <c r="C45" s="16">
        <v>5.24</v>
      </c>
      <c r="D45" s="17">
        <v>45.57</v>
      </c>
      <c r="E45" s="17">
        <v>9.5399999999999991</v>
      </c>
      <c r="F45" s="15">
        <v>1.59</v>
      </c>
      <c r="G45" s="16">
        <v>4.28</v>
      </c>
      <c r="H45" s="18">
        <v>82</v>
      </c>
      <c r="I45" s="19">
        <v>20.54</v>
      </c>
      <c r="J45" s="19">
        <v>4.76</v>
      </c>
      <c r="K45" s="19">
        <v>47.58</v>
      </c>
      <c r="L45" s="19">
        <v>7.42</v>
      </c>
      <c r="M45" s="19">
        <v>-0.5</v>
      </c>
      <c r="N45" s="19">
        <v>3.27</v>
      </c>
      <c r="O45" s="18">
        <v>82</v>
      </c>
      <c r="P45" s="19">
        <v>19.690000000000001</v>
      </c>
      <c r="Q45" s="19">
        <v>5.01</v>
      </c>
      <c r="R45" s="19">
        <v>44.79</v>
      </c>
      <c r="S45" s="19">
        <v>7.36</v>
      </c>
      <c r="T45" s="19">
        <v>0.38</v>
      </c>
      <c r="U45" s="19">
        <v>3.49</v>
      </c>
    </row>
    <row r="46" spans="1:21">
      <c r="A46" s="14">
        <v>84</v>
      </c>
      <c r="B46" s="15">
        <v>18.07</v>
      </c>
      <c r="C46" s="16">
        <v>5.15</v>
      </c>
      <c r="D46" s="17">
        <v>39.1</v>
      </c>
      <c r="E46" s="17">
        <v>9.6300000000000008</v>
      </c>
      <c r="F46" s="15">
        <v>1.72</v>
      </c>
      <c r="G46" s="16">
        <v>4.03</v>
      </c>
      <c r="H46" s="18">
        <v>84</v>
      </c>
      <c r="I46" s="19">
        <v>21.38</v>
      </c>
      <c r="J46" s="19">
        <v>4.84</v>
      </c>
      <c r="K46" s="19">
        <v>40.94</v>
      </c>
      <c r="L46" s="19">
        <v>7.55</v>
      </c>
      <c r="M46" s="19">
        <v>-7.0000000000000007E-2</v>
      </c>
      <c r="N46" s="19">
        <v>2.94</v>
      </c>
      <c r="O46" s="18">
        <v>84</v>
      </c>
      <c r="P46" s="19">
        <v>20.059999999999999</v>
      </c>
      <c r="Q46" s="19">
        <v>5.01</v>
      </c>
      <c r="R46" s="19">
        <v>37.64</v>
      </c>
      <c r="S46" s="19">
        <v>7.76</v>
      </c>
      <c r="T46" s="19">
        <v>0.82</v>
      </c>
      <c r="U46" s="19">
        <v>3.31</v>
      </c>
    </row>
    <row r="47" spans="1:21">
      <c r="A47" s="14">
        <v>86</v>
      </c>
      <c r="B47" s="15">
        <v>18.53</v>
      </c>
      <c r="C47" s="16">
        <v>5.21</v>
      </c>
      <c r="D47" s="17">
        <v>31.99</v>
      </c>
      <c r="E47" s="17">
        <v>9.4600000000000009</v>
      </c>
      <c r="F47" s="15">
        <v>1.1100000000000001</v>
      </c>
      <c r="G47" s="16">
        <v>3.91</v>
      </c>
      <c r="H47" s="18">
        <v>86</v>
      </c>
      <c r="I47" s="19">
        <v>21.84</v>
      </c>
      <c r="J47" s="19">
        <v>4.83</v>
      </c>
      <c r="K47" s="19">
        <v>33.46</v>
      </c>
      <c r="L47" s="19">
        <v>7.54</v>
      </c>
      <c r="M47" s="19">
        <v>-0.16</v>
      </c>
      <c r="N47" s="19">
        <v>2.65</v>
      </c>
      <c r="O47" s="18">
        <v>86</v>
      </c>
      <c r="P47" s="19">
        <v>19.989999999999998</v>
      </c>
      <c r="Q47" s="19">
        <v>5.12</v>
      </c>
      <c r="R47" s="19">
        <v>29.81</v>
      </c>
      <c r="S47" s="19">
        <v>7.91</v>
      </c>
      <c r="T47" s="19">
        <v>0.97</v>
      </c>
      <c r="U47" s="19">
        <v>3.28</v>
      </c>
    </row>
    <row r="48" spans="1:21">
      <c r="A48" s="14">
        <v>88</v>
      </c>
      <c r="B48" s="15">
        <v>18.55</v>
      </c>
      <c r="C48" s="16">
        <v>5.38</v>
      </c>
      <c r="D48" s="17">
        <v>24.44</v>
      </c>
      <c r="E48" s="17">
        <v>8.94</v>
      </c>
      <c r="F48" s="15">
        <v>0.25</v>
      </c>
      <c r="G48" s="16">
        <v>3.93</v>
      </c>
      <c r="H48" s="18">
        <v>88</v>
      </c>
      <c r="I48" s="19">
        <v>21.87</v>
      </c>
      <c r="J48" s="19">
        <v>4.75</v>
      </c>
      <c r="K48" s="19">
        <v>25.38</v>
      </c>
      <c r="L48" s="19">
        <v>7.29</v>
      </c>
      <c r="M48" s="19">
        <v>-0.42</v>
      </c>
      <c r="N48" s="19">
        <v>2.71</v>
      </c>
      <c r="O48" s="18">
        <v>88</v>
      </c>
      <c r="P48" s="19">
        <v>19.489999999999998</v>
      </c>
      <c r="Q48" s="19">
        <v>5.3</v>
      </c>
      <c r="R48" s="19">
        <v>21.74</v>
      </c>
      <c r="S48" s="19">
        <v>7.61</v>
      </c>
      <c r="T48" s="19">
        <v>1.1100000000000001</v>
      </c>
      <c r="U48" s="19">
        <v>3.32</v>
      </c>
    </row>
    <row r="49" spans="1:21">
      <c r="A49" s="14">
        <v>90</v>
      </c>
      <c r="B49" s="15">
        <v>18.170000000000002</v>
      </c>
      <c r="C49" s="16">
        <v>5.54</v>
      </c>
      <c r="D49" s="17">
        <v>16.91</v>
      </c>
      <c r="E49" s="17">
        <v>8.02</v>
      </c>
      <c r="F49" s="15">
        <v>-0.34</v>
      </c>
      <c r="G49" s="16">
        <v>4.03</v>
      </c>
      <c r="H49" s="18">
        <v>90</v>
      </c>
      <c r="I49" s="19">
        <v>21.5</v>
      </c>
      <c r="J49" s="19">
        <v>4.68</v>
      </c>
      <c r="K49" s="19">
        <v>17.27</v>
      </c>
      <c r="L49" s="19">
        <v>6.69</v>
      </c>
      <c r="M49" s="19">
        <v>-0.52</v>
      </c>
      <c r="N49" s="19">
        <v>3.09</v>
      </c>
      <c r="O49" s="18">
        <v>90</v>
      </c>
      <c r="P49" s="19">
        <v>18.7</v>
      </c>
      <c r="Q49" s="19">
        <v>5.49</v>
      </c>
      <c r="R49" s="19">
        <v>14.14</v>
      </c>
      <c r="S49" s="19">
        <v>6.79</v>
      </c>
      <c r="T49" s="19">
        <v>1.44</v>
      </c>
      <c r="U49" s="19">
        <v>3.41</v>
      </c>
    </row>
    <row r="50" spans="1:21">
      <c r="A50" s="14">
        <v>92</v>
      </c>
      <c r="B50" s="15">
        <v>17.55</v>
      </c>
      <c r="C50" s="16">
        <v>5.68</v>
      </c>
      <c r="D50" s="17">
        <v>10.130000000000001</v>
      </c>
      <c r="E50" s="17">
        <v>6.68</v>
      </c>
      <c r="F50" s="15">
        <v>-0.45</v>
      </c>
      <c r="G50" s="16">
        <v>4.09</v>
      </c>
      <c r="H50" s="18">
        <v>92</v>
      </c>
      <c r="I50" s="19">
        <v>20.84</v>
      </c>
      <c r="J50" s="19">
        <v>4.72</v>
      </c>
      <c r="K50" s="19">
        <v>9.94</v>
      </c>
      <c r="L50" s="19">
        <v>5.73</v>
      </c>
      <c r="M50" s="19">
        <v>-0.26</v>
      </c>
      <c r="N50" s="19">
        <v>3.45</v>
      </c>
      <c r="O50" s="18">
        <v>92</v>
      </c>
      <c r="P50" s="19">
        <v>17.36</v>
      </c>
      <c r="Q50" s="19">
        <v>5.63</v>
      </c>
      <c r="R50" s="19">
        <v>7.86</v>
      </c>
      <c r="S50" s="19">
        <v>5.54</v>
      </c>
      <c r="T50" s="19">
        <v>1.95</v>
      </c>
      <c r="U50" s="19">
        <v>3.46</v>
      </c>
    </row>
    <row r="51" spans="1:21">
      <c r="A51" s="14">
        <v>94</v>
      </c>
      <c r="B51" s="15">
        <v>16.88</v>
      </c>
      <c r="C51" s="16">
        <v>5.9</v>
      </c>
      <c r="D51" s="17">
        <v>4.9800000000000004</v>
      </c>
      <c r="E51" s="17">
        <v>5.1100000000000003</v>
      </c>
      <c r="F51" s="15">
        <v>-0.19</v>
      </c>
      <c r="G51" s="16">
        <v>4.01</v>
      </c>
      <c r="H51" s="18">
        <v>94</v>
      </c>
      <c r="I51" s="19">
        <v>20.09</v>
      </c>
      <c r="J51" s="19">
        <v>4.84</v>
      </c>
      <c r="K51" s="19">
        <v>4.3099999999999996</v>
      </c>
      <c r="L51" s="19">
        <v>4.54</v>
      </c>
      <c r="M51" s="19">
        <v>0.36</v>
      </c>
      <c r="N51" s="19">
        <v>3.53</v>
      </c>
      <c r="O51" s="18">
        <v>94</v>
      </c>
      <c r="P51" s="19">
        <v>17.18</v>
      </c>
      <c r="Q51" s="19">
        <v>5.73</v>
      </c>
      <c r="R51" s="19">
        <v>3.65</v>
      </c>
      <c r="S51" s="19">
        <v>4.16</v>
      </c>
      <c r="T51" s="19">
        <v>2.4300000000000002</v>
      </c>
      <c r="U51" s="19">
        <v>3.42</v>
      </c>
    </row>
    <row r="52" spans="1:21">
      <c r="A52" s="14">
        <v>96</v>
      </c>
      <c r="B52" s="15">
        <v>16.3</v>
      </c>
      <c r="C52" s="16">
        <v>6.23</v>
      </c>
      <c r="D52" s="17">
        <v>2.11</v>
      </c>
      <c r="E52" s="17">
        <v>3.72</v>
      </c>
      <c r="F52" s="15">
        <v>0.14000000000000001</v>
      </c>
      <c r="G52" s="16">
        <v>3.77</v>
      </c>
      <c r="H52" s="18">
        <v>96</v>
      </c>
      <c r="I52" s="19">
        <v>19.5</v>
      </c>
      <c r="J52" s="19">
        <v>5.0199999999999996</v>
      </c>
      <c r="K52" s="19">
        <v>1.1200000000000001</v>
      </c>
      <c r="L52" s="19">
        <v>3.55</v>
      </c>
      <c r="M52" s="19">
        <v>1</v>
      </c>
      <c r="N52" s="19">
        <v>3.4</v>
      </c>
      <c r="O52" s="18">
        <v>96</v>
      </c>
      <c r="P52" s="19">
        <v>16.760000000000002</v>
      </c>
      <c r="Q52" s="19">
        <v>5.8</v>
      </c>
      <c r="R52" s="19">
        <v>2.02</v>
      </c>
      <c r="S52" s="19">
        <v>3.25</v>
      </c>
      <c r="T52" s="19">
        <v>2.52</v>
      </c>
      <c r="U52" s="19">
        <v>3.27</v>
      </c>
    </row>
    <row r="53" spans="1:21">
      <c r="A53" s="14">
        <v>98</v>
      </c>
      <c r="B53" s="15">
        <v>15.9</v>
      </c>
      <c r="C53" s="16">
        <v>6.51</v>
      </c>
      <c r="D53" s="17">
        <v>1.73</v>
      </c>
      <c r="E53" s="17">
        <v>3.2</v>
      </c>
      <c r="F53" s="15">
        <v>0.04</v>
      </c>
      <c r="G53" s="16">
        <v>3.38</v>
      </c>
      <c r="H53" s="18">
        <v>98</v>
      </c>
      <c r="I53" s="19">
        <v>19.18</v>
      </c>
      <c r="J53" s="19">
        <v>5.23</v>
      </c>
      <c r="K53" s="19">
        <v>0.54</v>
      </c>
      <c r="L53" s="19">
        <v>3.28</v>
      </c>
      <c r="M53" s="19">
        <v>1.2</v>
      </c>
      <c r="N53" s="19">
        <v>3.33</v>
      </c>
      <c r="O53" s="18">
        <v>98</v>
      </c>
      <c r="P53" s="19">
        <v>16.55</v>
      </c>
      <c r="Q53" s="19">
        <v>5.83</v>
      </c>
      <c r="R53" s="19">
        <v>2.8</v>
      </c>
      <c r="S53" s="19">
        <v>3.34</v>
      </c>
      <c r="T53" s="19">
        <v>1.93</v>
      </c>
      <c r="U53" s="19">
        <v>3.13</v>
      </c>
    </row>
    <row r="54" spans="1:21">
      <c r="A54" s="11">
        <v>100</v>
      </c>
      <c r="B54" s="20">
        <v>15.53</v>
      </c>
      <c r="C54" s="21">
        <v>6.7</v>
      </c>
      <c r="D54" s="22">
        <v>3.21</v>
      </c>
      <c r="E54" s="22">
        <v>3.44</v>
      </c>
      <c r="F54" s="20">
        <v>-0.89</v>
      </c>
      <c r="G54" s="21">
        <v>3.13</v>
      </c>
      <c r="H54" s="18">
        <v>100</v>
      </c>
      <c r="I54" s="19">
        <v>19.010000000000002</v>
      </c>
      <c r="J54" s="19">
        <v>5.43</v>
      </c>
      <c r="K54" s="19">
        <v>2.21</v>
      </c>
      <c r="L54" s="19">
        <v>3.6</v>
      </c>
      <c r="M54" s="19">
        <v>0.57999999999999996</v>
      </c>
      <c r="N54" s="19">
        <v>3.52</v>
      </c>
      <c r="O54" s="18">
        <v>100</v>
      </c>
      <c r="P54" s="19">
        <v>16.46</v>
      </c>
      <c r="Q54" s="19">
        <v>5.84</v>
      </c>
      <c r="R54" s="19">
        <v>5.47</v>
      </c>
      <c r="S54" s="19">
        <v>4.04</v>
      </c>
      <c r="T54" s="19">
        <v>0.56000000000000005</v>
      </c>
      <c r="U54" s="19">
        <v>3.08</v>
      </c>
    </row>
  </sheetData>
  <sheetProtection selectLockedCells="1" selectUnlockedCells="1"/>
  <pageMargins left="0.74791666666666667" right="0.74791666666666667" top="0.98402777777777772" bottom="0.98402777777777772" header="0.5" footer="0.5"/>
  <pageSetup firstPageNumber="0" orientation="portrait" horizontalDpi="300" verticalDpi="30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opLeftCell="B1" zoomScale="75" zoomScaleNormal="75" zoomScalePageLayoutView="75" workbookViewId="0">
      <selection activeCell="F78" sqref="F78"/>
    </sheetView>
  </sheetViews>
  <sheetFormatPr baseColWidth="10" defaultColWidth="8.83203125" defaultRowHeight="12" x14ac:dyDescent="0"/>
  <sheetData>
    <row r="1" spans="1:27">
      <c r="A1" s="2"/>
      <c r="B1" s="3"/>
      <c r="C1" s="4"/>
      <c r="D1" s="5"/>
      <c r="E1" s="4"/>
      <c r="F1" s="4"/>
      <c r="G1" s="6"/>
      <c r="H1" s="7"/>
      <c r="I1" s="8"/>
      <c r="J1" s="8"/>
      <c r="K1" s="8"/>
      <c r="L1" s="8"/>
      <c r="M1" s="8"/>
      <c r="N1" s="8"/>
      <c r="O1" s="7"/>
      <c r="P1" s="8"/>
      <c r="Q1" s="8"/>
      <c r="R1" s="8"/>
      <c r="S1" s="8"/>
      <c r="T1" s="8"/>
      <c r="U1" s="7"/>
    </row>
    <row r="2" spans="1:27">
      <c r="A2" s="2" t="s">
        <v>3</v>
      </c>
      <c r="B2" s="2" t="s">
        <v>11</v>
      </c>
      <c r="C2" s="9" t="s">
        <v>12</v>
      </c>
      <c r="D2" s="10" t="s">
        <v>13</v>
      </c>
      <c r="E2" s="9" t="s">
        <v>12</v>
      </c>
      <c r="F2" s="2"/>
      <c r="G2" s="9"/>
      <c r="H2" s="7" t="s">
        <v>3</v>
      </c>
      <c r="I2" s="2" t="s">
        <v>11</v>
      </c>
      <c r="J2" s="9" t="s">
        <v>12</v>
      </c>
      <c r="K2" s="10" t="s">
        <v>13</v>
      </c>
      <c r="L2" s="9" t="s">
        <v>12</v>
      </c>
      <c r="M2" s="7"/>
      <c r="N2" s="7"/>
      <c r="O2" s="7" t="s">
        <v>3</v>
      </c>
      <c r="P2" s="2" t="s">
        <v>11</v>
      </c>
      <c r="Q2" s="9" t="s">
        <v>12</v>
      </c>
      <c r="R2" s="10" t="s">
        <v>13</v>
      </c>
      <c r="S2" s="9" t="s">
        <v>12</v>
      </c>
      <c r="T2" s="7"/>
      <c r="U2" s="7" t="s">
        <v>3</v>
      </c>
    </row>
    <row r="3" spans="1:27">
      <c r="A3" s="11" t="s">
        <v>8</v>
      </c>
      <c r="B3" s="11" t="s">
        <v>9</v>
      </c>
      <c r="C3" s="12" t="s">
        <v>10</v>
      </c>
      <c r="D3" s="13" t="s">
        <v>9</v>
      </c>
      <c r="E3" s="13" t="s">
        <v>10</v>
      </c>
      <c r="F3" s="11"/>
      <c r="G3" s="12"/>
      <c r="H3" s="7" t="s">
        <v>8</v>
      </c>
      <c r="I3" s="7" t="s">
        <v>9</v>
      </c>
      <c r="J3" s="7" t="s">
        <v>10</v>
      </c>
      <c r="K3" s="7" t="s">
        <v>9</v>
      </c>
      <c r="L3" s="7" t="s">
        <v>10</v>
      </c>
      <c r="M3" s="7"/>
      <c r="N3" s="7"/>
      <c r="O3" s="7" t="s">
        <v>8</v>
      </c>
      <c r="P3" s="7" t="s">
        <v>9</v>
      </c>
      <c r="Q3" s="7" t="s">
        <v>10</v>
      </c>
      <c r="R3" s="7" t="s">
        <v>9</v>
      </c>
      <c r="S3" s="7" t="s">
        <v>10</v>
      </c>
      <c r="T3" s="7"/>
      <c r="U3" s="7" t="s">
        <v>8</v>
      </c>
    </row>
    <row r="4" spans="1:27">
      <c r="A4" s="23">
        <v>0</v>
      </c>
      <c r="B4" s="24">
        <v>0.57999999999999996</v>
      </c>
      <c r="C4" s="24">
        <v>0.71</v>
      </c>
      <c r="D4" s="24">
        <v>0.06</v>
      </c>
      <c r="E4" s="24">
        <v>0.18</v>
      </c>
      <c r="F4" s="24">
        <v>8.74</v>
      </c>
      <c r="H4" s="23">
        <v>0</v>
      </c>
      <c r="I4" s="24">
        <v>0.64</v>
      </c>
      <c r="J4" s="24">
        <v>0.56999999999999995</v>
      </c>
      <c r="K4" s="24">
        <v>0.03</v>
      </c>
      <c r="L4" s="24">
        <v>0.14000000000000001</v>
      </c>
      <c r="M4" s="24">
        <v>8.9700000000000006</v>
      </c>
      <c r="O4" s="23">
        <v>0</v>
      </c>
      <c r="P4" s="24">
        <v>1.06</v>
      </c>
      <c r="Q4" s="24">
        <v>1.22</v>
      </c>
      <c r="R4" s="24">
        <v>0.04</v>
      </c>
      <c r="S4" s="24">
        <v>0.33</v>
      </c>
      <c r="U4" s="23">
        <v>0</v>
      </c>
      <c r="V4" s="24">
        <f>+B4/9.81</f>
        <v>5.9123343527013247E-2</v>
      </c>
      <c r="W4" s="24">
        <f>+F4/9.81</f>
        <v>0.89092762487257893</v>
      </c>
      <c r="X4" s="24">
        <f>+V4+W4</f>
        <v>0.95005096839959213</v>
      </c>
      <c r="Y4">
        <f>+I4/9.81</f>
        <v>6.5239551478083579E-2</v>
      </c>
      <c r="Z4">
        <f>+M4/9.81</f>
        <v>0.91437308868501532</v>
      </c>
      <c r="AA4">
        <f>+Y4+Z4</f>
        <v>0.9796126401630989</v>
      </c>
    </row>
    <row r="5" spans="1:27">
      <c r="A5" s="23">
        <v>2</v>
      </c>
      <c r="B5" s="24">
        <v>2.6</v>
      </c>
      <c r="C5" s="24">
        <v>1.31</v>
      </c>
      <c r="D5" s="24">
        <v>-0.22</v>
      </c>
      <c r="E5" s="24">
        <v>0.42</v>
      </c>
      <c r="F5" s="24">
        <v>7.14</v>
      </c>
      <c r="H5" s="23">
        <v>2</v>
      </c>
      <c r="I5" s="24">
        <v>2.92</v>
      </c>
      <c r="J5" s="24">
        <v>1.31</v>
      </c>
      <c r="K5" s="24">
        <v>-0.16</v>
      </c>
      <c r="L5" s="24">
        <v>0.35</v>
      </c>
      <c r="M5" s="24">
        <v>6.92</v>
      </c>
      <c r="O5" s="23">
        <v>2</v>
      </c>
      <c r="P5" s="24">
        <v>4.12</v>
      </c>
      <c r="Q5" s="24">
        <v>1.78</v>
      </c>
      <c r="R5" s="24">
        <v>-0.34</v>
      </c>
      <c r="S5" s="24">
        <v>0.56999999999999995</v>
      </c>
      <c r="U5" s="23">
        <v>2</v>
      </c>
      <c r="V5" s="24">
        <f t="shared" ref="V5:V20" si="0">+B5/9.81</f>
        <v>0.26503567787971455</v>
      </c>
      <c r="W5" s="24">
        <f t="shared" ref="W5:W20" si="1">+F5/9.81</f>
        <v>0.72782874617736992</v>
      </c>
      <c r="X5" s="24">
        <f t="shared" ref="X5:X20" si="2">+V5+W5</f>
        <v>0.99286442405708453</v>
      </c>
      <c r="Y5">
        <f t="shared" ref="Y5:Y20" si="3">+I5/9.81</f>
        <v>0.29765545361875634</v>
      </c>
      <c r="Z5">
        <f t="shared" ref="Z5:Z20" si="4">+M5/9.81</f>
        <v>0.70540265035677874</v>
      </c>
      <c r="AA5">
        <f t="shared" ref="AA5:AA20" si="5">+Y5+Z5</f>
        <v>1.0030581039755351</v>
      </c>
    </row>
    <row r="6" spans="1:27">
      <c r="A6" s="23">
        <v>4</v>
      </c>
      <c r="B6" s="24">
        <v>4.6900000000000004</v>
      </c>
      <c r="C6" s="24">
        <v>1.28</v>
      </c>
      <c r="D6" s="24">
        <v>-0.85</v>
      </c>
      <c r="E6" s="24">
        <v>0.41</v>
      </c>
      <c r="F6" s="24">
        <v>5</v>
      </c>
      <c r="H6" s="23">
        <v>4</v>
      </c>
      <c r="I6" s="24">
        <v>5.35</v>
      </c>
      <c r="J6" s="24">
        <v>1.49</v>
      </c>
      <c r="K6" s="24">
        <v>-0.82</v>
      </c>
      <c r="L6" s="24">
        <v>0.53</v>
      </c>
      <c r="M6" s="24">
        <v>4.55</v>
      </c>
      <c r="O6" s="23">
        <v>4</v>
      </c>
      <c r="P6" s="24">
        <v>7.66</v>
      </c>
      <c r="Q6" s="24">
        <v>1.77</v>
      </c>
      <c r="R6" s="24">
        <v>-1.46</v>
      </c>
      <c r="S6" s="24">
        <v>0.67</v>
      </c>
      <c r="U6" s="23">
        <v>4</v>
      </c>
      <c r="V6" s="24">
        <f t="shared" si="0"/>
        <v>0.47808358817533131</v>
      </c>
      <c r="W6" s="24">
        <f t="shared" si="1"/>
        <v>0.509683995922528</v>
      </c>
      <c r="X6" s="24">
        <f t="shared" si="2"/>
        <v>0.98776758409785925</v>
      </c>
      <c r="Y6">
        <f t="shared" si="3"/>
        <v>0.54536187563710492</v>
      </c>
      <c r="Z6">
        <f t="shared" si="4"/>
        <v>0.46381243628950047</v>
      </c>
      <c r="AA6">
        <f t="shared" si="5"/>
        <v>1.0091743119266054</v>
      </c>
    </row>
    <row r="7" spans="1:27">
      <c r="A7" s="23">
        <v>6</v>
      </c>
      <c r="B7" s="24">
        <v>6.62</v>
      </c>
      <c r="C7" s="24">
        <v>1.1599999999999999</v>
      </c>
      <c r="D7" s="24">
        <v>-1.28</v>
      </c>
      <c r="E7" s="24">
        <v>0.42</v>
      </c>
      <c r="F7" s="24">
        <v>2.97</v>
      </c>
      <c r="H7" s="23">
        <v>6</v>
      </c>
      <c r="I7" s="24">
        <v>7.31</v>
      </c>
      <c r="J7" s="24">
        <v>1.46</v>
      </c>
      <c r="K7" s="24">
        <v>-1.42</v>
      </c>
      <c r="L7" s="24">
        <v>0.47</v>
      </c>
      <c r="M7" s="24">
        <v>2.42</v>
      </c>
      <c r="O7" s="23">
        <v>6</v>
      </c>
      <c r="P7" s="24">
        <v>9.8699999999999992</v>
      </c>
      <c r="Q7" s="24">
        <v>1.66</v>
      </c>
      <c r="R7" s="24">
        <v>-2.23</v>
      </c>
      <c r="S7" s="24">
        <v>0.65</v>
      </c>
      <c r="U7" s="23">
        <v>6</v>
      </c>
      <c r="V7" s="24">
        <f t="shared" si="0"/>
        <v>0.67482161060142709</v>
      </c>
      <c r="W7" s="24">
        <f t="shared" si="1"/>
        <v>0.30275229357798167</v>
      </c>
      <c r="X7" s="24">
        <f t="shared" si="2"/>
        <v>0.9775739041794087</v>
      </c>
      <c r="Y7">
        <f t="shared" si="3"/>
        <v>0.74515800203873594</v>
      </c>
      <c r="Z7">
        <f t="shared" si="4"/>
        <v>0.24668705402650354</v>
      </c>
      <c r="AA7">
        <f t="shared" si="5"/>
        <v>0.99184505606523943</v>
      </c>
    </row>
    <row r="8" spans="1:27">
      <c r="A8" s="23">
        <v>8</v>
      </c>
      <c r="B8" s="24">
        <v>8.01</v>
      </c>
      <c r="C8" s="24">
        <v>1.1200000000000001</v>
      </c>
      <c r="D8" s="24">
        <v>-1.47</v>
      </c>
      <c r="E8" s="24">
        <v>0.49</v>
      </c>
      <c r="F8" s="24">
        <v>1.42</v>
      </c>
      <c r="H8" s="23">
        <v>8</v>
      </c>
      <c r="I8" s="24">
        <v>8.69</v>
      </c>
      <c r="J8" s="24">
        <v>1.28</v>
      </c>
      <c r="K8" s="24">
        <v>-1.75</v>
      </c>
      <c r="L8" s="24">
        <v>0.42</v>
      </c>
      <c r="M8" s="24">
        <v>1.03</v>
      </c>
      <c r="O8" s="23">
        <v>8</v>
      </c>
      <c r="P8" s="24">
        <v>11.16</v>
      </c>
      <c r="Q8" s="24">
        <v>1.66</v>
      </c>
      <c r="R8" s="24">
        <v>-2.63</v>
      </c>
      <c r="S8" s="24">
        <v>0.68</v>
      </c>
      <c r="U8" s="23">
        <v>8</v>
      </c>
      <c r="V8" s="24">
        <f t="shared" si="0"/>
        <v>0.8165137614678899</v>
      </c>
      <c r="W8" s="24">
        <f t="shared" si="1"/>
        <v>0.14475025484199794</v>
      </c>
      <c r="X8" s="24">
        <f t="shared" si="2"/>
        <v>0.96126401630988778</v>
      </c>
      <c r="Y8">
        <f t="shared" si="3"/>
        <v>0.88583078491335365</v>
      </c>
      <c r="Z8">
        <f t="shared" si="4"/>
        <v>0.10499490316004077</v>
      </c>
      <c r="AA8">
        <f t="shared" si="5"/>
        <v>0.99082568807339444</v>
      </c>
    </row>
    <row r="9" spans="1:27">
      <c r="A9" s="23">
        <v>10</v>
      </c>
      <c r="B9" s="24">
        <v>9.0299999999999994</v>
      </c>
      <c r="C9" s="24">
        <v>1.23</v>
      </c>
      <c r="D9" s="24">
        <v>-1.52</v>
      </c>
      <c r="E9" s="24">
        <v>0.53</v>
      </c>
      <c r="F9" s="24">
        <v>0.56000000000000005</v>
      </c>
      <c r="H9" s="23">
        <v>10</v>
      </c>
      <c r="I9" s="24">
        <v>9.76</v>
      </c>
      <c r="J9" s="24">
        <v>1.07</v>
      </c>
      <c r="K9" s="24">
        <v>-1.92</v>
      </c>
      <c r="L9" s="24">
        <v>0.45</v>
      </c>
      <c r="M9" s="24">
        <v>0.33</v>
      </c>
      <c r="O9" s="23">
        <v>10</v>
      </c>
      <c r="P9" s="24">
        <v>12.11</v>
      </c>
      <c r="Q9" s="24">
        <v>1.57</v>
      </c>
      <c r="R9" s="24">
        <v>-2.8</v>
      </c>
      <c r="S9" s="24">
        <v>0.64</v>
      </c>
      <c r="U9" s="23">
        <v>10</v>
      </c>
      <c r="V9" s="24">
        <f t="shared" si="0"/>
        <v>0.92048929663608547</v>
      </c>
      <c r="W9" s="24">
        <f t="shared" si="1"/>
        <v>5.7084607543323139E-2</v>
      </c>
      <c r="X9" s="24">
        <f t="shared" si="2"/>
        <v>0.97757390417940859</v>
      </c>
      <c r="Y9">
        <f t="shared" si="3"/>
        <v>0.99490316004077461</v>
      </c>
      <c r="Z9">
        <f t="shared" si="4"/>
        <v>3.3639143730886847E-2</v>
      </c>
      <c r="AA9">
        <f t="shared" si="5"/>
        <v>1.0285423037716614</v>
      </c>
    </row>
    <row r="10" spans="1:27">
      <c r="A10" s="23">
        <v>12</v>
      </c>
      <c r="B10" s="24">
        <v>9.67</v>
      </c>
      <c r="C10" s="24">
        <v>1.1399999999999999</v>
      </c>
      <c r="D10" s="24">
        <v>-1.43</v>
      </c>
      <c r="E10" s="24">
        <v>0.47</v>
      </c>
      <c r="F10" s="24">
        <v>0.14000000000000001</v>
      </c>
      <c r="H10" s="23">
        <v>12</v>
      </c>
      <c r="I10" s="24">
        <v>10.51</v>
      </c>
      <c r="J10" s="24">
        <v>0.87</v>
      </c>
      <c r="K10" s="24">
        <v>-1.9</v>
      </c>
      <c r="L10" s="24">
        <v>0.44</v>
      </c>
      <c r="M10" s="24">
        <v>0.06</v>
      </c>
      <c r="O10" s="23">
        <v>12</v>
      </c>
      <c r="P10" s="24">
        <v>12.67</v>
      </c>
      <c r="Q10" s="24">
        <v>1.36</v>
      </c>
      <c r="R10" s="24">
        <v>-2.67</v>
      </c>
      <c r="S10" s="24">
        <v>0.51</v>
      </c>
      <c r="U10" s="23">
        <v>12</v>
      </c>
      <c r="V10" s="24">
        <f t="shared" si="0"/>
        <v>0.98572884811416916</v>
      </c>
      <c r="W10" s="24">
        <f t="shared" si="1"/>
        <v>1.4271151885830785E-2</v>
      </c>
      <c r="X10" s="24">
        <f t="shared" si="2"/>
        <v>1</v>
      </c>
      <c r="Y10">
        <f t="shared" si="3"/>
        <v>1.0713557594291538</v>
      </c>
      <c r="Z10">
        <f t="shared" si="4"/>
        <v>6.1162079510703356E-3</v>
      </c>
      <c r="AA10">
        <f t="shared" si="5"/>
        <v>1.0774719673802242</v>
      </c>
    </row>
    <row r="11" spans="1:27">
      <c r="A11" s="23">
        <v>14</v>
      </c>
      <c r="B11" s="24">
        <v>9.81</v>
      </c>
      <c r="C11" s="24">
        <v>0.95</v>
      </c>
      <c r="D11" s="24">
        <v>-1.26</v>
      </c>
      <c r="E11" s="24">
        <v>0.4</v>
      </c>
      <c r="F11" s="24">
        <v>0.03</v>
      </c>
      <c r="H11" s="23">
        <v>14</v>
      </c>
      <c r="I11" s="24">
        <v>10.82</v>
      </c>
      <c r="J11" s="24">
        <v>0.74</v>
      </c>
      <c r="K11" s="24">
        <v>-1.76</v>
      </c>
      <c r="L11" s="24">
        <v>0.4</v>
      </c>
      <c r="M11" s="24">
        <v>0</v>
      </c>
      <c r="O11" s="23">
        <v>14</v>
      </c>
      <c r="P11" s="24">
        <v>12.56</v>
      </c>
      <c r="Q11" s="24">
        <v>1.08</v>
      </c>
      <c r="R11" s="24">
        <v>-2.3199999999999998</v>
      </c>
      <c r="S11" s="24">
        <v>0.41</v>
      </c>
      <c r="U11" s="23">
        <v>14</v>
      </c>
      <c r="V11" s="24">
        <f t="shared" si="0"/>
        <v>1</v>
      </c>
      <c r="W11" s="24">
        <f t="shared" si="1"/>
        <v>3.0581039755351678E-3</v>
      </c>
      <c r="X11" s="24">
        <f t="shared" si="2"/>
        <v>1.0030581039755351</v>
      </c>
      <c r="Y11">
        <f t="shared" si="3"/>
        <v>1.1029561671763506</v>
      </c>
      <c r="Z11">
        <f t="shared" si="4"/>
        <v>0</v>
      </c>
      <c r="AA11">
        <f t="shared" si="5"/>
        <v>1.1029561671763506</v>
      </c>
    </row>
    <row r="12" spans="1:27">
      <c r="A12" s="23">
        <v>16</v>
      </c>
      <c r="B12" s="24">
        <v>9.61</v>
      </c>
      <c r="C12" s="24">
        <v>0.78</v>
      </c>
      <c r="D12" s="24">
        <v>-1.08</v>
      </c>
      <c r="E12" s="24">
        <v>0.34</v>
      </c>
      <c r="F12" s="24">
        <v>0</v>
      </c>
      <c r="H12" s="23">
        <v>16</v>
      </c>
      <c r="I12" s="24">
        <v>10.57</v>
      </c>
      <c r="J12" s="24">
        <v>0.74</v>
      </c>
      <c r="K12" s="24">
        <v>-1.52</v>
      </c>
      <c r="L12" s="24">
        <v>0.37</v>
      </c>
      <c r="M12" s="24">
        <v>0</v>
      </c>
      <c r="O12" s="23">
        <v>16</v>
      </c>
      <c r="P12" s="24">
        <v>11.75</v>
      </c>
      <c r="Q12" s="24">
        <v>0.88</v>
      </c>
      <c r="R12" s="24">
        <v>-1.92</v>
      </c>
      <c r="S12" s="24">
        <v>0.36</v>
      </c>
      <c r="U12" s="23">
        <v>16</v>
      </c>
      <c r="V12" s="24">
        <f t="shared" si="0"/>
        <v>0.97961264016309879</v>
      </c>
      <c r="W12" s="24">
        <f t="shared" si="1"/>
        <v>0</v>
      </c>
      <c r="X12" s="24">
        <f t="shared" si="2"/>
        <v>0.97961264016309879</v>
      </c>
      <c r="Y12">
        <f t="shared" si="3"/>
        <v>1.0774719673802242</v>
      </c>
      <c r="Z12">
        <f t="shared" si="4"/>
        <v>0</v>
      </c>
      <c r="AA12">
        <f t="shared" si="5"/>
        <v>1.0774719673802242</v>
      </c>
    </row>
    <row r="13" spans="1:27">
      <c r="A13" s="23">
        <v>18</v>
      </c>
      <c r="B13" s="24">
        <v>9.23</v>
      </c>
      <c r="C13" s="24">
        <v>0.67</v>
      </c>
      <c r="D13" s="24">
        <v>-0.91</v>
      </c>
      <c r="E13" s="24">
        <v>0.28000000000000003</v>
      </c>
      <c r="F13" s="24">
        <v>0</v>
      </c>
      <c r="H13" s="23">
        <v>18</v>
      </c>
      <c r="I13" s="24">
        <v>9.9499999999999993</v>
      </c>
      <c r="J13" s="24">
        <v>0.78</v>
      </c>
      <c r="K13" s="24">
        <v>-1.28</v>
      </c>
      <c r="L13" s="24">
        <v>0.35</v>
      </c>
      <c r="M13" s="24">
        <v>0</v>
      </c>
      <c r="O13" s="23">
        <v>18</v>
      </c>
      <c r="P13" s="24">
        <v>10.49</v>
      </c>
      <c r="Q13" s="24">
        <v>0.9</v>
      </c>
      <c r="R13" s="24">
        <v>-1.53</v>
      </c>
      <c r="S13" s="24">
        <v>0.33</v>
      </c>
      <c r="U13" s="23">
        <v>18</v>
      </c>
      <c r="V13" s="24">
        <f t="shared" si="0"/>
        <v>0.94087665647298679</v>
      </c>
      <c r="W13" s="24">
        <f t="shared" si="1"/>
        <v>0</v>
      </c>
      <c r="X13" s="24">
        <f t="shared" si="2"/>
        <v>0.94087665647298679</v>
      </c>
      <c r="Y13">
        <f t="shared" si="3"/>
        <v>1.0142711518858307</v>
      </c>
      <c r="Z13">
        <f t="shared" si="4"/>
        <v>0</v>
      </c>
      <c r="AA13">
        <f t="shared" si="5"/>
        <v>1.0142711518858307</v>
      </c>
    </row>
    <row r="14" spans="1:27">
      <c r="A14" s="23">
        <v>20</v>
      </c>
      <c r="B14" s="24">
        <v>8.8699999999999992</v>
      </c>
      <c r="C14" s="24">
        <v>0.57999999999999996</v>
      </c>
      <c r="D14" s="24">
        <v>-0.75</v>
      </c>
      <c r="E14" s="24">
        <v>0.26</v>
      </c>
      <c r="F14" s="24">
        <v>0</v>
      </c>
      <c r="H14" s="23">
        <v>20</v>
      </c>
      <c r="I14" s="24">
        <v>9.14</v>
      </c>
      <c r="J14" s="24">
        <v>0.75</v>
      </c>
      <c r="K14" s="24">
        <v>-1.06</v>
      </c>
      <c r="L14" s="24">
        <v>0.33</v>
      </c>
      <c r="M14" s="24">
        <v>0</v>
      </c>
      <c r="O14" s="23">
        <v>20</v>
      </c>
      <c r="P14" s="24">
        <v>9.0399999999999991</v>
      </c>
      <c r="Q14" s="24">
        <v>0.95</v>
      </c>
      <c r="R14" s="24">
        <v>-1.19</v>
      </c>
      <c r="S14" s="24">
        <v>0.33</v>
      </c>
      <c r="U14" s="23">
        <v>20</v>
      </c>
      <c r="V14" s="24">
        <f t="shared" si="0"/>
        <v>0.90417940876656455</v>
      </c>
      <c r="W14" s="24">
        <f t="shared" si="1"/>
        <v>0</v>
      </c>
      <c r="X14" s="24">
        <f t="shared" si="2"/>
        <v>0.90417940876656455</v>
      </c>
      <c r="Y14">
        <f t="shared" si="3"/>
        <v>0.93170234454638123</v>
      </c>
      <c r="Z14">
        <f t="shared" si="4"/>
        <v>0</v>
      </c>
      <c r="AA14">
        <f t="shared" si="5"/>
        <v>0.93170234454638123</v>
      </c>
    </row>
    <row r="15" spans="1:27">
      <c r="A15" s="23">
        <v>22</v>
      </c>
      <c r="B15" s="24">
        <v>8.64</v>
      </c>
      <c r="C15" s="24">
        <v>0.6</v>
      </c>
      <c r="D15" s="24">
        <v>-0.64</v>
      </c>
      <c r="E15" s="24">
        <v>0.25</v>
      </c>
      <c r="F15" s="24">
        <v>0</v>
      </c>
      <c r="H15" s="23">
        <v>22</v>
      </c>
      <c r="I15" s="24">
        <v>8.31</v>
      </c>
      <c r="J15" s="24">
        <v>0.66</v>
      </c>
      <c r="K15" s="24">
        <v>-0.86</v>
      </c>
      <c r="L15" s="24">
        <v>0.31</v>
      </c>
      <c r="M15" s="24">
        <v>0</v>
      </c>
      <c r="O15" s="23">
        <v>22</v>
      </c>
      <c r="P15" s="24">
        <v>7.66</v>
      </c>
      <c r="Q15" s="24">
        <v>0.96</v>
      </c>
      <c r="R15" s="24">
        <v>-0.9</v>
      </c>
      <c r="S15" s="24">
        <v>0.33</v>
      </c>
      <c r="U15" s="23">
        <v>22</v>
      </c>
      <c r="V15" s="24">
        <f t="shared" si="0"/>
        <v>0.88073394495412849</v>
      </c>
      <c r="W15" s="24">
        <f t="shared" si="1"/>
        <v>0</v>
      </c>
      <c r="X15" s="24">
        <f t="shared" si="2"/>
        <v>0.88073394495412849</v>
      </c>
      <c r="Y15">
        <f t="shared" si="3"/>
        <v>0.84709480122324154</v>
      </c>
      <c r="Z15">
        <f t="shared" si="4"/>
        <v>0</v>
      </c>
      <c r="AA15">
        <f t="shared" si="5"/>
        <v>0.84709480122324154</v>
      </c>
    </row>
    <row r="16" spans="1:27">
      <c r="A16" s="23">
        <v>24</v>
      </c>
      <c r="B16" s="24">
        <v>8.52</v>
      </c>
      <c r="C16" s="24">
        <v>0.69</v>
      </c>
      <c r="D16" s="24">
        <v>-0.56000000000000005</v>
      </c>
      <c r="E16" s="24">
        <v>0.25</v>
      </c>
      <c r="F16" s="24">
        <v>0</v>
      </c>
      <c r="H16" s="23">
        <v>24</v>
      </c>
      <c r="I16" s="24">
        <v>7.7</v>
      </c>
      <c r="J16" s="24">
        <v>0.61</v>
      </c>
      <c r="K16" s="24">
        <v>-0.69</v>
      </c>
      <c r="L16" s="24">
        <v>0.27</v>
      </c>
      <c r="M16" s="24">
        <v>0</v>
      </c>
      <c r="O16" s="23">
        <v>24</v>
      </c>
      <c r="P16" s="24">
        <v>6.57</v>
      </c>
      <c r="Q16" s="24">
        <v>1.02</v>
      </c>
      <c r="R16" s="24">
        <v>-0.68</v>
      </c>
      <c r="S16" s="24">
        <v>0.33</v>
      </c>
      <c r="U16" s="23">
        <v>24</v>
      </c>
      <c r="V16" s="24">
        <f t="shared" si="0"/>
        <v>0.86850152905198763</v>
      </c>
      <c r="W16" s="24">
        <f t="shared" si="1"/>
        <v>0</v>
      </c>
      <c r="X16" s="24">
        <f t="shared" si="2"/>
        <v>0.86850152905198763</v>
      </c>
      <c r="Y16">
        <f t="shared" si="3"/>
        <v>0.78491335372069315</v>
      </c>
      <c r="Z16">
        <f t="shared" si="4"/>
        <v>0</v>
      </c>
      <c r="AA16">
        <f t="shared" si="5"/>
        <v>0.78491335372069315</v>
      </c>
    </row>
    <row r="17" spans="1:27">
      <c r="A17" s="23">
        <v>26</v>
      </c>
      <c r="B17" s="24">
        <v>8.5</v>
      </c>
      <c r="C17" s="24">
        <v>0.81</v>
      </c>
      <c r="D17" s="24">
        <v>-0.47</v>
      </c>
      <c r="E17" s="24">
        <v>0.31</v>
      </c>
      <c r="F17" s="24">
        <v>0</v>
      </c>
      <c r="H17" s="23">
        <v>26</v>
      </c>
      <c r="I17" s="24">
        <v>7.29</v>
      </c>
      <c r="J17" s="24">
        <v>0.7</v>
      </c>
      <c r="K17" s="24">
        <v>-0.55000000000000004</v>
      </c>
      <c r="L17" s="24">
        <v>0.24</v>
      </c>
      <c r="M17" s="24">
        <v>0</v>
      </c>
      <c r="O17" s="23">
        <v>26</v>
      </c>
      <c r="P17" s="24">
        <v>5.77</v>
      </c>
      <c r="Q17" s="24">
        <v>1.1100000000000001</v>
      </c>
      <c r="R17" s="24">
        <v>-0.51</v>
      </c>
      <c r="S17" s="24">
        <v>0.32</v>
      </c>
      <c r="U17" s="23">
        <v>26</v>
      </c>
      <c r="V17" s="24">
        <f t="shared" si="0"/>
        <v>0.86646279306829765</v>
      </c>
      <c r="W17" s="24">
        <f t="shared" si="1"/>
        <v>0</v>
      </c>
      <c r="X17" s="24">
        <f t="shared" si="2"/>
        <v>0.86646279306829765</v>
      </c>
      <c r="Y17">
        <f t="shared" si="3"/>
        <v>0.74311926605504586</v>
      </c>
      <c r="Z17">
        <f t="shared" si="4"/>
        <v>0</v>
      </c>
      <c r="AA17">
        <f t="shared" si="5"/>
        <v>0.74311926605504586</v>
      </c>
    </row>
    <row r="18" spans="1:27">
      <c r="A18" s="23">
        <v>28</v>
      </c>
      <c r="B18" s="24">
        <v>8.5299999999999994</v>
      </c>
      <c r="C18" s="24">
        <v>0.93</v>
      </c>
      <c r="D18" s="24">
        <v>-0.36</v>
      </c>
      <c r="E18" s="24">
        <v>0.39</v>
      </c>
      <c r="F18" s="24">
        <v>0</v>
      </c>
      <c r="H18" s="23">
        <v>28</v>
      </c>
      <c r="I18" s="24">
        <v>7.1</v>
      </c>
      <c r="J18" s="24">
        <v>0.85</v>
      </c>
      <c r="K18" s="24">
        <v>-0.42</v>
      </c>
      <c r="L18" s="24">
        <v>0.21</v>
      </c>
      <c r="M18" s="24">
        <v>0</v>
      </c>
      <c r="O18" s="23">
        <v>28</v>
      </c>
      <c r="P18" s="24">
        <v>5.34</v>
      </c>
      <c r="Q18" s="24">
        <v>1.22</v>
      </c>
      <c r="R18" s="24">
        <v>-0.4</v>
      </c>
      <c r="S18" s="24">
        <v>0.31</v>
      </c>
      <c r="U18" s="23">
        <v>28</v>
      </c>
      <c r="V18" s="24">
        <f t="shared" si="0"/>
        <v>0.86952089704383273</v>
      </c>
      <c r="W18" s="24">
        <f t="shared" si="1"/>
        <v>0</v>
      </c>
      <c r="X18" s="24">
        <f t="shared" si="2"/>
        <v>0.86952089704383273</v>
      </c>
      <c r="Y18">
        <f t="shared" si="3"/>
        <v>0.72375127420998975</v>
      </c>
      <c r="Z18">
        <f t="shared" si="4"/>
        <v>0</v>
      </c>
      <c r="AA18">
        <f t="shared" si="5"/>
        <v>0.72375127420998975</v>
      </c>
    </row>
    <row r="19" spans="1:27">
      <c r="A19" s="23">
        <v>30</v>
      </c>
      <c r="B19" s="24">
        <v>8.6199999999999992</v>
      </c>
      <c r="C19" s="24">
        <v>1</v>
      </c>
      <c r="D19" s="24">
        <v>-0.25</v>
      </c>
      <c r="E19" s="24">
        <v>0.42</v>
      </c>
      <c r="F19" s="24">
        <v>0</v>
      </c>
      <c r="H19" s="23">
        <v>30</v>
      </c>
      <c r="I19" s="24">
        <v>7.07</v>
      </c>
      <c r="J19" s="24">
        <v>0.98</v>
      </c>
      <c r="K19" s="24">
        <v>-0.31</v>
      </c>
      <c r="L19" s="24">
        <v>0.2</v>
      </c>
      <c r="M19" s="24">
        <v>0</v>
      </c>
      <c r="O19" s="23">
        <v>30</v>
      </c>
      <c r="P19" s="24">
        <v>5.2</v>
      </c>
      <c r="Q19" s="24">
        <v>1.27</v>
      </c>
      <c r="R19" s="24">
        <v>-0.31</v>
      </c>
      <c r="S19" s="24">
        <v>0.3</v>
      </c>
      <c r="U19" s="23">
        <v>30</v>
      </c>
      <c r="V19" s="24">
        <f t="shared" si="0"/>
        <v>0.87869520897043818</v>
      </c>
      <c r="W19" s="24">
        <f t="shared" si="1"/>
        <v>0</v>
      </c>
      <c r="X19" s="24">
        <f t="shared" si="2"/>
        <v>0.87869520897043818</v>
      </c>
      <c r="Y19">
        <f t="shared" si="3"/>
        <v>0.72069317023445467</v>
      </c>
      <c r="Z19">
        <f t="shared" si="4"/>
        <v>0</v>
      </c>
      <c r="AA19">
        <f t="shared" si="5"/>
        <v>0.72069317023445467</v>
      </c>
    </row>
    <row r="20" spans="1:27">
      <c r="A20" s="23">
        <v>32</v>
      </c>
      <c r="B20" s="24">
        <v>8.7100000000000009</v>
      </c>
      <c r="C20" s="24">
        <v>0.99</v>
      </c>
      <c r="D20" s="24">
        <v>-0.21</v>
      </c>
      <c r="E20" s="24">
        <v>0.3</v>
      </c>
      <c r="F20" s="24">
        <v>0</v>
      </c>
      <c r="H20" s="23">
        <v>32</v>
      </c>
      <c r="I20" s="24">
        <v>7.19</v>
      </c>
      <c r="J20" s="24">
        <v>1.08</v>
      </c>
      <c r="K20" s="24">
        <v>-0.2</v>
      </c>
      <c r="L20" s="24">
        <v>0.19</v>
      </c>
      <c r="M20" s="24">
        <v>0</v>
      </c>
      <c r="O20" s="23">
        <v>32</v>
      </c>
      <c r="P20" s="24">
        <v>5.34</v>
      </c>
      <c r="Q20" s="24">
        <v>1.26</v>
      </c>
      <c r="R20" s="24">
        <v>-0.22</v>
      </c>
      <c r="S20" s="24">
        <v>0.28000000000000003</v>
      </c>
      <c r="U20" s="23">
        <v>32</v>
      </c>
      <c r="V20" s="24">
        <f t="shared" si="0"/>
        <v>0.88786952089704385</v>
      </c>
      <c r="W20" s="24">
        <f t="shared" si="1"/>
        <v>0</v>
      </c>
      <c r="X20" s="24">
        <f t="shared" si="2"/>
        <v>0.88786952089704385</v>
      </c>
      <c r="Y20">
        <f t="shared" si="3"/>
        <v>0.73292558613659531</v>
      </c>
      <c r="Z20">
        <f t="shared" si="4"/>
        <v>0</v>
      </c>
      <c r="AA20">
        <f t="shared" si="5"/>
        <v>0.73292558613659531</v>
      </c>
    </row>
    <row r="21" spans="1:27">
      <c r="A21" s="23">
        <v>34</v>
      </c>
      <c r="B21" s="24">
        <v>8.8000000000000007</v>
      </c>
      <c r="C21" s="24">
        <v>0.9</v>
      </c>
      <c r="D21" s="24">
        <v>-0.11</v>
      </c>
      <c r="E21" s="24">
        <v>0.28000000000000003</v>
      </c>
      <c r="F21" s="24">
        <v>0</v>
      </c>
      <c r="H21" s="23">
        <v>34</v>
      </c>
      <c r="I21" s="24">
        <v>7.45</v>
      </c>
      <c r="J21" s="24">
        <v>1.1299999999999999</v>
      </c>
      <c r="K21" s="24">
        <v>-7.0000000000000007E-2</v>
      </c>
      <c r="L21" s="24">
        <v>0.19</v>
      </c>
      <c r="M21" s="24">
        <v>0</v>
      </c>
      <c r="O21" s="23">
        <v>34</v>
      </c>
      <c r="P21" s="24">
        <v>5.78</v>
      </c>
      <c r="Q21" s="24">
        <v>1.18</v>
      </c>
      <c r="R21" s="24">
        <v>-0.11</v>
      </c>
      <c r="S21" s="24">
        <v>0.26</v>
      </c>
      <c r="U21" s="23">
        <v>34</v>
      </c>
      <c r="V21" s="24">
        <f t="shared" ref="V21:V36" si="6">+B21/9.81</f>
        <v>0.89704383282364941</v>
      </c>
      <c r="W21" s="24">
        <f t="shared" ref="W21:W36" si="7">+F21/9.81</f>
        <v>0</v>
      </c>
      <c r="X21" s="24">
        <f t="shared" ref="X21:X36" si="8">+V21+W21</f>
        <v>0.89704383282364941</v>
      </c>
      <c r="Y21">
        <f t="shared" ref="Y21:Y36" si="9">+I21/9.81</f>
        <v>0.75942915392456678</v>
      </c>
      <c r="Z21">
        <f t="shared" ref="Z21:Z36" si="10">+M21/9.81</f>
        <v>0</v>
      </c>
      <c r="AA21">
        <f t="shared" ref="AA21:AA36" si="11">+Y21+Z21</f>
        <v>0.75942915392456678</v>
      </c>
    </row>
    <row r="22" spans="1:27">
      <c r="A22" s="23">
        <v>36</v>
      </c>
      <c r="B22" s="24">
        <v>8.92</v>
      </c>
      <c r="C22" s="24">
        <v>0.76</v>
      </c>
      <c r="D22" s="24">
        <v>0.02</v>
      </c>
      <c r="E22" s="24">
        <v>0.28999999999999998</v>
      </c>
      <c r="F22" s="24">
        <v>0</v>
      </c>
      <c r="H22" s="23">
        <v>36</v>
      </c>
      <c r="I22" s="24">
        <v>7.84</v>
      </c>
      <c r="J22" s="24">
        <v>1.1299999999999999</v>
      </c>
      <c r="K22" s="24">
        <v>0.08</v>
      </c>
      <c r="L22" s="24">
        <v>0.2</v>
      </c>
      <c r="M22" s="24">
        <v>0</v>
      </c>
      <c r="O22" s="23">
        <v>36</v>
      </c>
      <c r="P22" s="24">
        <v>6.5</v>
      </c>
      <c r="Q22" s="24">
        <v>1.03</v>
      </c>
      <c r="R22" s="24">
        <v>0.03</v>
      </c>
      <c r="S22" s="24">
        <v>0.26</v>
      </c>
      <c r="U22" s="23">
        <v>36</v>
      </c>
      <c r="V22" s="24">
        <f t="shared" si="6"/>
        <v>0.90927624872578994</v>
      </c>
      <c r="W22" s="24">
        <f t="shared" si="7"/>
        <v>0</v>
      </c>
      <c r="X22" s="24">
        <f t="shared" si="8"/>
        <v>0.90927624872578994</v>
      </c>
      <c r="Y22">
        <f t="shared" si="9"/>
        <v>0.79918450560652388</v>
      </c>
      <c r="Z22">
        <f t="shared" si="10"/>
        <v>0</v>
      </c>
      <c r="AA22">
        <f t="shared" si="11"/>
        <v>0.79918450560652388</v>
      </c>
    </row>
    <row r="23" spans="1:27">
      <c r="A23" s="23">
        <v>38</v>
      </c>
      <c r="B23" s="24">
        <v>9.1</v>
      </c>
      <c r="C23" s="24">
        <v>0.65</v>
      </c>
      <c r="D23" s="24">
        <v>0.16</v>
      </c>
      <c r="E23" s="24">
        <v>0.31</v>
      </c>
      <c r="F23" s="24">
        <v>0</v>
      </c>
      <c r="H23" s="23">
        <v>38</v>
      </c>
      <c r="I23" s="24">
        <v>8.3699999999999992</v>
      </c>
      <c r="J23" s="24">
        <v>1.1100000000000001</v>
      </c>
      <c r="K23" s="24">
        <v>0.28000000000000003</v>
      </c>
      <c r="L23" s="24">
        <v>0.24</v>
      </c>
      <c r="M23" s="24">
        <v>0</v>
      </c>
      <c r="O23" s="23">
        <v>38</v>
      </c>
      <c r="P23" s="24">
        <v>7.55</v>
      </c>
      <c r="Q23" s="24">
        <v>0.88</v>
      </c>
      <c r="R23" s="24">
        <v>0.23</v>
      </c>
      <c r="S23" s="24">
        <v>0.32</v>
      </c>
      <c r="U23" s="23">
        <v>38</v>
      </c>
      <c r="V23" s="24">
        <f t="shared" si="6"/>
        <v>0.92762487257900095</v>
      </c>
      <c r="W23" s="24">
        <f t="shared" si="7"/>
        <v>0</v>
      </c>
      <c r="X23" s="24">
        <f t="shared" si="8"/>
        <v>0.92762487257900095</v>
      </c>
      <c r="Y23">
        <f t="shared" si="9"/>
        <v>0.85321100917431181</v>
      </c>
      <c r="Z23">
        <f t="shared" si="10"/>
        <v>0</v>
      </c>
      <c r="AA23">
        <f t="shared" si="11"/>
        <v>0.85321100917431181</v>
      </c>
    </row>
    <row r="24" spans="1:27">
      <c r="A24" s="23">
        <v>40</v>
      </c>
      <c r="B24" s="24">
        <v>9.33</v>
      </c>
      <c r="C24" s="24">
        <v>0.62</v>
      </c>
      <c r="D24" s="24">
        <v>0.33</v>
      </c>
      <c r="E24" s="24">
        <v>0.34</v>
      </c>
      <c r="F24" s="24">
        <v>0</v>
      </c>
      <c r="H24" s="23">
        <v>40</v>
      </c>
      <c r="I24" s="24">
        <v>8.9700000000000006</v>
      </c>
      <c r="J24" s="24">
        <v>1.07</v>
      </c>
      <c r="K24" s="24">
        <v>0.52</v>
      </c>
      <c r="L24" s="24">
        <v>0.3</v>
      </c>
      <c r="M24" s="24">
        <v>0</v>
      </c>
      <c r="O24" s="23">
        <v>40</v>
      </c>
      <c r="P24" s="24">
        <v>8.76</v>
      </c>
      <c r="Q24" s="24">
        <v>0.88</v>
      </c>
      <c r="R24" s="24">
        <v>0.52</v>
      </c>
      <c r="S24" s="24">
        <v>0.43</v>
      </c>
      <c r="U24" s="23">
        <v>40</v>
      </c>
      <c r="V24" s="24">
        <f t="shared" si="6"/>
        <v>0.95107033639143723</v>
      </c>
      <c r="W24" s="24">
        <f t="shared" si="7"/>
        <v>0</v>
      </c>
      <c r="X24" s="24">
        <f t="shared" si="8"/>
        <v>0.95107033639143723</v>
      </c>
      <c r="Y24">
        <f t="shared" si="9"/>
        <v>0.91437308868501532</v>
      </c>
      <c r="Z24">
        <f t="shared" si="10"/>
        <v>0</v>
      </c>
      <c r="AA24">
        <f t="shared" si="11"/>
        <v>0.91437308868501532</v>
      </c>
    </row>
    <row r="25" spans="1:27">
      <c r="A25" s="23">
        <v>42</v>
      </c>
      <c r="B25" s="24">
        <v>9.59</v>
      </c>
      <c r="C25" s="24">
        <v>0.65</v>
      </c>
      <c r="D25" s="24">
        <v>0.53</v>
      </c>
      <c r="E25" s="24">
        <v>0.4</v>
      </c>
      <c r="F25" s="24">
        <v>0</v>
      </c>
      <c r="H25" s="23">
        <v>42</v>
      </c>
      <c r="I25" s="24">
        <v>9.61</v>
      </c>
      <c r="J25" s="24">
        <v>1.03</v>
      </c>
      <c r="K25" s="24">
        <v>0.79</v>
      </c>
      <c r="L25" s="24">
        <v>0.35</v>
      </c>
      <c r="M25" s="24">
        <v>0</v>
      </c>
      <c r="O25" s="23">
        <v>42</v>
      </c>
      <c r="P25" s="24">
        <v>10.02</v>
      </c>
      <c r="Q25" s="24">
        <v>0.99</v>
      </c>
      <c r="R25" s="24">
        <v>0.93</v>
      </c>
      <c r="S25" s="24">
        <v>0.56000000000000005</v>
      </c>
      <c r="U25" s="23">
        <v>42</v>
      </c>
      <c r="V25" s="24">
        <f t="shared" si="6"/>
        <v>0.9775739041794087</v>
      </c>
      <c r="W25" s="24">
        <f t="shared" si="7"/>
        <v>0</v>
      </c>
      <c r="X25" s="24">
        <f t="shared" si="8"/>
        <v>0.9775739041794087</v>
      </c>
      <c r="Y25">
        <f t="shared" si="9"/>
        <v>0.97961264016309879</v>
      </c>
      <c r="Z25">
        <f t="shared" si="10"/>
        <v>0</v>
      </c>
      <c r="AA25">
        <f t="shared" si="11"/>
        <v>0.97961264016309879</v>
      </c>
    </row>
    <row r="26" spans="1:27">
      <c r="A26" s="23">
        <v>44</v>
      </c>
      <c r="B26" s="24">
        <v>9.85</v>
      </c>
      <c r="C26" s="24">
        <v>0.64</v>
      </c>
      <c r="D26" s="24">
        <v>0.76</v>
      </c>
      <c r="E26" s="24">
        <v>0.46</v>
      </c>
      <c r="F26" s="24">
        <v>0</v>
      </c>
      <c r="H26" s="23">
        <v>44</v>
      </c>
      <c r="I26" s="24">
        <v>10.199999999999999</v>
      </c>
      <c r="J26" s="24">
        <v>0.97</v>
      </c>
      <c r="K26" s="24">
        <v>1.1100000000000001</v>
      </c>
      <c r="L26" s="24">
        <v>0.39</v>
      </c>
      <c r="M26" s="24">
        <v>0</v>
      </c>
      <c r="O26" s="23">
        <v>44</v>
      </c>
      <c r="P26" s="24">
        <v>11.07</v>
      </c>
      <c r="Q26" s="24">
        <v>1.05</v>
      </c>
      <c r="R26" s="24">
        <v>1.39</v>
      </c>
      <c r="S26" s="24">
        <v>0.69</v>
      </c>
      <c r="U26" s="23">
        <v>44</v>
      </c>
      <c r="V26" s="24">
        <f t="shared" si="6"/>
        <v>1.0040774719673802</v>
      </c>
      <c r="W26" s="24">
        <f t="shared" si="7"/>
        <v>0</v>
      </c>
      <c r="X26" s="24">
        <f t="shared" si="8"/>
        <v>1.0040774719673802</v>
      </c>
      <c r="Y26">
        <f t="shared" si="9"/>
        <v>1.0397553516819571</v>
      </c>
      <c r="Z26">
        <f t="shared" si="10"/>
        <v>0</v>
      </c>
      <c r="AA26">
        <f t="shared" si="11"/>
        <v>1.0397553516819571</v>
      </c>
    </row>
    <row r="27" spans="1:27">
      <c r="A27" s="23">
        <v>46</v>
      </c>
      <c r="B27" s="24">
        <v>10.01</v>
      </c>
      <c r="C27" s="24">
        <v>0.59</v>
      </c>
      <c r="D27" s="24">
        <v>0.99</v>
      </c>
      <c r="E27" s="24">
        <v>0.52</v>
      </c>
      <c r="F27" s="24">
        <v>0</v>
      </c>
      <c r="H27" s="23">
        <v>46</v>
      </c>
      <c r="I27" s="24">
        <v>10.62</v>
      </c>
      <c r="J27" s="24">
        <v>0.94</v>
      </c>
      <c r="K27" s="24">
        <v>1.44</v>
      </c>
      <c r="L27" s="24">
        <v>0.43</v>
      </c>
      <c r="M27" s="24">
        <v>0</v>
      </c>
      <c r="O27" s="23">
        <v>46</v>
      </c>
      <c r="P27" s="24">
        <v>11.71</v>
      </c>
      <c r="Q27" s="24">
        <v>0.99</v>
      </c>
      <c r="R27" s="24">
        <v>1.86</v>
      </c>
      <c r="S27" s="24">
        <v>0.8</v>
      </c>
      <c r="U27" s="23">
        <v>46</v>
      </c>
      <c r="V27" s="24">
        <f t="shared" si="6"/>
        <v>1.0203873598369011</v>
      </c>
      <c r="W27" s="24">
        <f t="shared" si="7"/>
        <v>0</v>
      </c>
      <c r="X27" s="24">
        <f t="shared" si="8"/>
        <v>1.0203873598369011</v>
      </c>
      <c r="Y27">
        <f t="shared" si="9"/>
        <v>1.0825688073394495</v>
      </c>
      <c r="Z27">
        <f t="shared" si="10"/>
        <v>0</v>
      </c>
      <c r="AA27">
        <f t="shared" si="11"/>
        <v>1.0825688073394495</v>
      </c>
    </row>
    <row r="28" spans="1:27">
      <c r="A28" s="23">
        <v>48</v>
      </c>
      <c r="B28" s="24">
        <v>9.99</v>
      </c>
      <c r="C28" s="24">
        <v>0.57999999999999996</v>
      </c>
      <c r="D28" s="24">
        <v>1.22</v>
      </c>
      <c r="E28" s="24">
        <v>0.56999999999999995</v>
      </c>
      <c r="F28" s="24">
        <v>0</v>
      </c>
      <c r="H28" s="23">
        <v>48</v>
      </c>
      <c r="I28" s="24">
        <v>10.63</v>
      </c>
      <c r="J28" s="24">
        <v>1.07</v>
      </c>
      <c r="K28" s="24">
        <v>1.77</v>
      </c>
      <c r="L28" s="24">
        <v>0.42</v>
      </c>
      <c r="M28" s="24">
        <v>0</v>
      </c>
      <c r="O28" s="23">
        <v>48</v>
      </c>
      <c r="P28" s="24">
        <v>11.7</v>
      </c>
      <c r="Q28" s="24">
        <v>0.74</v>
      </c>
      <c r="R28" s="24">
        <v>2.29</v>
      </c>
      <c r="S28" s="24">
        <v>0.85</v>
      </c>
      <c r="U28" s="23">
        <v>48</v>
      </c>
      <c r="V28" s="24">
        <f t="shared" si="6"/>
        <v>1.0183486238532109</v>
      </c>
      <c r="W28" s="24">
        <f t="shared" si="7"/>
        <v>0</v>
      </c>
      <c r="X28" s="24">
        <f t="shared" si="8"/>
        <v>1.0183486238532109</v>
      </c>
      <c r="Y28">
        <f t="shared" si="9"/>
        <v>1.0835881753312946</v>
      </c>
      <c r="Z28">
        <f t="shared" si="10"/>
        <v>0</v>
      </c>
      <c r="AA28">
        <f t="shared" si="11"/>
        <v>1.0835881753312946</v>
      </c>
    </row>
    <row r="29" spans="1:27">
      <c r="A29" s="23">
        <v>50</v>
      </c>
      <c r="B29" s="24">
        <v>9.6300000000000008</v>
      </c>
      <c r="C29" s="24">
        <v>0.77</v>
      </c>
      <c r="D29" s="24">
        <v>1.44</v>
      </c>
      <c r="E29" s="24">
        <v>0.56999999999999995</v>
      </c>
      <c r="F29" s="24">
        <v>0.57999999999999996</v>
      </c>
      <c r="H29" s="23">
        <v>50</v>
      </c>
      <c r="I29" s="24">
        <v>10.130000000000001</v>
      </c>
      <c r="J29" s="24">
        <v>1.34</v>
      </c>
      <c r="K29" s="24">
        <v>2.0499999999999998</v>
      </c>
      <c r="L29" s="24">
        <v>0.36</v>
      </c>
      <c r="M29" s="24">
        <v>0.64</v>
      </c>
      <c r="O29" s="23">
        <v>50</v>
      </c>
      <c r="P29" s="24">
        <v>10.81</v>
      </c>
      <c r="Q29" s="24">
        <v>0.7</v>
      </c>
      <c r="R29" s="24">
        <v>2.57</v>
      </c>
      <c r="S29" s="24">
        <v>0.79</v>
      </c>
      <c r="U29" s="23">
        <v>50</v>
      </c>
      <c r="V29" s="24">
        <f t="shared" si="6"/>
        <v>0.98165137614678899</v>
      </c>
      <c r="W29" s="24">
        <f t="shared" si="7"/>
        <v>5.9123343527013247E-2</v>
      </c>
      <c r="X29" s="24">
        <f t="shared" si="8"/>
        <v>1.0407747196738022</v>
      </c>
      <c r="Y29">
        <f t="shared" si="9"/>
        <v>1.0326197757390418</v>
      </c>
      <c r="Z29">
        <f t="shared" si="10"/>
        <v>6.5239551478083579E-2</v>
      </c>
      <c r="AA29">
        <f t="shared" si="11"/>
        <v>1.0978593272171255</v>
      </c>
    </row>
    <row r="30" spans="1:27">
      <c r="A30" s="23">
        <v>52</v>
      </c>
      <c r="B30" s="24">
        <v>8.74</v>
      </c>
      <c r="C30" s="24">
        <v>1.2</v>
      </c>
      <c r="D30" s="24">
        <v>1.59</v>
      </c>
      <c r="E30" s="24">
        <v>0.54</v>
      </c>
      <c r="F30" s="24">
        <v>2.6</v>
      </c>
      <c r="H30" s="23">
        <v>52</v>
      </c>
      <c r="I30" s="24">
        <v>8.9700000000000006</v>
      </c>
      <c r="J30" s="24">
        <v>1.64</v>
      </c>
      <c r="K30" s="24">
        <v>2.19</v>
      </c>
      <c r="L30" s="24">
        <v>0.28999999999999998</v>
      </c>
      <c r="M30" s="24">
        <v>2.92</v>
      </c>
      <c r="O30" s="23">
        <v>52</v>
      </c>
      <c r="P30" s="24">
        <v>8.83</v>
      </c>
      <c r="Q30" s="24">
        <v>1.43</v>
      </c>
      <c r="R30" s="24">
        <v>2.52</v>
      </c>
      <c r="S30" s="24">
        <v>0.66</v>
      </c>
      <c r="U30" s="23">
        <v>52</v>
      </c>
      <c r="V30" s="24">
        <f t="shared" si="6"/>
        <v>0.89092762487257893</v>
      </c>
      <c r="W30" s="24">
        <f t="shared" si="7"/>
        <v>0.26503567787971455</v>
      </c>
      <c r="X30" s="24">
        <f t="shared" si="8"/>
        <v>1.1559633027522935</v>
      </c>
      <c r="Y30">
        <f t="shared" si="9"/>
        <v>0.91437308868501532</v>
      </c>
      <c r="Z30">
        <f t="shared" si="10"/>
        <v>0.29765545361875634</v>
      </c>
      <c r="AA30">
        <f t="shared" si="11"/>
        <v>1.2120285423037718</v>
      </c>
    </row>
    <row r="31" spans="1:27">
      <c r="A31" s="23">
        <v>54</v>
      </c>
      <c r="B31" s="24">
        <v>7.14</v>
      </c>
      <c r="C31" s="24">
        <v>1.75</v>
      </c>
      <c r="D31" s="24">
        <v>1.53</v>
      </c>
      <c r="E31" s="24">
        <v>0.5</v>
      </c>
      <c r="F31" s="24">
        <v>4.6900000000000004</v>
      </c>
      <c r="H31" s="23">
        <v>54</v>
      </c>
      <c r="I31" s="24">
        <v>6.92</v>
      </c>
      <c r="J31" s="24">
        <v>1.31</v>
      </c>
      <c r="K31" s="24">
        <v>2.02</v>
      </c>
      <c r="L31" s="24">
        <v>0.42</v>
      </c>
      <c r="M31" s="24">
        <v>5.35</v>
      </c>
      <c r="O31" s="23">
        <v>54</v>
      </c>
      <c r="P31" s="24">
        <v>6.26</v>
      </c>
      <c r="Q31" s="24">
        <v>2.0499999999999998</v>
      </c>
      <c r="R31" s="24">
        <v>2.0299999999999998</v>
      </c>
      <c r="S31" s="24">
        <v>0.68</v>
      </c>
      <c r="U31" s="23">
        <v>54</v>
      </c>
      <c r="V31" s="24">
        <f t="shared" si="6"/>
        <v>0.72782874617736992</v>
      </c>
      <c r="W31" s="24">
        <f t="shared" si="7"/>
        <v>0.47808358817533131</v>
      </c>
      <c r="X31" s="24">
        <f t="shared" si="8"/>
        <v>1.2059123343527012</v>
      </c>
      <c r="Y31">
        <f t="shared" si="9"/>
        <v>0.70540265035677874</v>
      </c>
      <c r="Z31">
        <f t="shared" si="10"/>
        <v>0.54536187563710492</v>
      </c>
      <c r="AA31">
        <f t="shared" si="11"/>
        <v>1.2507645259938838</v>
      </c>
    </row>
    <row r="32" spans="1:27">
      <c r="A32" s="23">
        <v>56</v>
      </c>
      <c r="B32" s="24">
        <v>5</v>
      </c>
      <c r="C32" s="24">
        <v>2</v>
      </c>
      <c r="D32" s="24">
        <v>1.23</v>
      </c>
      <c r="E32" s="24">
        <v>0.57999999999999996</v>
      </c>
      <c r="F32" s="24">
        <v>6.62</v>
      </c>
      <c r="H32" s="23">
        <v>56</v>
      </c>
      <c r="I32" s="24">
        <v>4.55</v>
      </c>
      <c r="J32" s="24">
        <v>1.65</v>
      </c>
      <c r="K32" s="24">
        <v>1.5</v>
      </c>
      <c r="L32" s="24">
        <v>0.51</v>
      </c>
      <c r="M32" s="24">
        <v>7.31</v>
      </c>
      <c r="O32" s="23">
        <v>56</v>
      </c>
      <c r="P32" s="24">
        <v>3.71</v>
      </c>
      <c r="Q32" s="24">
        <v>2.12</v>
      </c>
      <c r="R32" s="24">
        <v>1.26</v>
      </c>
      <c r="S32" s="24">
        <v>0.76</v>
      </c>
      <c r="U32" s="23">
        <v>56</v>
      </c>
      <c r="V32" s="24">
        <f t="shared" si="6"/>
        <v>0.509683995922528</v>
      </c>
      <c r="W32" s="24">
        <f t="shared" si="7"/>
        <v>0.67482161060142709</v>
      </c>
      <c r="X32" s="24">
        <f t="shared" si="8"/>
        <v>1.1845056065239552</v>
      </c>
      <c r="Y32">
        <f t="shared" si="9"/>
        <v>0.46381243628950047</v>
      </c>
      <c r="Z32">
        <f t="shared" si="10"/>
        <v>0.74515800203873594</v>
      </c>
      <c r="AA32">
        <f t="shared" si="11"/>
        <v>1.2089704383282365</v>
      </c>
    </row>
    <row r="33" spans="1:27">
      <c r="A33" s="23">
        <v>58</v>
      </c>
      <c r="B33" s="24">
        <v>2.97</v>
      </c>
      <c r="C33" s="24">
        <v>1.64</v>
      </c>
      <c r="D33" s="24">
        <v>0.8</v>
      </c>
      <c r="E33" s="24">
        <v>0.53</v>
      </c>
      <c r="F33" s="24">
        <v>8.01</v>
      </c>
      <c r="H33" s="23">
        <v>58</v>
      </c>
      <c r="I33" s="24">
        <v>2.42</v>
      </c>
      <c r="J33" s="24">
        <v>1.1599999999999999</v>
      </c>
      <c r="K33" s="24">
        <v>0.81</v>
      </c>
      <c r="L33" s="24">
        <v>0.41</v>
      </c>
      <c r="M33" s="24">
        <v>8.69</v>
      </c>
      <c r="O33" s="23">
        <v>58</v>
      </c>
      <c r="P33" s="24">
        <v>1.9</v>
      </c>
      <c r="Q33" s="24">
        <v>1.7</v>
      </c>
      <c r="R33" s="24">
        <v>0.62</v>
      </c>
      <c r="S33" s="24">
        <v>0.62</v>
      </c>
      <c r="U33" s="23">
        <v>58</v>
      </c>
      <c r="V33" s="24">
        <f t="shared" si="6"/>
        <v>0.30275229357798167</v>
      </c>
      <c r="W33" s="24">
        <f t="shared" si="7"/>
        <v>0.8165137614678899</v>
      </c>
      <c r="X33" s="24">
        <f t="shared" si="8"/>
        <v>1.1192660550458715</v>
      </c>
      <c r="Y33">
        <f t="shared" si="9"/>
        <v>0.24668705402650354</v>
      </c>
      <c r="Z33">
        <f t="shared" si="10"/>
        <v>0.88583078491335365</v>
      </c>
      <c r="AA33">
        <f t="shared" si="11"/>
        <v>1.1325178389398571</v>
      </c>
    </row>
    <row r="34" spans="1:27">
      <c r="A34" s="23">
        <v>60</v>
      </c>
      <c r="B34" s="24">
        <v>1.42</v>
      </c>
      <c r="C34" s="24">
        <v>1.04</v>
      </c>
      <c r="D34" s="24">
        <v>0.36</v>
      </c>
      <c r="E34" s="24">
        <v>0.32</v>
      </c>
      <c r="F34" s="24">
        <v>9.0299999999999994</v>
      </c>
      <c r="H34" s="23">
        <v>60</v>
      </c>
      <c r="I34" s="24">
        <v>1.03</v>
      </c>
      <c r="J34" s="24">
        <v>0.6</v>
      </c>
      <c r="K34" s="24">
        <v>0.28999999999999998</v>
      </c>
      <c r="L34" s="24">
        <v>0.21</v>
      </c>
      <c r="M34" s="24">
        <v>9.76</v>
      </c>
      <c r="O34" s="23">
        <v>60</v>
      </c>
      <c r="P34" s="24">
        <v>0.77</v>
      </c>
      <c r="Q34" s="24">
        <v>1.1100000000000001</v>
      </c>
      <c r="R34" s="24">
        <v>0.24</v>
      </c>
      <c r="S34" s="24">
        <v>0.33</v>
      </c>
      <c r="U34" s="23">
        <v>60</v>
      </c>
      <c r="V34" s="24">
        <f t="shared" si="6"/>
        <v>0.14475025484199794</v>
      </c>
      <c r="W34" s="24">
        <f t="shared" si="7"/>
        <v>0.92048929663608547</v>
      </c>
      <c r="X34" s="24">
        <f t="shared" si="8"/>
        <v>1.0652395514780835</v>
      </c>
      <c r="Y34">
        <f t="shared" si="9"/>
        <v>0.10499490316004077</v>
      </c>
      <c r="Z34">
        <f t="shared" si="10"/>
        <v>0.99490316004077461</v>
      </c>
      <c r="AA34">
        <f t="shared" si="11"/>
        <v>1.0998980632008153</v>
      </c>
    </row>
    <row r="35" spans="1:27">
      <c r="A35" s="23">
        <v>62</v>
      </c>
      <c r="B35" s="24">
        <v>0.56000000000000005</v>
      </c>
      <c r="C35" s="24">
        <v>0.56000000000000005</v>
      </c>
      <c r="D35" s="24">
        <v>0.11</v>
      </c>
      <c r="E35" s="24">
        <v>0.15</v>
      </c>
      <c r="F35" s="24">
        <v>9.67</v>
      </c>
      <c r="H35" s="23">
        <v>62</v>
      </c>
      <c r="I35" s="24">
        <v>0.33</v>
      </c>
      <c r="J35" s="24">
        <v>0.24</v>
      </c>
      <c r="K35" s="24">
        <v>7.0000000000000007E-2</v>
      </c>
      <c r="L35" s="24">
        <v>0.09</v>
      </c>
      <c r="M35" s="24">
        <v>10.51</v>
      </c>
      <c r="O35" s="23">
        <v>62</v>
      </c>
      <c r="P35" s="24">
        <v>0.26</v>
      </c>
      <c r="Q35" s="24">
        <v>0.59</v>
      </c>
      <c r="R35" s="24">
        <v>7.0000000000000007E-2</v>
      </c>
      <c r="S35" s="24">
        <v>0.17</v>
      </c>
      <c r="U35" s="23">
        <v>62</v>
      </c>
      <c r="V35" s="24">
        <f t="shared" si="6"/>
        <v>5.7084607543323139E-2</v>
      </c>
      <c r="W35" s="24">
        <f t="shared" si="7"/>
        <v>0.98572884811416916</v>
      </c>
      <c r="X35" s="24">
        <f t="shared" si="8"/>
        <v>1.0428134556574924</v>
      </c>
      <c r="Y35">
        <f t="shared" si="9"/>
        <v>3.3639143730886847E-2</v>
      </c>
      <c r="Z35">
        <f t="shared" si="10"/>
        <v>1.0713557594291538</v>
      </c>
      <c r="AA35">
        <f t="shared" si="11"/>
        <v>1.1049949031600408</v>
      </c>
    </row>
    <row r="36" spans="1:27">
      <c r="A36" s="23">
        <v>64</v>
      </c>
      <c r="B36" s="24">
        <v>0.14000000000000001</v>
      </c>
      <c r="C36" s="24">
        <v>0.25</v>
      </c>
      <c r="D36" s="24">
        <v>0.02</v>
      </c>
      <c r="E36" s="24">
        <v>0.05</v>
      </c>
      <c r="F36" s="24">
        <v>9.81</v>
      </c>
      <c r="H36" s="23">
        <v>64</v>
      </c>
      <c r="I36" s="24">
        <v>0.06</v>
      </c>
      <c r="J36" s="24">
        <v>0.06</v>
      </c>
      <c r="K36" s="24">
        <v>0</v>
      </c>
      <c r="L36" s="24">
        <v>0.03</v>
      </c>
      <c r="M36" s="24">
        <v>10.82</v>
      </c>
      <c r="O36" s="23">
        <v>64</v>
      </c>
      <c r="P36" s="24">
        <v>0.08</v>
      </c>
      <c r="Q36" s="24">
        <v>0.25</v>
      </c>
      <c r="R36" s="24">
        <v>0.01</v>
      </c>
      <c r="S36" s="24">
        <v>0.04</v>
      </c>
      <c r="U36" s="23">
        <v>64</v>
      </c>
      <c r="V36" s="24">
        <f t="shared" si="6"/>
        <v>1.4271151885830785E-2</v>
      </c>
      <c r="W36" s="24">
        <f t="shared" si="7"/>
        <v>1</v>
      </c>
      <c r="X36" s="24">
        <f t="shared" si="8"/>
        <v>1.0142711518858307</v>
      </c>
      <c r="Y36">
        <f t="shared" si="9"/>
        <v>6.1162079510703356E-3</v>
      </c>
      <c r="Z36">
        <f t="shared" si="10"/>
        <v>1.1029561671763506</v>
      </c>
      <c r="AA36">
        <f t="shared" si="11"/>
        <v>1.109072375127421</v>
      </c>
    </row>
    <row r="37" spans="1:27">
      <c r="A37" s="23">
        <v>66</v>
      </c>
      <c r="B37" s="24">
        <v>0.03</v>
      </c>
      <c r="C37" s="24">
        <v>0.09</v>
      </c>
      <c r="D37" s="24">
        <v>0</v>
      </c>
      <c r="E37" s="24">
        <v>0.01</v>
      </c>
      <c r="F37" s="24">
        <v>9.61</v>
      </c>
      <c r="H37" s="23">
        <v>66</v>
      </c>
      <c r="I37" s="24">
        <v>0</v>
      </c>
      <c r="J37" s="24">
        <v>0.01</v>
      </c>
      <c r="K37" s="24">
        <v>0</v>
      </c>
      <c r="L37" s="24">
        <v>0</v>
      </c>
      <c r="M37" s="24">
        <v>10.57</v>
      </c>
      <c r="O37" s="23">
        <v>66</v>
      </c>
      <c r="P37" s="24">
        <v>0</v>
      </c>
      <c r="Q37" s="24">
        <v>0</v>
      </c>
      <c r="R37" s="24">
        <v>0</v>
      </c>
      <c r="S37" s="24">
        <v>0</v>
      </c>
      <c r="U37" s="23">
        <v>66</v>
      </c>
      <c r="V37" s="24">
        <f t="shared" ref="V37:V52" si="12">+B37/9.81</f>
        <v>3.0581039755351678E-3</v>
      </c>
      <c r="W37" s="24">
        <f t="shared" ref="W37:W52" si="13">+F37/9.81</f>
        <v>0.97961264016309879</v>
      </c>
      <c r="X37" s="24">
        <f t="shared" ref="X37:X52" si="14">+V37+W37</f>
        <v>0.98267074413863398</v>
      </c>
      <c r="Y37">
        <f t="shared" ref="Y37:Y52" si="15">+I37/9.81</f>
        <v>0</v>
      </c>
      <c r="Z37">
        <f t="shared" ref="Z37:Z52" si="16">+M37/9.81</f>
        <v>1.0774719673802242</v>
      </c>
      <c r="AA37">
        <f t="shared" ref="AA37:AA52" si="17">+Y37+Z37</f>
        <v>1.0774719673802242</v>
      </c>
    </row>
    <row r="38" spans="1:27">
      <c r="A38" s="23">
        <v>68</v>
      </c>
      <c r="B38" s="24">
        <v>0</v>
      </c>
      <c r="C38" s="24">
        <v>0.02</v>
      </c>
      <c r="D38" s="24">
        <v>0</v>
      </c>
      <c r="E38" s="24">
        <v>0</v>
      </c>
      <c r="F38" s="24">
        <v>9.23</v>
      </c>
      <c r="H38" s="23">
        <v>68</v>
      </c>
      <c r="I38" s="24">
        <v>0</v>
      </c>
      <c r="J38" s="24">
        <v>0</v>
      </c>
      <c r="K38" s="24">
        <v>0</v>
      </c>
      <c r="L38" s="24">
        <v>0</v>
      </c>
      <c r="M38" s="24">
        <v>9.9499999999999993</v>
      </c>
      <c r="O38" s="23">
        <v>68</v>
      </c>
      <c r="P38" s="24">
        <v>0</v>
      </c>
      <c r="Q38" s="24">
        <v>0</v>
      </c>
      <c r="R38" s="24">
        <v>0</v>
      </c>
      <c r="S38" s="24">
        <v>0</v>
      </c>
      <c r="U38" s="23">
        <v>68</v>
      </c>
      <c r="V38" s="24">
        <f t="shared" si="12"/>
        <v>0</v>
      </c>
      <c r="W38" s="24">
        <f t="shared" si="13"/>
        <v>0.94087665647298679</v>
      </c>
      <c r="X38" s="24">
        <f t="shared" si="14"/>
        <v>0.94087665647298679</v>
      </c>
      <c r="Y38">
        <f t="shared" si="15"/>
        <v>0</v>
      </c>
      <c r="Z38">
        <f t="shared" si="16"/>
        <v>1.0142711518858307</v>
      </c>
      <c r="AA38">
        <f t="shared" si="17"/>
        <v>1.0142711518858307</v>
      </c>
    </row>
    <row r="39" spans="1:27">
      <c r="A39" s="23">
        <v>70</v>
      </c>
      <c r="B39" s="24">
        <v>0</v>
      </c>
      <c r="C39" s="24">
        <v>0</v>
      </c>
      <c r="D39" s="24">
        <v>0</v>
      </c>
      <c r="E39" s="24">
        <v>0</v>
      </c>
      <c r="F39" s="24">
        <v>8.8699999999999992</v>
      </c>
      <c r="H39" s="23">
        <v>70</v>
      </c>
      <c r="I39" s="24">
        <v>0</v>
      </c>
      <c r="J39" s="24">
        <v>0</v>
      </c>
      <c r="K39" s="24">
        <v>0</v>
      </c>
      <c r="L39" s="24">
        <v>0</v>
      </c>
      <c r="M39" s="24">
        <v>9.14</v>
      </c>
      <c r="O39" s="23">
        <v>70</v>
      </c>
      <c r="P39" s="24">
        <v>0</v>
      </c>
      <c r="Q39" s="24">
        <v>0</v>
      </c>
      <c r="R39" s="24">
        <v>0</v>
      </c>
      <c r="S39" s="24">
        <v>0</v>
      </c>
      <c r="U39" s="23">
        <v>70</v>
      </c>
      <c r="V39" s="24">
        <f t="shared" si="12"/>
        <v>0</v>
      </c>
      <c r="W39" s="24">
        <f t="shared" si="13"/>
        <v>0.90417940876656455</v>
      </c>
      <c r="X39" s="24">
        <f t="shared" si="14"/>
        <v>0.90417940876656455</v>
      </c>
      <c r="Y39">
        <f t="shared" si="15"/>
        <v>0</v>
      </c>
      <c r="Z39">
        <f t="shared" si="16"/>
        <v>0.93170234454638123</v>
      </c>
      <c r="AA39">
        <f t="shared" si="17"/>
        <v>0.93170234454638123</v>
      </c>
    </row>
    <row r="40" spans="1:27">
      <c r="A40" s="23">
        <v>72</v>
      </c>
      <c r="B40" s="24">
        <v>0</v>
      </c>
      <c r="C40" s="24">
        <v>0</v>
      </c>
      <c r="D40" s="24">
        <v>0</v>
      </c>
      <c r="E40" s="24">
        <v>0</v>
      </c>
      <c r="F40" s="24">
        <v>8.64</v>
      </c>
      <c r="H40" s="23">
        <v>72</v>
      </c>
      <c r="I40" s="24">
        <v>0</v>
      </c>
      <c r="J40" s="24">
        <v>0</v>
      </c>
      <c r="K40" s="24">
        <v>0</v>
      </c>
      <c r="L40" s="24">
        <v>0</v>
      </c>
      <c r="M40" s="24">
        <v>8.31</v>
      </c>
      <c r="O40" s="23">
        <v>72</v>
      </c>
      <c r="P40" s="24">
        <v>0</v>
      </c>
      <c r="Q40" s="24">
        <v>0</v>
      </c>
      <c r="R40" s="24">
        <v>0</v>
      </c>
      <c r="S40" s="24">
        <v>0</v>
      </c>
      <c r="U40" s="23">
        <v>72</v>
      </c>
      <c r="V40" s="24">
        <f t="shared" si="12"/>
        <v>0</v>
      </c>
      <c r="W40" s="24">
        <f t="shared" si="13"/>
        <v>0.88073394495412849</v>
      </c>
      <c r="X40" s="24">
        <f t="shared" si="14"/>
        <v>0.88073394495412849</v>
      </c>
      <c r="Y40">
        <f t="shared" si="15"/>
        <v>0</v>
      </c>
      <c r="Z40">
        <f t="shared" si="16"/>
        <v>0.84709480122324154</v>
      </c>
      <c r="AA40">
        <f t="shared" si="17"/>
        <v>0.84709480122324154</v>
      </c>
    </row>
    <row r="41" spans="1:27">
      <c r="A41" s="23">
        <v>74</v>
      </c>
      <c r="B41" s="24">
        <v>0</v>
      </c>
      <c r="C41" s="24">
        <v>0</v>
      </c>
      <c r="D41" s="24">
        <v>0</v>
      </c>
      <c r="E41" s="24">
        <v>0</v>
      </c>
      <c r="F41" s="24">
        <v>8.52</v>
      </c>
      <c r="H41" s="23">
        <v>74</v>
      </c>
      <c r="I41" s="24">
        <v>0</v>
      </c>
      <c r="J41" s="24">
        <v>0</v>
      </c>
      <c r="K41" s="24">
        <v>0</v>
      </c>
      <c r="L41" s="24">
        <v>0</v>
      </c>
      <c r="M41" s="24">
        <v>7.7</v>
      </c>
      <c r="O41" s="23">
        <v>74</v>
      </c>
      <c r="P41" s="24">
        <v>0</v>
      </c>
      <c r="Q41" s="24">
        <v>0</v>
      </c>
      <c r="R41" s="24">
        <v>0</v>
      </c>
      <c r="S41" s="24">
        <v>0</v>
      </c>
      <c r="U41" s="23">
        <v>74</v>
      </c>
      <c r="V41" s="24">
        <f t="shared" si="12"/>
        <v>0</v>
      </c>
      <c r="W41" s="24">
        <f t="shared" si="13"/>
        <v>0.86850152905198763</v>
      </c>
      <c r="X41" s="24">
        <f t="shared" si="14"/>
        <v>0.86850152905198763</v>
      </c>
      <c r="Y41">
        <f t="shared" si="15"/>
        <v>0</v>
      </c>
      <c r="Z41">
        <f t="shared" si="16"/>
        <v>0.78491335372069315</v>
      </c>
      <c r="AA41">
        <f t="shared" si="17"/>
        <v>0.78491335372069315</v>
      </c>
    </row>
    <row r="42" spans="1:27">
      <c r="A42" s="23">
        <v>76</v>
      </c>
      <c r="B42" s="24">
        <v>0</v>
      </c>
      <c r="C42" s="24">
        <v>0</v>
      </c>
      <c r="D42" s="24">
        <v>0</v>
      </c>
      <c r="E42" s="24">
        <v>0</v>
      </c>
      <c r="F42" s="24">
        <v>8.5</v>
      </c>
      <c r="H42" s="23">
        <v>76</v>
      </c>
      <c r="I42" s="24">
        <v>0</v>
      </c>
      <c r="J42" s="24">
        <v>0</v>
      </c>
      <c r="K42" s="24">
        <v>0</v>
      </c>
      <c r="L42" s="24">
        <v>0</v>
      </c>
      <c r="M42" s="24">
        <v>7.29</v>
      </c>
      <c r="O42" s="23">
        <v>76</v>
      </c>
      <c r="P42" s="24">
        <v>0</v>
      </c>
      <c r="Q42" s="24">
        <v>0</v>
      </c>
      <c r="R42" s="24">
        <v>0</v>
      </c>
      <c r="S42" s="24">
        <v>0</v>
      </c>
      <c r="U42" s="23">
        <v>76</v>
      </c>
      <c r="V42" s="24">
        <f t="shared" si="12"/>
        <v>0</v>
      </c>
      <c r="W42" s="24">
        <f t="shared" si="13"/>
        <v>0.86646279306829765</v>
      </c>
      <c r="X42" s="24">
        <f t="shared" si="14"/>
        <v>0.86646279306829765</v>
      </c>
      <c r="Y42">
        <f t="shared" si="15"/>
        <v>0</v>
      </c>
      <c r="Z42">
        <f t="shared" si="16"/>
        <v>0.74311926605504586</v>
      </c>
      <c r="AA42">
        <f t="shared" si="17"/>
        <v>0.74311926605504586</v>
      </c>
    </row>
    <row r="43" spans="1:27">
      <c r="A43" s="23">
        <v>78</v>
      </c>
      <c r="B43" s="24">
        <v>0</v>
      </c>
      <c r="C43" s="24">
        <v>0</v>
      </c>
      <c r="D43" s="24">
        <v>0</v>
      </c>
      <c r="E43" s="24">
        <v>0</v>
      </c>
      <c r="F43" s="24">
        <v>8.5299999999999994</v>
      </c>
      <c r="H43" s="23">
        <v>78</v>
      </c>
      <c r="I43" s="24">
        <v>0</v>
      </c>
      <c r="J43" s="24">
        <v>0</v>
      </c>
      <c r="K43" s="24">
        <v>0</v>
      </c>
      <c r="L43" s="24">
        <v>0</v>
      </c>
      <c r="M43" s="24">
        <v>7.1</v>
      </c>
      <c r="O43" s="23">
        <v>78</v>
      </c>
      <c r="P43" s="24">
        <v>0</v>
      </c>
      <c r="Q43" s="24">
        <v>0</v>
      </c>
      <c r="R43" s="24">
        <v>0</v>
      </c>
      <c r="S43" s="24">
        <v>0</v>
      </c>
      <c r="U43" s="23">
        <v>78</v>
      </c>
      <c r="V43" s="24">
        <f t="shared" si="12"/>
        <v>0</v>
      </c>
      <c r="W43" s="24">
        <f t="shared" si="13"/>
        <v>0.86952089704383273</v>
      </c>
      <c r="X43" s="24">
        <f t="shared" si="14"/>
        <v>0.86952089704383273</v>
      </c>
      <c r="Y43">
        <f t="shared" si="15"/>
        <v>0</v>
      </c>
      <c r="Z43">
        <f t="shared" si="16"/>
        <v>0.72375127420998975</v>
      </c>
      <c r="AA43">
        <f t="shared" si="17"/>
        <v>0.72375127420998975</v>
      </c>
    </row>
    <row r="44" spans="1:27">
      <c r="A44" s="23">
        <v>80</v>
      </c>
      <c r="B44" s="24">
        <v>0</v>
      </c>
      <c r="C44" s="24">
        <v>0</v>
      </c>
      <c r="D44" s="24">
        <v>0</v>
      </c>
      <c r="E44" s="24">
        <v>0</v>
      </c>
      <c r="F44" s="24">
        <v>8.6199999999999992</v>
      </c>
      <c r="H44" s="23">
        <v>80</v>
      </c>
      <c r="I44" s="24">
        <v>0</v>
      </c>
      <c r="J44" s="24">
        <v>0</v>
      </c>
      <c r="K44" s="24">
        <v>0</v>
      </c>
      <c r="L44" s="24">
        <v>0</v>
      </c>
      <c r="M44" s="24">
        <v>7.07</v>
      </c>
      <c r="O44" s="23">
        <v>80</v>
      </c>
      <c r="P44" s="24">
        <v>0</v>
      </c>
      <c r="Q44" s="24">
        <v>0</v>
      </c>
      <c r="R44" s="24">
        <v>0</v>
      </c>
      <c r="S44" s="24">
        <v>0</v>
      </c>
      <c r="U44" s="23">
        <v>80</v>
      </c>
      <c r="V44" s="24">
        <f t="shared" si="12"/>
        <v>0</v>
      </c>
      <c r="W44" s="24">
        <f t="shared" si="13"/>
        <v>0.87869520897043818</v>
      </c>
      <c r="X44" s="24">
        <f t="shared" si="14"/>
        <v>0.87869520897043818</v>
      </c>
      <c r="Y44">
        <f t="shared" si="15"/>
        <v>0</v>
      </c>
      <c r="Z44">
        <f t="shared" si="16"/>
        <v>0.72069317023445467</v>
      </c>
      <c r="AA44">
        <f t="shared" si="17"/>
        <v>0.72069317023445467</v>
      </c>
    </row>
    <row r="45" spans="1:27">
      <c r="A45" s="23">
        <v>82</v>
      </c>
      <c r="B45" s="24">
        <v>0</v>
      </c>
      <c r="C45" s="24">
        <v>0</v>
      </c>
      <c r="D45" s="24">
        <v>0</v>
      </c>
      <c r="E45" s="24">
        <v>0</v>
      </c>
      <c r="F45" s="24">
        <v>8.7100000000000009</v>
      </c>
      <c r="H45" s="23">
        <v>82</v>
      </c>
      <c r="I45" s="24">
        <v>0</v>
      </c>
      <c r="J45" s="24">
        <v>0</v>
      </c>
      <c r="K45" s="24">
        <v>0</v>
      </c>
      <c r="L45" s="24">
        <v>0</v>
      </c>
      <c r="M45" s="24">
        <v>7.19</v>
      </c>
      <c r="O45" s="23">
        <v>82</v>
      </c>
      <c r="P45" s="24">
        <v>0</v>
      </c>
      <c r="Q45" s="24">
        <v>0</v>
      </c>
      <c r="R45" s="24">
        <v>0</v>
      </c>
      <c r="S45" s="24">
        <v>0</v>
      </c>
      <c r="U45" s="23">
        <v>82</v>
      </c>
      <c r="V45" s="24">
        <f t="shared" si="12"/>
        <v>0</v>
      </c>
      <c r="W45" s="24">
        <f t="shared" si="13"/>
        <v>0.88786952089704385</v>
      </c>
      <c r="X45" s="24">
        <f t="shared" si="14"/>
        <v>0.88786952089704385</v>
      </c>
      <c r="Y45">
        <f t="shared" si="15"/>
        <v>0</v>
      </c>
      <c r="Z45">
        <f t="shared" si="16"/>
        <v>0.73292558613659531</v>
      </c>
      <c r="AA45">
        <f t="shared" si="17"/>
        <v>0.73292558613659531</v>
      </c>
    </row>
    <row r="46" spans="1:27">
      <c r="A46" s="23">
        <v>84</v>
      </c>
      <c r="B46" s="24">
        <v>0</v>
      </c>
      <c r="C46" s="24">
        <v>0</v>
      </c>
      <c r="D46" s="24">
        <v>0</v>
      </c>
      <c r="E46" s="24">
        <v>0</v>
      </c>
      <c r="F46" s="24">
        <v>8.8000000000000007</v>
      </c>
      <c r="H46" s="23">
        <v>84</v>
      </c>
      <c r="I46" s="24">
        <v>0</v>
      </c>
      <c r="J46" s="24">
        <v>0</v>
      </c>
      <c r="K46" s="24">
        <v>0</v>
      </c>
      <c r="L46" s="24">
        <v>0</v>
      </c>
      <c r="M46" s="24">
        <v>7.45</v>
      </c>
      <c r="O46" s="23">
        <v>84</v>
      </c>
      <c r="P46" s="24">
        <v>0</v>
      </c>
      <c r="Q46" s="24">
        <v>0</v>
      </c>
      <c r="R46" s="24">
        <v>0</v>
      </c>
      <c r="S46" s="24">
        <v>0</v>
      </c>
      <c r="U46" s="23">
        <v>84</v>
      </c>
      <c r="V46" s="24">
        <f t="shared" si="12"/>
        <v>0</v>
      </c>
      <c r="W46" s="24">
        <f t="shared" si="13"/>
        <v>0.89704383282364941</v>
      </c>
      <c r="X46" s="24">
        <f t="shared" si="14"/>
        <v>0.89704383282364941</v>
      </c>
      <c r="Y46">
        <f t="shared" si="15"/>
        <v>0</v>
      </c>
      <c r="Z46">
        <f t="shared" si="16"/>
        <v>0.75942915392456678</v>
      </c>
      <c r="AA46">
        <f t="shared" si="17"/>
        <v>0.75942915392456678</v>
      </c>
    </row>
    <row r="47" spans="1:27">
      <c r="A47" s="23">
        <v>86</v>
      </c>
      <c r="B47" s="24">
        <v>0</v>
      </c>
      <c r="C47" s="24">
        <v>0</v>
      </c>
      <c r="D47" s="24">
        <v>0</v>
      </c>
      <c r="E47" s="24">
        <v>0</v>
      </c>
      <c r="F47" s="24">
        <v>8.92</v>
      </c>
      <c r="H47" s="23">
        <v>86</v>
      </c>
      <c r="I47" s="24">
        <v>0</v>
      </c>
      <c r="J47" s="24">
        <v>0</v>
      </c>
      <c r="K47" s="24">
        <v>0</v>
      </c>
      <c r="L47" s="24">
        <v>0</v>
      </c>
      <c r="M47" s="24">
        <v>7.84</v>
      </c>
      <c r="O47" s="23">
        <v>86</v>
      </c>
      <c r="P47" s="24">
        <v>0</v>
      </c>
      <c r="Q47" s="24">
        <v>0</v>
      </c>
      <c r="R47" s="24">
        <v>0</v>
      </c>
      <c r="S47" s="24">
        <v>0</v>
      </c>
      <c r="U47" s="23">
        <v>86</v>
      </c>
      <c r="V47" s="24">
        <f t="shared" si="12"/>
        <v>0</v>
      </c>
      <c r="W47" s="24">
        <f t="shared" si="13"/>
        <v>0.90927624872578994</v>
      </c>
      <c r="X47" s="24">
        <f t="shared" si="14"/>
        <v>0.90927624872578994</v>
      </c>
      <c r="Y47">
        <f t="shared" si="15"/>
        <v>0</v>
      </c>
      <c r="Z47">
        <f t="shared" si="16"/>
        <v>0.79918450560652388</v>
      </c>
      <c r="AA47">
        <f t="shared" si="17"/>
        <v>0.79918450560652388</v>
      </c>
    </row>
    <row r="48" spans="1:27">
      <c r="A48" s="23">
        <v>88</v>
      </c>
      <c r="B48" s="24">
        <v>0</v>
      </c>
      <c r="C48" s="24">
        <v>0</v>
      </c>
      <c r="D48" s="24">
        <v>0</v>
      </c>
      <c r="E48" s="24">
        <v>0</v>
      </c>
      <c r="F48" s="24">
        <v>9.1</v>
      </c>
      <c r="H48" s="23">
        <v>88</v>
      </c>
      <c r="I48" s="24">
        <v>0</v>
      </c>
      <c r="J48" s="24">
        <v>0</v>
      </c>
      <c r="K48" s="24">
        <v>0</v>
      </c>
      <c r="L48" s="24">
        <v>0</v>
      </c>
      <c r="M48" s="24">
        <v>8.3699999999999992</v>
      </c>
      <c r="O48" s="23">
        <v>88</v>
      </c>
      <c r="P48" s="24">
        <v>0</v>
      </c>
      <c r="Q48" s="24">
        <v>0</v>
      </c>
      <c r="R48" s="24">
        <v>0</v>
      </c>
      <c r="S48" s="24">
        <v>0</v>
      </c>
      <c r="U48" s="23">
        <v>88</v>
      </c>
      <c r="V48" s="24">
        <f t="shared" si="12"/>
        <v>0</v>
      </c>
      <c r="W48" s="24">
        <f t="shared" si="13"/>
        <v>0.92762487257900095</v>
      </c>
      <c r="X48" s="24">
        <f t="shared" si="14"/>
        <v>0.92762487257900095</v>
      </c>
      <c r="Y48">
        <f t="shared" si="15"/>
        <v>0</v>
      </c>
      <c r="Z48">
        <f t="shared" si="16"/>
        <v>0.85321100917431181</v>
      </c>
      <c r="AA48">
        <f t="shared" si="17"/>
        <v>0.85321100917431181</v>
      </c>
    </row>
    <row r="49" spans="1:27">
      <c r="A49" s="23">
        <v>90</v>
      </c>
      <c r="B49" s="24">
        <v>0</v>
      </c>
      <c r="C49" s="24">
        <v>0</v>
      </c>
      <c r="D49" s="24">
        <v>0</v>
      </c>
      <c r="E49" s="24">
        <v>0</v>
      </c>
      <c r="F49" s="24">
        <v>9.33</v>
      </c>
      <c r="H49" s="23">
        <v>90</v>
      </c>
      <c r="I49" s="24">
        <v>0</v>
      </c>
      <c r="J49" s="24">
        <v>0</v>
      </c>
      <c r="K49" s="24">
        <v>0</v>
      </c>
      <c r="L49" s="24">
        <v>0</v>
      </c>
      <c r="M49" s="24">
        <v>8.9700000000000006</v>
      </c>
      <c r="O49" s="23">
        <v>90</v>
      </c>
      <c r="P49" s="24">
        <v>0</v>
      </c>
      <c r="Q49" s="24">
        <v>0</v>
      </c>
      <c r="R49" s="24">
        <v>0</v>
      </c>
      <c r="S49" s="24">
        <v>0</v>
      </c>
      <c r="U49" s="23">
        <v>90</v>
      </c>
      <c r="V49" s="24">
        <f t="shared" si="12"/>
        <v>0</v>
      </c>
      <c r="W49" s="24">
        <f t="shared" si="13"/>
        <v>0.95107033639143723</v>
      </c>
      <c r="X49" s="24">
        <f t="shared" si="14"/>
        <v>0.95107033639143723</v>
      </c>
      <c r="Y49">
        <f t="shared" si="15"/>
        <v>0</v>
      </c>
      <c r="Z49">
        <f t="shared" si="16"/>
        <v>0.91437308868501532</v>
      </c>
      <c r="AA49">
        <f t="shared" si="17"/>
        <v>0.91437308868501532</v>
      </c>
    </row>
    <row r="50" spans="1:27">
      <c r="A50" s="23">
        <v>92</v>
      </c>
      <c r="B50" s="24">
        <v>0</v>
      </c>
      <c r="C50" s="24">
        <v>0</v>
      </c>
      <c r="D50" s="24">
        <v>0</v>
      </c>
      <c r="E50" s="24">
        <v>0</v>
      </c>
      <c r="F50" s="24">
        <v>9.59</v>
      </c>
      <c r="H50" s="23">
        <v>92</v>
      </c>
      <c r="I50" s="24">
        <v>0</v>
      </c>
      <c r="J50" s="24">
        <v>0</v>
      </c>
      <c r="K50" s="24">
        <v>0</v>
      </c>
      <c r="L50" s="24">
        <v>0</v>
      </c>
      <c r="M50" s="24">
        <v>9.61</v>
      </c>
      <c r="O50" s="23">
        <v>92</v>
      </c>
      <c r="P50" s="24">
        <v>0</v>
      </c>
      <c r="Q50" s="24">
        <v>0</v>
      </c>
      <c r="R50" s="24">
        <v>0</v>
      </c>
      <c r="S50" s="24">
        <v>0</v>
      </c>
      <c r="U50" s="23">
        <v>92</v>
      </c>
      <c r="V50" s="24">
        <f t="shared" si="12"/>
        <v>0</v>
      </c>
      <c r="W50" s="24">
        <f t="shared" si="13"/>
        <v>0.9775739041794087</v>
      </c>
      <c r="X50" s="24">
        <f t="shared" si="14"/>
        <v>0.9775739041794087</v>
      </c>
      <c r="Y50">
        <f t="shared" si="15"/>
        <v>0</v>
      </c>
      <c r="Z50">
        <f t="shared" si="16"/>
        <v>0.97961264016309879</v>
      </c>
      <c r="AA50">
        <f t="shared" si="17"/>
        <v>0.97961264016309879</v>
      </c>
    </row>
    <row r="51" spans="1:27">
      <c r="A51" s="23">
        <v>94</v>
      </c>
      <c r="B51" s="24">
        <v>0</v>
      </c>
      <c r="C51" s="24">
        <v>0</v>
      </c>
      <c r="D51" s="24">
        <v>0</v>
      </c>
      <c r="E51" s="24">
        <v>0</v>
      </c>
      <c r="F51" s="24">
        <v>9.85</v>
      </c>
      <c r="H51" s="23">
        <v>94</v>
      </c>
      <c r="I51" s="24">
        <v>0</v>
      </c>
      <c r="J51" s="24">
        <v>0</v>
      </c>
      <c r="K51" s="24">
        <v>0</v>
      </c>
      <c r="L51" s="24">
        <v>0</v>
      </c>
      <c r="M51" s="24">
        <v>10.199999999999999</v>
      </c>
      <c r="O51" s="23">
        <v>94</v>
      </c>
      <c r="P51" s="24">
        <v>0</v>
      </c>
      <c r="Q51" s="24">
        <v>0</v>
      </c>
      <c r="R51" s="24">
        <v>0</v>
      </c>
      <c r="S51" s="24">
        <v>0</v>
      </c>
      <c r="U51" s="23">
        <v>94</v>
      </c>
      <c r="V51" s="24">
        <f t="shared" si="12"/>
        <v>0</v>
      </c>
      <c r="W51" s="24">
        <f t="shared" si="13"/>
        <v>1.0040774719673802</v>
      </c>
      <c r="X51" s="24">
        <f t="shared" si="14"/>
        <v>1.0040774719673802</v>
      </c>
      <c r="Y51">
        <f t="shared" si="15"/>
        <v>0</v>
      </c>
      <c r="Z51">
        <f t="shared" si="16"/>
        <v>1.0397553516819571</v>
      </c>
      <c r="AA51">
        <f t="shared" si="17"/>
        <v>1.0397553516819571</v>
      </c>
    </row>
    <row r="52" spans="1:27">
      <c r="A52" s="23">
        <v>96</v>
      </c>
      <c r="B52" s="24">
        <v>0</v>
      </c>
      <c r="C52" s="24">
        <v>0</v>
      </c>
      <c r="D52" s="24">
        <v>0</v>
      </c>
      <c r="E52" s="24">
        <v>0</v>
      </c>
      <c r="F52" s="24">
        <v>10.01</v>
      </c>
      <c r="H52" s="23">
        <v>96</v>
      </c>
      <c r="I52" s="24">
        <v>0</v>
      </c>
      <c r="J52" s="24">
        <v>0</v>
      </c>
      <c r="K52" s="24">
        <v>0</v>
      </c>
      <c r="L52" s="24">
        <v>0</v>
      </c>
      <c r="M52" s="24">
        <v>10.62</v>
      </c>
      <c r="O52" s="23">
        <v>96</v>
      </c>
      <c r="P52" s="24">
        <v>0</v>
      </c>
      <c r="Q52" s="24">
        <v>0</v>
      </c>
      <c r="R52" s="24">
        <v>0</v>
      </c>
      <c r="S52" s="24">
        <v>0</v>
      </c>
      <c r="U52" s="23">
        <v>96</v>
      </c>
      <c r="V52" s="24">
        <f t="shared" si="12"/>
        <v>0</v>
      </c>
      <c r="W52" s="24">
        <f t="shared" si="13"/>
        <v>1.0203873598369011</v>
      </c>
      <c r="X52" s="24">
        <f t="shared" si="14"/>
        <v>1.0203873598369011</v>
      </c>
      <c r="Y52">
        <f t="shared" si="15"/>
        <v>0</v>
      </c>
      <c r="Z52">
        <f t="shared" si="16"/>
        <v>1.0825688073394495</v>
      </c>
      <c r="AA52">
        <f t="shared" si="17"/>
        <v>1.0825688073394495</v>
      </c>
    </row>
    <row r="53" spans="1:27">
      <c r="A53" s="23">
        <v>98</v>
      </c>
      <c r="B53" s="24">
        <v>0</v>
      </c>
      <c r="C53" s="24">
        <v>0</v>
      </c>
      <c r="D53" s="24">
        <v>0</v>
      </c>
      <c r="E53" s="24">
        <v>0</v>
      </c>
      <c r="F53" s="24">
        <v>9.99</v>
      </c>
      <c r="H53" s="23">
        <v>98</v>
      </c>
      <c r="I53" s="24">
        <v>0</v>
      </c>
      <c r="J53" s="24">
        <v>0</v>
      </c>
      <c r="K53" s="24">
        <v>0</v>
      </c>
      <c r="L53" s="24">
        <v>0</v>
      </c>
      <c r="M53" s="24">
        <v>10.63</v>
      </c>
      <c r="O53" s="23">
        <v>98</v>
      </c>
      <c r="P53" s="24">
        <v>0</v>
      </c>
      <c r="Q53" s="24">
        <v>0</v>
      </c>
      <c r="R53" s="24">
        <v>0</v>
      </c>
      <c r="S53" s="24">
        <v>0</v>
      </c>
      <c r="U53" s="23">
        <v>98</v>
      </c>
      <c r="V53" s="24">
        <f>+B53/9.81</f>
        <v>0</v>
      </c>
      <c r="W53" s="24">
        <f>+F53/9.81</f>
        <v>1.0183486238532109</v>
      </c>
      <c r="X53" s="24">
        <f>+V53+W53</f>
        <v>1.0183486238532109</v>
      </c>
      <c r="Y53">
        <f>+I53/9.81</f>
        <v>0</v>
      </c>
      <c r="Z53">
        <f>+M53/9.81</f>
        <v>1.0835881753312946</v>
      </c>
      <c r="AA53">
        <f>+Y53+Z53</f>
        <v>1.0835881753312946</v>
      </c>
    </row>
    <row r="54" spans="1:27">
      <c r="A54" s="23">
        <v>100</v>
      </c>
      <c r="B54" s="24">
        <v>0</v>
      </c>
      <c r="C54" s="24">
        <v>0</v>
      </c>
      <c r="D54" s="24">
        <v>0</v>
      </c>
      <c r="E54" s="24">
        <v>0</v>
      </c>
      <c r="F54" s="24">
        <v>9.6300000000000008</v>
      </c>
      <c r="H54" s="23">
        <v>100</v>
      </c>
      <c r="I54" s="24">
        <v>0</v>
      </c>
      <c r="J54" s="24">
        <v>0</v>
      </c>
      <c r="K54" s="24">
        <v>0</v>
      </c>
      <c r="L54" s="24">
        <v>0</v>
      </c>
      <c r="M54" s="24">
        <v>10.130000000000001</v>
      </c>
      <c r="O54" s="23">
        <v>100</v>
      </c>
      <c r="P54" s="24">
        <v>0</v>
      </c>
      <c r="Q54" s="24">
        <v>0</v>
      </c>
      <c r="R54" s="24">
        <v>0</v>
      </c>
      <c r="S54" s="24">
        <v>0</v>
      </c>
      <c r="U54" s="23">
        <v>100</v>
      </c>
      <c r="V54" s="24">
        <f>+B54/9.81</f>
        <v>0</v>
      </c>
      <c r="W54" s="24">
        <f>+F54/9.81</f>
        <v>0.98165137614678899</v>
      </c>
      <c r="X54" s="24">
        <f>+V54+W54</f>
        <v>0.98165137614678899</v>
      </c>
      <c r="Y54">
        <f>+I54/9.81</f>
        <v>0</v>
      </c>
      <c r="Z54">
        <f>+M54/9.81</f>
        <v>1.0326197757390418</v>
      </c>
      <c r="AA54">
        <f>+Y54+Z54</f>
        <v>1.0326197757390418</v>
      </c>
    </row>
    <row r="55" spans="1:27">
      <c r="F55" s="24">
        <v>8.74</v>
      </c>
      <c r="W55" s="24"/>
    </row>
    <row r="56" spans="1:27">
      <c r="F56" s="24">
        <v>7.14</v>
      </c>
      <c r="W56" s="24"/>
    </row>
    <row r="57" spans="1:27">
      <c r="F57" s="24">
        <v>5</v>
      </c>
      <c r="W57" s="24"/>
    </row>
    <row r="58" spans="1:27">
      <c r="F58" s="24">
        <v>2.97</v>
      </c>
      <c r="W58" s="24"/>
    </row>
    <row r="59" spans="1:27">
      <c r="F59" s="24">
        <v>1.42</v>
      </c>
      <c r="W59" s="24"/>
    </row>
    <row r="60" spans="1:27">
      <c r="F60" s="24">
        <v>0.56000000000000005</v>
      </c>
      <c r="W60" s="24"/>
    </row>
    <row r="61" spans="1:27">
      <c r="F61" s="24">
        <v>0.14000000000000001</v>
      </c>
      <c r="W61" s="24"/>
    </row>
    <row r="62" spans="1:27">
      <c r="F62" s="24">
        <v>0.03</v>
      </c>
      <c r="W62" s="24"/>
    </row>
    <row r="63" spans="1:27">
      <c r="F63" s="24">
        <v>0</v>
      </c>
      <c r="W63" s="24"/>
    </row>
    <row r="64" spans="1:27">
      <c r="F64" s="24">
        <v>0</v>
      </c>
      <c r="W64" s="24"/>
    </row>
    <row r="65" spans="6:23">
      <c r="F65" s="24">
        <v>0</v>
      </c>
      <c r="W65" s="24"/>
    </row>
    <row r="66" spans="6:23">
      <c r="F66" s="24">
        <v>0</v>
      </c>
      <c r="W66" s="24"/>
    </row>
    <row r="67" spans="6:23">
      <c r="F67" s="24">
        <v>0</v>
      </c>
      <c r="W67" s="24"/>
    </row>
    <row r="68" spans="6:23">
      <c r="F68" s="24">
        <v>0</v>
      </c>
      <c r="W68" s="24"/>
    </row>
    <row r="69" spans="6:23">
      <c r="F69" s="24">
        <v>0</v>
      </c>
      <c r="W69" s="24"/>
    </row>
    <row r="70" spans="6:23">
      <c r="F70" s="24">
        <v>0</v>
      </c>
      <c r="W70" s="24"/>
    </row>
    <row r="71" spans="6:23">
      <c r="F71" s="24">
        <v>0</v>
      </c>
      <c r="W71" s="24"/>
    </row>
    <row r="72" spans="6:23">
      <c r="F72" s="24">
        <v>0</v>
      </c>
      <c r="W72" s="24"/>
    </row>
    <row r="73" spans="6:23">
      <c r="F73" s="24">
        <v>0</v>
      </c>
      <c r="W73" s="24"/>
    </row>
    <row r="74" spans="6:23">
      <c r="F74" s="24">
        <v>0</v>
      </c>
      <c r="W74" s="24"/>
    </row>
    <row r="75" spans="6:23">
      <c r="F75" s="24">
        <v>0</v>
      </c>
      <c r="W75" s="24"/>
    </row>
    <row r="76" spans="6:23">
      <c r="F76" s="24">
        <v>0</v>
      </c>
      <c r="W76" s="24"/>
    </row>
    <row r="77" spans="6:23">
      <c r="F77" s="24">
        <v>0</v>
      </c>
      <c r="W77" s="24"/>
    </row>
    <row r="78" spans="6:23">
      <c r="F78" s="24">
        <v>0</v>
      </c>
      <c r="W78" s="24"/>
    </row>
    <row r="79" spans="6:23">
      <c r="F79" s="24">
        <v>0</v>
      </c>
      <c r="W79" s="24"/>
    </row>
  </sheetData>
  <sheetProtection selectLockedCells="1" selectUnlockedCell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D1" workbookViewId="0">
      <selection activeCell="V4" sqref="V4"/>
    </sheetView>
  </sheetViews>
  <sheetFormatPr baseColWidth="10" defaultColWidth="8.83203125" defaultRowHeight="12" x14ac:dyDescent="0"/>
  <sheetData>
    <row r="1" spans="1:23">
      <c r="A1" s="2"/>
      <c r="B1" s="3"/>
      <c r="C1" s="4"/>
      <c r="D1" s="5" t="s">
        <v>14</v>
      </c>
      <c r="E1" s="4"/>
      <c r="F1" s="4"/>
      <c r="G1" s="6"/>
      <c r="H1" s="7"/>
      <c r="I1" s="8" t="s">
        <v>15</v>
      </c>
      <c r="J1" s="8"/>
      <c r="K1" s="8"/>
      <c r="L1" s="8"/>
      <c r="M1" s="8"/>
      <c r="N1" s="8"/>
      <c r="O1" s="7"/>
      <c r="P1" s="8" t="s">
        <v>16</v>
      </c>
      <c r="Q1" s="8"/>
      <c r="R1" s="8"/>
      <c r="S1" s="8"/>
      <c r="T1" s="8"/>
      <c r="U1" s="8"/>
      <c r="V1" s="8"/>
      <c r="W1" s="8"/>
    </row>
    <row r="2" spans="1:23">
      <c r="A2" s="2" t="s">
        <v>3</v>
      </c>
      <c r="B2" s="2" t="s">
        <v>4</v>
      </c>
      <c r="C2" s="9" t="s">
        <v>17</v>
      </c>
      <c r="D2" s="10" t="s">
        <v>6</v>
      </c>
      <c r="E2" s="9" t="s">
        <v>17</v>
      </c>
      <c r="F2" s="2" t="s">
        <v>7</v>
      </c>
      <c r="G2" s="9" t="s">
        <v>17</v>
      </c>
      <c r="H2" s="7" t="s">
        <v>3</v>
      </c>
      <c r="I2" s="7" t="s">
        <v>4</v>
      </c>
      <c r="J2" s="9" t="s">
        <v>17</v>
      </c>
      <c r="K2" s="7" t="s">
        <v>6</v>
      </c>
      <c r="L2" s="9" t="s">
        <v>17</v>
      </c>
      <c r="M2" s="7" t="s">
        <v>7</v>
      </c>
      <c r="N2" s="9" t="s">
        <v>17</v>
      </c>
      <c r="O2" s="7" t="s">
        <v>3</v>
      </c>
      <c r="P2" s="7" t="s">
        <v>4</v>
      </c>
      <c r="Q2" s="9" t="s">
        <v>17</v>
      </c>
      <c r="R2" s="7" t="s">
        <v>6</v>
      </c>
      <c r="S2" s="9" t="s">
        <v>17</v>
      </c>
      <c r="T2" s="7" t="s">
        <v>7</v>
      </c>
      <c r="U2" s="9" t="s">
        <v>17</v>
      </c>
      <c r="V2" s="7" t="s">
        <v>4</v>
      </c>
      <c r="W2" s="7" t="s">
        <v>7</v>
      </c>
    </row>
    <row r="3" spans="1:23">
      <c r="A3" s="11" t="s">
        <v>8</v>
      </c>
      <c r="B3" s="11" t="s">
        <v>9</v>
      </c>
      <c r="C3" s="12" t="s">
        <v>10</v>
      </c>
      <c r="D3" s="13" t="s">
        <v>9</v>
      </c>
      <c r="E3" s="13" t="s">
        <v>10</v>
      </c>
      <c r="F3" s="11" t="s">
        <v>9</v>
      </c>
      <c r="G3" s="12" t="s">
        <v>10</v>
      </c>
      <c r="H3" s="7" t="s">
        <v>8</v>
      </c>
      <c r="I3" s="7" t="s">
        <v>9</v>
      </c>
      <c r="J3" s="7" t="s">
        <v>10</v>
      </c>
      <c r="K3" s="7" t="s">
        <v>9</v>
      </c>
      <c r="L3" s="7" t="s">
        <v>10</v>
      </c>
      <c r="M3" s="7" t="s">
        <v>9</v>
      </c>
      <c r="N3" s="7" t="s">
        <v>10</v>
      </c>
      <c r="O3" s="7" t="s">
        <v>8</v>
      </c>
      <c r="P3" s="7" t="s">
        <v>9</v>
      </c>
      <c r="Q3" s="7" t="s">
        <v>10</v>
      </c>
      <c r="R3" s="7" t="s">
        <v>9</v>
      </c>
      <c r="S3" s="7" t="s">
        <v>10</v>
      </c>
      <c r="T3" s="7" t="s">
        <v>9</v>
      </c>
      <c r="U3" s="7" t="s">
        <v>10</v>
      </c>
      <c r="V3" s="7" t="s">
        <v>9</v>
      </c>
      <c r="W3" s="7" t="s">
        <v>9</v>
      </c>
    </row>
    <row r="4" spans="1:23">
      <c r="A4" s="25">
        <v>0</v>
      </c>
      <c r="B4" s="26">
        <v>0.17899999999999999</v>
      </c>
      <c r="C4" s="27">
        <v>0.224</v>
      </c>
      <c r="D4" s="26">
        <v>-0.159</v>
      </c>
      <c r="E4" s="27">
        <v>0.109</v>
      </c>
      <c r="F4" s="26">
        <v>-2E-3</v>
      </c>
      <c r="G4" s="27">
        <v>0.02</v>
      </c>
      <c r="H4" s="25">
        <v>0</v>
      </c>
      <c r="I4" s="26">
        <v>0.249</v>
      </c>
      <c r="J4" s="27">
        <v>0.222</v>
      </c>
      <c r="K4" s="26">
        <v>-0.19600000000000001</v>
      </c>
      <c r="L4" s="27">
        <v>0.126</v>
      </c>
      <c r="M4" s="26">
        <v>-8.9999999999999993E-3</v>
      </c>
      <c r="N4" s="27">
        <v>4.1000000000000002E-2</v>
      </c>
      <c r="O4" s="25">
        <v>0</v>
      </c>
      <c r="P4" s="26">
        <f>-V4</f>
        <v>0.51500000000000001</v>
      </c>
      <c r="Q4" s="27">
        <v>0.312</v>
      </c>
      <c r="R4" s="26">
        <v>-0.318</v>
      </c>
      <c r="S4" s="27">
        <v>0.17799999999999999</v>
      </c>
      <c r="T4" s="26">
        <f>-W4</f>
        <v>-7.0000000000000001E-3</v>
      </c>
      <c r="U4" s="27">
        <v>4.9000000000000002E-2</v>
      </c>
      <c r="V4" s="26">
        <v>-0.51500000000000001</v>
      </c>
      <c r="W4" s="26">
        <v>7.0000000000000001E-3</v>
      </c>
    </row>
    <row r="5" spans="1:23">
      <c r="A5" s="25">
        <v>2</v>
      </c>
      <c r="B5" s="26">
        <v>0.38500000000000001</v>
      </c>
      <c r="C5" s="27">
        <v>0.255</v>
      </c>
      <c r="D5" s="26">
        <v>-0.17599999999999999</v>
      </c>
      <c r="E5" s="27">
        <v>0.156</v>
      </c>
      <c r="F5" s="26">
        <v>-2.1999999999999999E-2</v>
      </c>
      <c r="G5" s="27">
        <v>6.4000000000000001E-2</v>
      </c>
      <c r="H5" s="25">
        <v>2</v>
      </c>
      <c r="I5" s="26">
        <v>0.6</v>
      </c>
      <c r="J5" s="27">
        <v>0.317</v>
      </c>
      <c r="K5" s="26">
        <v>-0.28100000000000003</v>
      </c>
      <c r="L5" s="27">
        <v>0.223</v>
      </c>
      <c r="M5" s="26">
        <v>-3.4000000000000002E-2</v>
      </c>
      <c r="N5" s="27">
        <v>8.6999999999999994E-2</v>
      </c>
      <c r="O5" s="25">
        <v>2</v>
      </c>
      <c r="P5" s="26">
        <f>-V5</f>
        <v>0.91400000000000003</v>
      </c>
      <c r="Q5" s="27">
        <v>0.39200000000000002</v>
      </c>
      <c r="R5" s="26">
        <v>-0.373</v>
      </c>
      <c r="S5" s="27">
        <v>0.27200000000000002</v>
      </c>
      <c r="T5" s="26">
        <f>-W5</f>
        <v>-4.7E-2</v>
      </c>
      <c r="U5" s="27">
        <v>0.10199999999999999</v>
      </c>
      <c r="V5" s="26">
        <v>-0.91400000000000003</v>
      </c>
      <c r="W5" s="26">
        <v>4.7E-2</v>
      </c>
    </row>
    <row r="6" spans="1:23">
      <c r="A6" s="25">
        <v>4</v>
      </c>
      <c r="B6" s="26">
        <v>0.252</v>
      </c>
      <c r="C6" s="27">
        <v>0.22</v>
      </c>
      <c r="D6" s="26">
        <v>1.7999999999999999E-2</v>
      </c>
      <c r="E6" s="27">
        <v>0.158</v>
      </c>
      <c r="F6" s="26">
        <v>-5.3999999999999999E-2</v>
      </c>
      <c r="G6" s="27">
        <v>0.11</v>
      </c>
      <c r="H6" s="25">
        <v>4</v>
      </c>
      <c r="I6" s="26">
        <v>0.55600000000000005</v>
      </c>
      <c r="J6" s="27">
        <v>0.33400000000000002</v>
      </c>
      <c r="K6" s="26">
        <v>-0.09</v>
      </c>
      <c r="L6" s="27">
        <v>0.27200000000000002</v>
      </c>
      <c r="M6" s="26">
        <v>-6.4000000000000001E-2</v>
      </c>
      <c r="N6" s="27">
        <v>0.10299999999999999</v>
      </c>
      <c r="O6" s="25">
        <v>4</v>
      </c>
      <c r="P6" s="26">
        <f>-V6</f>
        <v>0.71599999999999997</v>
      </c>
      <c r="Q6" s="27">
        <v>0.33400000000000002</v>
      </c>
      <c r="R6" s="26">
        <v>3.5000000000000003E-2</v>
      </c>
      <c r="S6" s="27">
        <v>0.33900000000000002</v>
      </c>
      <c r="T6" s="26">
        <f>-W6</f>
        <v>-0.13100000000000001</v>
      </c>
      <c r="U6" s="27">
        <v>0.16600000000000001</v>
      </c>
      <c r="V6" s="26">
        <v>-0.71599999999999997</v>
      </c>
      <c r="W6" s="26">
        <v>0.13100000000000001</v>
      </c>
    </row>
    <row r="7" spans="1:23">
      <c r="A7" s="25">
        <v>6</v>
      </c>
      <c r="B7" s="26">
        <v>0.20799999999999999</v>
      </c>
      <c r="C7" s="27">
        <v>0.26600000000000001</v>
      </c>
      <c r="D7" s="26">
        <v>0.17</v>
      </c>
      <c r="E7" s="27">
        <v>0.20100000000000001</v>
      </c>
      <c r="F7" s="26">
        <v>-3.5999999999999997E-2</v>
      </c>
      <c r="G7" s="27">
        <v>0.14799999999999999</v>
      </c>
      <c r="H7" s="25">
        <v>6</v>
      </c>
      <c r="I7" s="26">
        <v>0.41599999999999998</v>
      </c>
      <c r="J7" s="27">
        <v>0.40200000000000002</v>
      </c>
      <c r="K7" s="26">
        <v>0.17299999999999999</v>
      </c>
      <c r="L7" s="27">
        <v>0.29099999999999998</v>
      </c>
      <c r="M7" s="26">
        <v>-5.0999999999999997E-2</v>
      </c>
      <c r="N7" s="27">
        <v>0.13700000000000001</v>
      </c>
      <c r="O7" s="25">
        <v>6</v>
      </c>
      <c r="P7" s="26">
        <f>-V7</f>
        <v>0.44700000000000001</v>
      </c>
      <c r="Q7" s="27">
        <v>0.34</v>
      </c>
      <c r="R7" s="26">
        <v>0.45</v>
      </c>
      <c r="S7" s="27">
        <v>0.42399999999999999</v>
      </c>
      <c r="T7" s="26">
        <f>-W7</f>
        <v>-0.113</v>
      </c>
      <c r="U7" s="27">
        <v>0.24099999999999999</v>
      </c>
      <c r="V7" s="26">
        <v>-0.44700000000000001</v>
      </c>
      <c r="W7" s="26">
        <v>0.113</v>
      </c>
    </row>
    <row r="8" spans="1:23">
      <c r="A8" s="25">
        <v>8</v>
      </c>
      <c r="B8" s="26">
        <v>0.19</v>
      </c>
      <c r="C8" s="27">
        <v>0.28199999999999997</v>
      </c>
      <c r="D8" s="26">
        <v>0.28999999999999998</v>
      </c>
      <c r="E8" s="27">
        <v>0.26300000000000001</v>
      </c>
      <c r="F8" s="26">
        <v>3.1E-2</v>
      </c>
      <c r="G8" s="27">
        <v>0.17399999999999999</v>
      </c>
      <c r="H8" s="25">
        <v>8</v>
      </c>
      <c r="I8" s="26">
        <v>0.35899999999999999</v>
      </c>
      <c r="J8" s="27">
        <v>0.497</v>
      </c>
      <c r="K8" s="26">
        <v>0.36199999999999999</v>
      </c>
      <c r="L8" s="27">
        <v>0.32800000000000001</v>
      </c>
      <c r="M8" s="26">
        <v>2.8000000000000001E-2</v>
      </c>
      <c r="N8" s="27">
        <v>0.184</v>
      </c>
      <c r="O8" s="25">
        <v>8</v>
      </c>
      <c r="P8" s="26">
        <f>-V8</f>
        <v>0.20599999999999999</v>
      </c>
      <c r="Q8" s="27">
        <v>0.39</v>
      </c>
      <c r="R8" s="26">
        <v>0.79800000000000004</v>
      </c>
      <c r="S8" s="27">
        <v>0.51</v>
      </c>
      <c r="T8" s="26">
        <f>-W8</f>
        <v>-3.9E-2</v>
      </c>
      <c r="U8" s="27">
        <v>0.29699999999999999</v>
      </c>
      <c r="V8" s="26">
        <v>-0.20599999999999999</v>
      </c>
      <c r="W8" s="26">
        <v>3.9E-2</v>
      </c>
    </row>
    <row r="9" spans="1:23">
      <c r="A9" s="25">
        <v>10</v>
      </c>
      <c r="B9" s="26">
        <v>0.16900000000000001</v>
      </c>
      <c r="C9" s="27">
        <v>0.307</v>
      </c>
      <c r="D9" s="26">
        <v>0.379</v>
      </c>
      <c r="E9" s="27">
        <v>0.312</v>
      </c>
      <c r="F9" s="26">
        <v>0.113</v>
      </c>
      <c r="G9" s="27">
        <v>0.19800000000000001</v>
      </c>
      <c r="H9" s="25">
        <v>10</v>
      </c>
      <c r="I9" s="26">
        <v>0.30499999999999999</v>
      </c>
      <c r="J9" s="27">
        <v>0.55500000000000005</v>
      </c>
      <c r="K9" s="26">
        <v>0.50800000000000001</v>
      </c>
      <c r="L9" s="27">
        <v>0.38</v>
      </c>
      <c r="M9" s="26">
        <v>0.14299999999999999</v>
      </c>
      <c r="N9" s="27">
        <v>0.26200000000000001</v>
      </c>
      <c r="O9" s="25">
        <v>10</v>
      </c>
      <c r="P9" s="26">
        <f>-V9</f>
        <v>6.0000000000000001E-3</v>
      </c>
      <c r="Q9" s="27">
        <v>0.42</v>
      </c>
      <c r="R9" s="26">
        <v>1.0569999999999999</v>
      </c>
      <c r="S9" s="27">
        <v>0.56299999999999994</v>
      </c>
      <c r="T9" s="26">
        <f>-W9</f>
        <v>7.1999999999999995E-2</v>
      </c>
      <c r="U9" s="27">
        <v>0.33200000000000002</v>
      </c>
      <c r="V9" s="26">
        <v>-6.0000000000000001E-3</v>
      </c>
      <c r="W9" s="26">
        <v>-7.1999999999999995E-2</v>
      </c>
    </row>
    <row r="10" spans="1:23">
      <c r="A10" s="25">
        <v>12</v>
      </c>
      <c r="B10" s="26">
        <v>0.125</v>
      </c>
      <c r="C10" s="27">
        <v>0.34499999999999997</v>
      </c>
      <c r="D10" s="26">
        <v>0.41299999999999998</v>
      </c>
      <c r="E10" s="27">
        <v>0.34200000000000003</v>
      </c>
      <c r="F10" s="26">
        <v>0.20399999999999999</v>
      </c>
      <c r="G10" s="27">
        <v>0.222</v>
      </c>
      <c r="H10" s="25">
        <v>12</v>
      </c>
      <c r="I10" s="26">
        <v>0.245</v>
      </c>
      <c r="J10" s="27">
        <v>0.54100000000000004</v>
      </c>
      <c r="K10" s="26">
        <v>0.59299999999999997</v>
      </c>
      <c r="L10" s="27">
        <v>0.41199999999999998</v>
      </c>
      <c r="M10" s="26">
        <v>0.26</v>
      </c>
      <c r="N10" s="27">
        <v>0.313</v>
      </c>
      <c r="O10" s="25">
        <v>12</v>
      </c>
      <c r="P10" s="26">
        <f>-V10</f>
        <v>-8.7999999999999995E-2</v>
      </c>
      <c r="Q10" s="27">
        <v>0.38100000000000001</v>
      </c>
      <c r="R10" s="26">
        <v>1.1439999999999999</v>
      </c>
      <c r="S10" s="27">
        <v>0.53</v>
      </c>
      <c r="T10" s="26">
        <f>-W10</f>
        <v>0.20699999999999999</v>
      </c>
      <c r="U10" s="27">
        <v>0.34499999999999997</v>
      </c>
      <c r="V10" s="26">
        <v>8.7999999999999995E-2</v>
      </c>
      <c r="W10" s="26">
        <v>-0.20699999999999999</v>
      </c>
    </row>
    <row r="11" spans="1:23">
      <c r="A11" s="25">
        <v>14</v>
      </c>
      <c r="B11" s="26">
        <v>7.0000000000000007E-2</v>
      </c>
      <c r="C11" s="27">
        <v>0.36199999999999999</v>
      </c>
      <c r="D11" s="26">
        <v>0.38800000000000001</v>
      </c>
      <c r="E11" s="27">
        <v>0.36099999999999999</v>
      </c>
      <c r="F11" s="26">
        <v>0.29899999999999999</v>
      </c>
      <c r="G11" s="27">
        <v>0.24399999999999999</v>
      </c>
      <c r="H11" s="25">
        <v>14</v>
      </c>
      <c r="I11" s="26">
        <v>0.159</v>
      </c>
      <c r="J11" s="27">
        <v>0.49099999999999999</v>
      </c>
      <c r="K11" s="26">
        <v>0.61499999999999999</v>
      </c>
      <c r="L11" s="27">
        <v>0.42799999999999999</v>
      </c>
      <c r="M11" s="26">
        <v>0.36799999999999999</v>
      </c>
      <c r="N11" s="27">
        <v>0.34499999999999997</v>
      </c>
      <c r="O11" s="25">
        <v>14</v>
      </c>
      <c r="P11" s="26">
        <f>-V11</f>
        <v>-0.13700000000000001</v>
      </c>
      <c r="Q11" s="27">
        <v>0.34</v>
      </c>
      <c r="R11" s="26">
        <v>1.083</v>
      </c>
      <c r="S11" s="27">
        <v>0.48699999999999999</v>
      </c>
      <c r="T11" s="26">
        <f>-W11</f>
        <v>0.34</v>
      </c>
      <c r="U11" s="27">
        <v>0.375</v>
      </c>
      <c r="V11" s="26">
        <v>0.13700000000000001</v>
      </c>
      <c r="W11" s="26">
        <v>-0.34</v>
      </c>
    </row>
    <row r="12" spans="1:23">
      <c r="A12" s="25">
        <v>16</v>
      </c>
      <c r="B12" s="26">
        <v>2.5000000000000001E-2</v>
      </c>
      <c r="C12" s="27">
        <v>0.34799999999999998</v>
      </c>
      <c r="D12" s="26">
        <v>0.32600000000000001</v>
      </c>
      <c r="E12" s="27">
        <v>0.36099999999999999</v>
      </c>
      <c r="F12" s="26">
        <v>0.39</v>
      </c>
      <c r="G12" s="27">
        <v>0.26400000000000001</v>
      </c>
      <c r="H12" s="25">
        <v>16</v>
      </c>
      <c r="I12" s="26">
        <v>8.4000000000000005E-2</v>
      </c>
      <c r="J12" s="27">
        <v>0.438</v>
      </c>
      <c r="K12" s="26">
        <v>0.55600000000000005</v>
      </c>
      <c r="L12" s="27">
        <v>0.43</v>
      </c>
      <c r="M12" s="26">
        <v>0.46899999999999997</v>
      </c>
      <c r="N12" s="27">
        <v>0.36</v>
      </c>
      <c r="O12" s="25">
        <v>16</v>
      </c>
      <c r="P12" s="26">
        <f>-V12</f>
        <v>-0.20699999999999999</v>
      </c>
      <c r="Q12" s="27">
        <v>0.27100000000000002</v>
      </c>
      <c r="R12" s="26">
        <v>0.94699999999999995</v>
      </c>
      <c r="S12" s="27">
        <v>0.40699999999999997</v>
      </c>
      <c r="T12" s="26">
        <f>-W12</f>
        <v>0.441</v>
      </c>
      <c r="U12" s="27">
        <v>0.36099999999999999</v>
      </c>
      <c r="V12" s="26">
        <v>0.20699999999999999</v>
      </c>
      <c r="W12" s="26">
        <v>-0.441</v>
      </c>
    </row>
    <row r="13" spans="1:23">
      <c r="A13" s="25">
        <v>18</v>
      </c>
      <c r="B13" s="26">
        <v>0.02</v>
      </c>
      <c r="C13" s="27">
        <v>0.33300000000000002</v>
      </c>
      <c r="D13" s="26">
        <v>0.23699999999999999</v>
      </c>
      <c r="E13" s="27">
        <v>0.34300000000000003</v>
      </c>
      <c r="F13" s="26">
        <v>0.48199999999999998</v>
      </c>
      <c r="G13" s="27">
        <v>0.28799999999999998</v>
      </c>
      <c r="H13" s="25">
        <v>18</v>
      </c>
      <c r="I13" s="26">
        <v>0</v>
      </c>
      <c r="J13" s="27">
        <v>0.36399999999999999</v>
      </c>
      <c r="K13" s="26">
        <v>0.46899999999999997</v>
      </c>
      <c r="L13" s="27">
        <v>0.38400000000000001</v>
      </c>
      <c r="M13" s="26">
        <v>0.54500000000000004</v>
      </c>
      <c r="N13" s="27">
        <v>0.32800000000000001</v>
      </c>
      <c r="O13" s="25">
        <v>18</v>
      </c>
      <c r="P13" s="26">
        <f>-V13</f>
        <v>-0.28000000000000003</v>
      </c>
      <c r="Q13" s="27">
        <v>0.221</v>
      </c>
      <c r="R13" s="26">
        <v>0.77400000000000002</v>
      </c>
      <c r="S13" s="27">
        <v>0.307</v>
      </c>
      <c r="T13" s="26">
        <f>-W13</f>
        <v>0.505</v>
      </c>
      <c r="U13" s="27">
        <v>0.314</v>
      </c>
      <c r="V13" s="26">
        <v>0.28000000000000003</v>
      </c>
      <c r="W13" s="26">
        <v>-0.505</v>
      </c>
    </row>
    <row r="14" spans="1:23">
      <c r="A14" s="25">
        <v>20</v>
      </c>
      <c r="B14" s="26">
        <v>3.2000000000000001E-2</v>
      </c>
      <c r="C14" s="27">
        <v>0.34100000000000003</v>
      </c>
      <c r="D14" s="26">
        <v>0.14000000000000001</v>
      </c>
      <c r="E14" s="27">
        <v>0.33100000000000002</v>
      </c>
      <c r="F14" s="26">
        <v>0.57799999999999996</v>
      </c>
      <c r="G14" s="27">
        <v>0.32100000000000001</v>
      </c>
      <c r="H14" s="25">
        <v>20</v>
      </c>
      <c r="I14" s="26">
        <v>-6.4000000000000001E-2</v>
      </c>
      <c r="J14" s="27">
        <v>0.31</v>
      </c>
      <c r="K14" s="26">
        <v>0.36199999999999999</v>
      </c>
      <c r="L14" s="27">
        <v>0.32</v>
      </c>
      <c r="M14" s="26">
        <v>0.60099999999999998</v>
      </c>
      <c r="N14" s="27">
        <v>0.29299999999999998</v>
      </c>
      <c r="O14" s="25">
        <v>20</v>
      </c>
      <c r="P14" s="26">
        <f>-V14</f>
        <v>-0.314</v>
      </c>
      <c r="Q14" s="27">
        <v>0.21099999999999999</v>
      </c>
      <c r="R14" s="26">
        <v>0.57799999999999996</v>
      </c>
      <c r="S14" s="27">
        <v>0.23899999999999999</v>
      </c>
      <c r="T14" s="26">
        <f>-W14</f>
        <v>0.54700000000000004</v>
      </c>
      <c r="U14" s="27">
        <v>0.28000000000000003</v>
      </c>
      <c r="V14" s="26">
        <v>0.314</v>
      </c>
      <c r="W14" s="26">
        <v>-0.54700000000000004</v>
      </c>
    </row>
    <row r="15" spans="1:23">
      <c r="A15" s="25">
        <v>22</v>
      </c>
      <c r="B15" s="26">
        <v>1.2999999999999999E-2</v>
      </c>
      <c r="C15" s="27">
        <v>0.32100000000000001</v>
      </c>
      <c r="D15" s="26">
        <v>6.3E-2</v>
      </c>
      <c r="E15" s="27">
        <v>0.32100000000000001</v>
      </c>
      <c r="F15" s="26">
        <v>0.66800000000000004</v>
      </c>
      <c r="G15" s="27">
        <v>0.34300000000000003</v>
      </c>
      <c r="H15" s="25">
        <v>22</v>
      </c>
      <c r="I15" s="26">
        <v>-9.1999999999999998E-2</v>
      </c>
      <c r="J15" s="27">
        <v>0.29099999999999998</v>
      </c>
      <c r="K15" s="26">
        <v>0.24399999999999999</v>
      </c>
      <c r="L15" s="27">
        <v>0.27100000000000002</v>
      </c>
      <c r="M15" s="26">
        <v>0.65</v>
      </c>
      <c r="N15" s="27">
        <v>0.25600000000000001</v>
      </c>
      <c r="O15" s="25">
        <v>22</v>
      </c>
      <c r="P15" s="26">
        <f>-V15</f>
        <v>-0.311</v>
      </c>
      <c r="Q15" s="27">
        <v>0.21199999999999999</v>
      </c>
      <c r="R15" s="26">
        <v>0.39300000000000002</v>
      </c>
      <c r="S15" s="27">
        <v>0.19600000000000001</v>
      </c>
      <c r="T15" s="26">
        <f>-W15</f>
        <v>0.56999999999999995</v>
      </c>
      <c r="U15" s="27">
        <v>0.246</v>
      </c>
      <c r="V15" s="26">
        <v>0.311</v>
      </c>
      <c r="W15" s="26">
        <v>-0.56999999999999995</v>
      </c>
    </row>
    <row r="16" spans="1:23">
      <c r="A16" s="25">
        <v>24</v>
      </c>
      <c r="B16" s="26">
        <v>-2.3E-2</v>
      </c>
      <c r="C16" s="27">
        <v>0.28299999999999997</v>
      </c>
      <c r="D16" s="26">
        <v>2E-3</v>
      </c>
      <c r="E16" s="27">
        <v>0.30399999999999999</v>
      </c>
      <c r="F16" s="26">
        <v>0.75600000000000001</v>
      </c>
      <c r="G16" s="27">
        <v>0.36099999999999999</v>
      </c>
      <c r="H16" s="25">
        <v>24</v>
      </c>
      <c r="I16" s="26">
        <v>-9.8000000000000004E-2</v>
      </c>
      <c r="J16" s="27">
        <v>0.28100000000000003</v>
      </c>
      <c r="K16" s="26">
        <v>0.14099999999999999</v>
      </c>
      <c r="L16" s="27">
        <v>0.24399999999999999</v>
      </c>
      <c r="M16" s="26">
        <v>0.69199999999999995</v>
      </c>
      <c r="N16" s="27">
        <v>0.22900000000000001</v>
      </c>
      <c r="O16" s="25">
        <v>24</v>
      </c>
      <c r="P16" s="26">
        <f>-V16</f>
        <v>-0.29499999999999998</v>
      </c>
      <c r="Q16" s="27">
        <v>0.217</v>
      </c>
      <c r="R16" s="26">
        <v>0.251</v>
      </c>
      <c r="S16" s="27">
        <v>0.17299999999999999</v>
      </c>
      <c r="T16" s="26">
        <f>-W16</f>
        <v>0.57799999999999996</v>
      </c>
      <c r="U16" s="27">
        <v>0.21299999999999999</v>
      </c>
      <c r="V16" s="26">
        <v>0.29499999999999998</v>
      </c>
      <c r="W16" s="26">
        <v>-0.57799999999999996</v>
      </c>
    </row>
    <row r="17" spans="1:23">
      <c r="A17" s="25">
        <v>26</v>
      </c>
      <c r="B17" s="26">
        <v>-5.5E-2</v>
      </c>
      <c r="C17" s="27">
        <v>0.25900000000000001</v>
      </c>
      <c r="D17" s="26">
        <v>-4.8000000000000001E-2</v>
      </c>
      <c r="E17" s="27">
        <v>0.28499999999999998</v>
      </c>
      <c r="F17" s="26">
        <v>0.83799999999999997</v>
      </c>
      <c r="G17" s="27">
        <v>0.36699999999999999</v>
      </c>
      <c r="H17" s="25">
        <v>26</v>
      </c>
      <c r="I17" s="26">
        <v>-9.1999999999999998E-2</v>
      </c>
      <c r="J17" s="27">
        <v>0.26600000000000001</v>
      </c>
      <c r="K17" s="26">
        <v>5.1999999999999998E-2</v>
      </c>
      <c r="L17" s="27">
        <v>0.23200000000000001</v>
      </c>
      <c r="M17" s="26">
        <v>0.73599999999999999</v>
      </c>
      <c r="N17" s="27">
        <v>0.218</v>
      </c>
      <c r="O17" s="25">
        <v>26</v>
      </c>
      <c r="P17" s="26">
        <f>-V17</f>
        <v>-0.26200000000000001</v>
      </c>
      <c r="Q17" s="27">
        <v>0.23699999999999999</v>
      </c>
      <c r="R17" s="26">
        <v>0.14299999999999999</v>
      </c>
      <c r="S17" s="27">
        <v>0.16800000000000001</v>
      </c>
      <c r="T17" s="26">
        <f>-W17</f>
        <v>0.57899999999999996</v>
      </c>
      <c r="U17" s="27">
        <v>0.188</v>
      </c>
      <c r="V17" s="26">
        <v>0.26200000000000001</v>
      </c>
      <c r="W17" s="26">
        <v>-0.57899999999999996</v>
      </c>
    </row>
    <row r="18" spans="1:23">
      <c r="A18" s="25">
        <v>28</v>
      </c>
      <c r="B18" s="26">
        <v>-6.5000000000000002E-2</v>
      </c>
      <c r="C18" s="27">
        <v>0.248</v>
      </c>
      <c r="D18" s="26">
        <v>-9.6000000000000002E-2</v>
      </c>
      <c r="E18" s="27">
        <v>0.27700000000000002</v>
      </c>
      <c r="F18" s="26">
        <v>0.91500000000000004</v>
      </c>
      <c r="G18" s="27">
        <v>0.376</v>
      </c>
      <c r="H18" s="25">
        <v>28</v>
      </c>
      <c r="I18" s="26">
        <v>-8.5000000000000006E-2</v>
      </c>
      <c r="J18" s="27">
        <v>0.26700000000000002</v>
      </c>
      <c r="K18" s="26">
        <v>-1.9E-2</v>
      </c>
      <c r="L18" s="27">
        <v>0.22900000000000001</v>
      </c>
      <c r="M18" s="26">
        <v>0.78</v>
      </c>
      <c r="N18" s="27">
        <v>0.214</v>
      </c>
      <c r="O18" s="25">
        <v>28</v>
      </c>
      <c r="P18" s="26">
        <f>-V18</f>
        <v>-0.252</v>
      </c>
      <c r="Q18" s="27">
        <v>0.26</v>
      </c>
      <c r="R18" s="26">
        <v>0.08</v>
      </c>
      <c r="S18" s="27">
        <v>0.16800000000000001</v>
      </c>
      <c r="T18" s="26">
        <f>-W18</f>
        <v>0.58399999999999996</v>
      </c>
      <c r="U18" s="27">
        <v>0.17100000000000001</v>
      </c>
      <c r="V18" s="26">
        <v>0.252</v>
      </c>
      <c r="W18" s="26">
        <v>-0.58399999999999996</v>
      </c>
    </row>
    <row r="19" spans="1:23">
      <c r="A19" s="25">
        <v>30</v>
      </c>
      <c r="B19" s="26">
        <v>-5.8999999999999997E-2</v>
      </c>
      <c r="C19" s="27">
        <v>0.247</v>
      </c>
      <c r="D19" s="26">
        <v>-0.13700000000000001</v>
      </c>
      <c r="E19" s="27">
        <v>0.25900000000000001</v>
      </c>
      <c r="F19" s="26">
        <v>0.99</v>
      </c>
      <c r="G19" s="27">
        <v>0.36499999999999999</v>
      </c>
      <c r="H19" s="25">
        <v>30</v>
      </c>
      <c r="I19" s="26">
        <v>-8.7999999999999995E-2</v>
      </c>
      <c r="J19" s="27">
        <v>0.26400000000000001</v>
      </c>
      <c r="K19" s="26">
        <v>-7.0000000000000007E-2</v>
      </c>
      <c r="L19" s="27">
        <v>0.23</v>
      </c>
      <c r="M19" s="26">
        <v>0.82499999999999996</v>
      </c>
      <c r="N19" s="27">
        <v>0.218</v>
      </c>
      <c r="O19" s="25">
        <v>30</v>
      </c>
      <c r="P19" s="26">
        <f>-V19</f>
        <v>-0.25800000000000001</v>
      </c>
      <c r="Q19" s="27">
        <v>0.29399999999999998</v>
      </c>
      <c r="R19" s="26">
        <v>3.9E-2</v>
      </c>
      <c r="S19" s="27">
        <v>0.18099999999999999</v>
      </c>
      <c r="T19" s="26">
        <f>-W19</f>
        <v>0.60399999999999998</v>
      </c>
      <c r="U19" s="27">
        <v>0.156</v>
      </c>
      <c r="V19" s="26">
        <v>0.25800000000000001</v>
      </c>
      <c r="W19" s="26">
        <v>-0.60399999999999998</v>
      </c>
    </row>
    <row r="20" spans="1:23">
      <c r="A20" s="25">
        <v>32</v>
      </c>
      <c r="B20" s="26">
        <v>-8.6999999999999994E-2</v>
      </c>
      <c r="C20" s="27">
        <v>0.28399999999999997</v>
      </c>
      <c r="D20" s="26">
        <v>-0.14299999999999999</v>
      </c>
      <c r="E20" s="27">
        <v>0.26900000000000002</v>
      </c>
      <c r="F20" s="26">
        <v>1.054</v>
      </c>
      <c r="G20" s="27">
        <v>0.35899999999999999</v>
      </c>
      <c r="H20" s="25">
        <v>32</v>
      </c>
      <c r="I20" s="26">
        <v>-0.1</v>
      </c>
      <c r="J20" s="27">
        <v>0.27200000000000002</v>
      </c>
      <c r="K20" s="26">
        <v>-0.114</v>
      </c>
      <c r="L20" s="27">
        <v>0.23899999999999999</v>
      </c>
      <c r="M20" s="26">
        <v>0.88100000000000001</v>
      </c>
      <c r="N20" s="27">
        <v>0.22500000000000001</v>
      </c>
      <c r="O20" s="25">
        <v>32</v>
      </c>
      <c r="P20" s="26">
        <f>-V20</f>
        <v>-0.27900000000000003</v>
      </c>
      <c r="Q20" s="27">
        <v>0.30299999999999999</v>
      </c>
      <c r="R20" s="26">
        <v>6.0000000000000001E-3</v>
      </c>
      <c r="S20" s="27">
        <v>0.18</v>
      </c>
      <c r="T20" s="26">
        <f>-W20</f>
        <v>0.65300000000000002</v>
      </c>
      <c r="U20" s="27">
        <v>0.14699999999999999</v>
      </c>
      <c r="V20" s="26">
        <v>0.27900000000000003</v>
      </c>
      <c r="W20" s="26">
        <v>-0.65300000000000002</v>
      </c>
    </row>
    <row r="21" spans="1:23">
      <c r="A21" s="25">
        <v>34</v>
      </c>
      <c r="B21" s="26">
        <v>-0.11799999999999999</v>
      </c>
      <c r="C21" s="27">
        <v>0.27900000000000003</v>
      </c>
      <c r="D21" s="26">
        <v>-0.16200000000000001</v>
      </c>
      <c r="E21" s="27">
        <v>0.26</v>
      </c>
      <c r="F21" s="26">
        <v>1.1160000000000001</v>
      </c>
      <c r="G21" s="27">
        <v>0.34</v>
      </c>
      <c r="H21" s="25">
        <v>34</v>
      </c>
      <c r="I21" s="26">
        <v>-0.13</v>
      </c>
      <c r="J21" s="27">
        <v>0.27200000000000002</v>
      </c>
      <c r="K21" s="26">
        <v>-0.14899999999999999</v>
      </c>
      <c r="L21" s="27">
        <v>0.254</v>
      </c>
      <c r="M21" s="26">
        <v>0.95099999999999996</v>
      </c>
      <c r="N21" s="27">
        <v>0.23</v>
      </c>
      <c r="O21" s="25">
        <v>34</v>
      </c>
      <c r="P21" s="26">
        <f>-V21</f>
        <v>-0.309</v>
      </c>
      <c r="Q21" s="27">
        <v>0.29199999999999998</v>
      </c>
      <c r="R21" s="26">
        <v>-2.8000000000000001E-2</v>
      </c>
      <c r="S21" s="27">
        <v>0.18099999999999999</v>
      </c>
      <c r="T21" s="26">
        <f>-W21</f>
        <v>0.74099999999999999</v>
      </c>
      <c r="U21" s="27">
        <v>0.14199999999999999</v>
      </c>
      <c r="V21" s="26">
        <v>0.309</v>
      </c>
      <c r="W21" s="26">
        <v>-0.74099999999999999</v>
      </c>
    </row>
    <row r="22" spans="1:23">
      <c r="A22" s="25">
        <v>36</v>
      </c>
      <c r="B22" s="26">
        <v>-0.13700000000000001</v>
      </c>
      <c r="C22" s="27">
        <v>0.29299999999999998</v>
      </c>
      <c r="D22" s="26">
        <v>-0.184</v>
      </c>
      <c r="E22" s="27">
        <v>0.26500000000000001</v>
      </c>
      <c r="F22" s="26">
        <v>1.179</v>
      </c>
      <c r="G22" s="27">
        <v>0.32200000000000001</v>
      </c>
      <c r="H22" s="25">
        <v>36</v>
      </c>
      <c r="I22" s="26">
        <v>-0.16800000000000001</v>
      </c>
      <c r="J22" s="27">
        <v>0.28699999999999998</v>
      </c>
      <c r="K22" s="26">
        <v>-0.18099999999999999</v>
      </c>
      <c r="L22" s="27">
        <v>0.27500000000000002</v>
      </c>
      <c r="M22" s="26">
        <v>1.0369999999999999</v>
      </c>
      <c r="N22" s="27">
        <v>0.23400000000000001</v>
      </c>
      <c r="O22" s="25">
        <v>36</v>
      </c>
      <c r="P22" s="26">
        <f>-V22</f>
        <v>-0.372</v>
      </c>
      <c r="Q22" s="27">
        <v>0.28299999999999997</v>
      </c>
      <c r="R22" s="26">
        <v>-5.0999999999999997E-2</v>
      </c>
      <c r="S22" s="27">
        <v>0.187</v>
      </c>
      <c r="T22" s="26">
        <f>-W22</f>
        <v>0.86099999999999999</v>
      </c>
      <c r="U22" s="27">
        <v>0.13400000000000001</v>
      </c>
      <c r="V22" s="26">
        <v>0.372</v>
      </c>
      <c r="W22" s="26">
        <v>-0.86099999999999999</v>
      </c>
    </row>
    <row r="23" spans="1:23">
      <c r="A23" s="25">
        <v>38</v>
      </c>
      <c r="B23" s="26">
        <v>-0.14399999999999999</v>
      </c>
      <c r="C23" s="27">
        <v>0.32800000000000001</v>
      </c>
      <c r="D23" s="26">
        <v>-0.20200000000000001</v>
      </c>
      <c r="E23" s="27">
        <v>0.28299999999999997</v>
      </c>
      <c r="F23" s="26">
        <v>1.246</v>
      </c>
      <c r="G23" s="27">
        <v>0.30599999999999999</v>
      </c>
      <c r="H23" s="25">
        <v>38</v>
      </c>
      <c r="I23" s="26">
        <v>-0.19900000000000001</v>
      </c>
      <c r="J23" s="27">
        <v>0.312</v>
      </c>
      <c r="K23" s="26">
        <v>-0.217</v>
      </c>
      <c r="L23" s="27">
        <v>0.30099999999999999</v>
      </c>
      <c r="M23" s="26">
        <v>1.1439999999999999</v>
      </c>
      <c r="N23" s="27">
        <v>0.23799999999999999</v>
      </c>
      <c r="O23" s="25">
        <v>38</v>
      </c>
      <c r="P23" s="26">
        <f>-V23</f>
        <v>-0.45800000000000002</v>
      </c>
      <c r="Q23" s="27">
        <v>0.30099999999999999</v>
      </c>
      <c r="R23" s="26">
        <v>-7.8E-2</v>
      </c>
      <c r="S23" s="27">
        <v>0.21199999999999999</v>
      </c>
      <c r="T23" s="26">
        <f>-W23</f>
        <v>1.032</v>
      </c>
      <c r="U23" s="27">
        <v>0.14099999999999999</v>
      </c>
      <c r="V23" s="26">
        <v>0.45800000000000002</v>
      </c>
      <c r="W23" s="26">
        <v>-1.032</v>
      </c>
    </row>
    <row r="24" spans="1:23">
      <c r="A24" s="25">
        <v>40</v>
      </c>
      <c r="B24" s="26">
        <v>-0.153</v>
      </c>
      <c r="C24" s="27">
        <v>0.34100000000000003</v>
      </c>
      <c r="D24" s="26">
        <v>-0.219</v>
      </c>
      <c r="E24" s="27">
        <v>0.29399999999999998</v>
      </c>
      <c r="F24" s="26">
        <v>1.319</v>
      </c>
      <c r="G24" s="27">
        <v>0.29199999999999998</v>
      </c>
      <c r="H24" s="25">
        <v>40</v>
      </c>
      <c r="I24" s="26">
        <v>-0.23100000000000001</v>
      </c>
      <c r="J24" s="27">
        <v>0.34899999999999998</v>
      </c>
      <c r="K24" s="26">
        <v>-0.247</v>
      </c>
      <c r="L24" s="27">
        <v>0.32600000000000001</v>
      </c>
      <c r="M24" s="26">
        <v>1.26</v>
      </c>
      <c r="N24" s="27">
        <v>0.23899999999999999</v>
      </c>
      <c r="O24" s="25">
        <v>40</v>
      </c>
      <c r="P24" s="26">
        <f>-V24</f>
        <v>-0.56699999999999995</v>
      </c>
      <c r="Q24" s="27">
        <v>0.35199999999999998</v>
      </c>
      <c r="R24" s="26">
        <v>-9.6000000000000002E-2</v>
      </c>
      <c r="S24" s="27">
        <v>0.25600000000000001</v>
      </c>
      <c r="T24" s="26">
        <f>-W24</f>
        <v>1.2250000000000001</v>
      </c>
      <c r="U24" s="27">
        <v>0.16800000000000001</v>
      </c>
      <c r="V24" s="26">
        <v>0.56699999999999995</v>
      </c>
      <c r="W24" s="26">
        <v>-1.2250000000000001</v>
      </c>
    </row>
    <row r="25" spans="1:23">
      <c r="A25" s="25">
        <v>42</v>
      </c>
      <c r="B25" s="26">
        <v>-0.17100000000000001</v>
      </c>
      <c r="C25" s="27">
        <v>0.33100000000000002</v>
      </c>
      <c r="D25" s="26">
        <v>-0.214</v>
      </c>
      <c r="E25" s="27">
        <v>0.29899999999999999</v>
      </c>
      <c r="F25" s="26">
        <v>1.3979999999999999</v>
      </c>
      <c r="G25" s="27">
        <v>0.28399999999999997</v>
      </c>
      <c r="H25" s="25">
        <v>42</v>
      </c>
      <c r="I25" s="26">
        <v>-0.26900000000000002</v>
      </c>
      <c r="J25" s="27">
        <v>0.376</v>
      </c>
      <c r="K25" s="26">
        <v>-0.26900000000000002</v>
      </c>
      <c r="L25" s="27">
        <v>0.34200000000000003</v>
      </c>
      <c r="M25" s="26">
        <v>1.3879999999999999</v>
      </c>
      <c r="N25" s="27">
        <v>0.24299999999999999</v>
      </c>
      <c r="O25" s="25">
        <v>42</v>
      </c>
      <c r="P25" s="26">
        <f>-V25</f>
        <v>-0.66200000000000003</v>
      </c>
      <c r="Q25" s="27">
        <v>0.40400000000000003</v>
      </c>
      <c r="R25" s="26">
        <v>-0.11700000000000001</v>
      </c>
      <c r="S25" s="27">
        <v>0.30499999999999999</v>
      </c>
      <c r="T25" s="26">
        <f>-W25</f>
        <v>1.4379999999999999</v>
      </c>
      <c r="U25" s="27">
        <v>0.20899999999999999</v>
      </c>
      <c r="V25" s="26">
        <v>0.66200000000000003</v>
      </c>
      <c r="W25" s="26">
        <v>-1.4379999999999999</v>
      </c>
    </row>
    <row r="26" spans="1:23">
      <c r="A26" s="25">
        <v>44</v>
      </c>
      <c r="B26" s="26">
        <v>-0.186</v>
      </c>
      <c r="C26" s="27">
        <v>0.33300000000000002</v>
      </c>
      <c r="D26" s="26">
        <v>-0.23300000000000001</v>
      </c>
      <c r="E26" s="27">
        <v>0.311</v>
      </c>
      <c r="F26" s="26">
        <v>1.47</v>
      </c>
      <c r="G26" s="27">
        <v>0.28100000000000003</v>
      </c>
      <c r="H26" s="25">
        <v>44</v>
      </c>
      <c r="I26" s="26">
        <v>-0.312</v>
      </c>
      <c r="J26" s="27">
        <v>0.38400000000000001</v>
      </c>
      <c r="K26" s="26">
        <v>-0.27</v>
      </c>
      <c r="L26" s="27">
        <v>0.34300000000000003</v>
      </c>
      <c r="M26" s="26">
        <v>1.5129999999999999</v>
      </c>
      <c r="N26" s="27">
        <v>0.247</v>
      </c>
      <c r="O26" s="25">
        <v>44</v>
      </c>
      <c r="P26" s="26">
        <f>-V26</f>
        <v>-0.76100000000000001</v>
      </c>
      <c r="Q26" s="27">
        <v>0.44500000000000001</v>
      </c>
      <c r="R26" s="26">
        <v>-0.104</v>
      </c>
      <c r="S26" s="27">
        <v>0.35099999999999998</v>
      </c>
      <c r="T26" s="26">
        <f>-W26</f>
        <v>1.6220000000000001</v>
      </c>
      <c r="U26" s="27">
        <v>0.24399999999999999</v>
      </c>
      <c r="V26" s="26">
        <v>0.76100000000000001</v>
      </c>
      <c r="W26" s="26">
        <v>-1.6220000000000001</v>
      </c>
    </row>
    <row r="27" spans="1:23">
      <c r="A27" s="25">
        <v>46</v>
      </c>
      <c r="B27" s="26">
        <v>-0.19700000000000001</v>
      </c>
      <c r="C27" s="27">
        <v>0.35799999999999998</v>
      </c>
      <c r="D27" s="26">
        <v>-0.214</v>
      </c>
      <c r="E27" s="27">
        <v>0.32</v>
      </c>
      <c r="F27" s="26">
        <v>1.5209999999999999</v>
      </c>
      <c r="G27" s="27">
        <v>0.26900000000000002</v>
      </c>
      <c r="H27" s="25">
        <v>46</v>
      </c>
      <c r="I27" s="26">
        <v>-0.36399999999999999</v>
      </c>
      <c r="J27" s="27">
        <v>0.38500000000000001</v>
      </c>
      <c r="K27" s="26">
        <v>-0.23699999999999999</v>
      </c>
      <c r="L27" s="27">
        <v>0.34699999999999998</v>
      </c>
      <c r="M27" s="26">
        <v>1.6080000000000001</v>
      </c>
      <c r="N27" s="27">
        <v>0.255</v>
      </c>
      <c r="O27" s="25">
        <v>46</v>
      </c>
      <c r="P27" s="26">
        <f>-V27</f>
        <v>-0.86399999999999999</v>
      </c>
      <c r="Q27" s="27">
        <v>0.45400000000000001</v>
      </c>
      <c r="R27" s="26">
        <v>-3.7999999999999999E-2</v>
      </c>
      <c r="S27" s="27">
        <v>0.38</v>
      </c>
      <c r="T27" s="26">
        <f>-W27</f>
        <v>1.7390000000000001</v>
      </c>
      <c r="U27" s="27">
        <v>0.25</v>
      </c>
      <c r="V27" s="26">
        <v>0.86399999999999999</v>
      </c>
      <c r="W27" s="26">
        <v>-1.7390000000000001</v>
      </c>
    </row>
    <row r="28" spans="1:23">
      <c r="A28" s="25">
        <v>48</v>
      </c>
      <c r="B28" s="26">
        <v>-0.224</v>
      </c>
      <c r="C28" s="27">
        <v>0.41599999999999998</v>
      </c>
      <c r="D28" s="26">
        <v>-0.16800000000000001</v>
      </c>
      <c r="E28" s="27">
        <v>0.33</v>
      </c>
      <c r="F28" s="26">
        <v>1.5349999999999999</v>
      </c>
      <c r="G28" s="27">
        <v>0.24299999999999999</v>
      </c>
      <c r="H28" s="25">
        <v>48</v>
      </c>
      <c r="I28" s="26">
        <v>-0.40100000000000002</v>
      </c>
      <c r="J28" s="27">
        <v>0.39400000000000002</v>
      </c>
      <c r="K28" s="26">
        <v>-0.17100000000000001</v>
      </c>
      <c r="L28" s="27">
        <v>0.35899999999999999</v>
      </c>
      <c r="M28" s="26">
        <v>1.6279999999999999</v>
      </c>
      <c r="N28" s="27">
        <v>0.254</v>
      </c>
      <c r="O28" s="25">
        <v>48</v>
      </c>
      <c r="P28" s="26">
        <f>-V28</f>
        <v>-0.92900000000000005</v>
      </c>
      <c r="Q28" s="27">
        <v>0.47199999999999998</v>
      </c>
      <c r="R28" s="26">
        <v>7.0999999999999994E-2</v>
      </c>
      <c r="S28" s="27">
        <v>0.39600000000000002</v>
      </c>
      <c r="T28" s="26">
        <f>-W28</f>
        <v>1.7410000000000001</v>
      </c>
      <c r="U28" s="27">
        <v>0.221</v>
      </c>
      <c r="V28" s="26">
        <v>0.92900000000000005</v>
      </c>
      <c r="W28" s="26">
        <v>-1.7410000000000001</v>
      </c>
    </row>
    <row r="29" spans="1:23">
      <c r="A29" s="25">
        <v>50</v>
      </c>
      <c r="B29" s="26">
        <v>-0.24399999999999999</v>
      </c>
      <c r="C29" s="27">
        <v>0.439</v>
      </c>
      <c r="D29" s="26">
        <v>-0.11600000000000001</v>
      </c>
      <c r="E29" s="27">
        <v>0.32300000000000001</v>
      </c>
      <c r="F29" s="26">
        <v>1.4970000000000001</v>
      </c>
      <c r="G29" s="27">
        <v>0.222</v>
      </c>
      <c r="H29" s="25">
        <v>50</v>
      </c>
      <c r="I29" s="26">
        <v>-0.40400000000000003</v>
      </c>
      <c r="J29" s="27">
        <v>0.41299999999999998</v>
      </c>
      <c r="K29" s="26">
        <v>-8.6999999999999994E-2</v>
      </c>
      <c r="L29" s="27">
        <v>0.36699999999999999</v>
      </c>
      <c r="M29" s="26">
        <v>1.5649999999999999</v>
      </c>
      <c r="N29" s="27">
        <v>0.26500000000000001</v>
      </c>
      <c r="O29" s="25">
        <v>50</v>
      </c>
      <c r="P29" s="26">
        <f>-V29</f>
        <v>-0.89400000000000002</v>
      </c>
      <c r="Q29" s="27">
        <v>0.47399999999999998</v>
      </c>
      <c r="R29" s="26">
        <v>0.18</v>
      </c>
      <c r="S29" s="27">
        <v>0.375</v>
      </c>
      <c r="T29" s="26">
        <f>-W29</f>
        <v>1.5980000000000001</v>
      </c>
      <c r="U29" s="27">
        <v>0.20200000000000001</v>
      </c>
      <c r="V29" s="26">
        <v>0.89400000000000002</v>
      </c>
      <c r="W29" s="26">
        <v>-1.5980000000000001</v>
      </c>
    </row>
    <row r="30" spans="1:23">
      <c r="A30" s="25">
        <v>52</v>
      </c>
      <c r="B30" s="26">
        <v>-0.251</v>
      </c>
      <c r="C30" s="27">
        <v>0.42699999999999999</v>
      </c>
      <c r="D30" s="26">
        <v>-5.3999999999999999E-2</v>
      </c>
      <c r="E30" s="27">
        <v>0.307</v>
      </c>
      <c r="F30" s="26">
        <v>1.369</v>
      </c>
      <c r="G30" s="27">
        <v>0.23799999999999999</v>
      </c>
      <c r="H30" s="25">
        <v>52</v>
      </c>
      <c r="I30" s="26">
        <v>-0.35599999999999998</v>
      </c>
      <c r="J30" s="27">
        <v>0.38900000000000001</v>
      </c>
      <c r="K30" s="26">
        <v>-4.0000000000000001E-3</v>
      </c>
      <c r="L30" s="27">
        <v>0.34</v>
      </c>
      <c r="M30" s="26">
        <v>1.3879999999999999</v>
      </c>
      <c r="N30" s="27">
        <v>0.29399999999999998</v>
      </c>
      <c r="O30" s="25">
        <v>52</v>
      </c>
      <c r="P30" s="26">
        <f>-V30</f>
        <v>-0.745</v>
      </c>
      <c r="Q30" s="27">
        <v>0.48599999999999999</v>
      </c>
      <c r="R30" s="26">
        <v>0.24199999999999999</v>
      </c>
      <c r="S30" s="27">
        <v>0.33100000000000002</v>
      </c>
      <c r="T30" s="26">
        <f>-W30</f>
        <v>1.2889999999999999</v>
      </c>
      <c r="U30" s="27">
        <v>0.25600000000000001</v>
      </c>
      <c r="V30" s="26">
        <v>0.745</v>
      </c>
      <c r="W30" s="26">
        <v>-1.2889999999999999</v>
      </c>
    </row>
    <row r="31" spans="1:23">
      <c r="A31" s="25">
        <v>54</v>
      </c>
      <c r="B31" s="26">
        <v>-0.23100000000000001</v>
      </c>
      <c r="C31" s="27">
        <v>0.374</v>
      </c>
      <c r="D31" s="26">
        <v>1.2999999999999999E-2</v>
      </c>
      <c r="E31" s="27">
        <v>0.27600000000000002</v>
      </c>
      <c r="F31" s="26">
        <v>1.1160000000000001</v>
      </c>
      <c r="G31" s="27">
        <v>0.29499999999999998</v>
      </c>
      <c r="H31" s="25">
        <v>54</v>
      </c>
      <c r="I31" s="26">
        <v>-0.26200000000000001</v>
      </c>
      <c r="J31" s="27">
        <v>0.33500000000000002</v>
      </c>
      <c r="K31" s="26">
        <v>5.3999999999999999E-2</v>
      </c>
      <c r="L31" s="27">
        <v>0.28799999999999998</v>
      </c>
      <c r="M31" s="26">
        <v>1.073</v>
      </c>
      <c r="N31" s="27">
        <v>0.307</v>
      </c>
      <c r="O31" s="25">
        <v>54</v>
      </c>
      <c r="P31" s="26">
        <f>-V31</f>
        <v>-0.628</v>
      </c>
      <c r="Q31" s="27">
        <v>0.45200000000000001</v>
      </c>
      <c r="R31" s="26">
        <v>0.28699999999999998</v>
      </c>
      <c r="S31" s="27">
        <v>0.28699999999999998</v>
      </c>
      <c r="T31" s="26">
        <f>-W31</f>
        <v>0.877</v>
      </c>
      <c r="U31" s="27">
        <v>0.32200000000000001</v>
      </c>
      <c r="V31" s="26">
        <v>0.628</v>
      </c>
      <c r="W31" s="26">
        <v>-0.877</v>
      </c>
    </row>
    <row r="32" spans="1:23">
      <c r="A32" s="25">
        <v>56</v>
      </c>
      <c r="B32" s="26">
        <v>-0.2</v>
      </c>
      <c r="C32" s="27">
        <v>0.29099999999999998</v>
      </c>
      <c r="D32" s="26">
        <v>6.6000000000000003E-2</v>
      </c>
      <c r="E32" s="27">
        <v>0.22800000000000001</v>
      </c>
      <c r="F32" s="26">
        <v>0.76800000000000002</v>
      </c>
      <c r="G32" s="27">
        <v>0.33400000000000002</v>
      </c>
      <c r="H32" s="25">
        <v>56</v>
      </c>
      <c r="I32" s="26">
        <v>-0.251</v>
      </c>
      <c r="J32" s="27">
        <v>0.26500000000000001</v>
      </c>
      <c r="K32" s="26">
        <v>0.11600000000000001</v>
      </c>
      <c r="L32" s="27">
        <v>0.214</v>
      </c>
      <c r="M32" s="26">
        <v>0.69</v>
      </c>
      <c r="N32" s="27">
        <v>0.27600000000000002</v>
      </c>
      <c r="O32" s="25">
        <v>56</v>
      </c>
      <c r="P32" s="26">
        <f>-V32</f>
        <v>-0.58299999999999996</v>
      </c>
      <c r="Q32" s="27">
        <v>0.40400000000000003</v>
      </c>
      <c r="R32" s="26">
        <v>0.309</v>
      </c>
      <c r="S32" s="27">
        <v>0.25900000000000001</v>
      </c>
      <c r="T32" s="26">
        <f>-W32</f>
        <v>0.45900000000000002</v>
      </c>
      <c r="U32" s="27">
        <v>0.30599999999999999</v>
      </c>
      <c r="V32" s="26">
        <v>0.58299999999999996</v>
      </c>
      <c r="W32" s="26">
        <v>-0.45900000000000002</v>
      </c>
    </row>
    <row r="33" spans="1:23">
      <c r="A33" s="25">
        <v>58</v>
      </c>
      <c r="B33" s="26">
        <v>-0.17799999999999999</v>
      </c>
      <c r="C33" s="27">
        <v>0.214</v>
      </c>
      <c r="D33" s="26">
        <v>8.4000000000000005E-2</v>
      </c>
      <c r="E33" s="27">
        <v>0.16</v>
      </c>
      <c r="F33" s="26">
        <v>0.438</v>
      </c>
      <c r="G33" s="27">
        <v>0.28199999999999997</v>
      </c>
      <c r="H33" s="25">
        <v>58</v>
      </c>
      <c r="I33" s="26">
        <v>-0.31</v>
      </c>
      <c r="J33" s="27">
        <v>0.16800000000000001</v>
      </c>
      <c r="K33" s="26">
        <v>0.157</v>
      </c>
      <c r="L33" s="27">
        <v>0.13700000000000001</v>
      </c>
      <c r="M33" s="26">
        <v>0.33500000000000002</v>
      </c>
      <c r="N33" s="27">
        <v>0.192</v>
      </c>
      <c r="O33" s="25">
        <v>58</v>
      </c>
      <c r="P33" s="26">
        <f>-V33</f>
        <v>-0.53100000000000003</v>
      </c>
      <c r="Q33" s="27">
        <v>0.27900000000000003</v>
      </c>
      <c r="R33" s="26">
        <v>0.28199999999999997</v>
      </c>
      <c r="S33" s="27">
        <v>0.20899999999999999</v>
      </c>
      <c r="T33" s="26">
        <f>-W33</f>
        <v>0.17599999999999999</v>
      </c>
      <c r="U33" s="27">
        <v>0.217</v>
      </c>
      <c r="V33" s="26">
        <v>0.53100000000000003</v>
      </c>
      <c r="W33" s="26">
        <v>-0.17599999999999999</v>
      </c>
    </row>
    <row r="34" spans="1:23">
      <c r="A34" s="25">
        <v>60</v>
      </c>
      <c r="B34" s="26">
        <v>-0.19800000000000001</v>
      </c>
      <c r="C34" s="27">
        <v>0.14699999999999999</v>
      </c>
      <c r="D34" s="26">
        <v>9.6000000000000002E-2</v>
      </c>
      <c r="E34" s="27">
        <v>0.11700000000000001</v>
      </c>
      <c r="F34" s="26">
        <v>0.17899999999999999</v>
      </c>
      <c r="G34" s="27">
        <v>0.17599999999999999</v>
      </c>
      <c r="H34" s="25">
        <v>60</v>
      </c>
      <c r="I34" s="26">
        <v>-0.34399999999999997</v>
      </c>
      <c r="J34" s="27">
        <v>0.13700000000000001</v>
      </c>
      <c r="K34" s="26">
        <v>0.156</v>
      </c>
      <c r="L34" s="27">
        <v>9.0999999999999998E-2</v>
      </c>
      <c r="M34" s="26">
        <v>0.10199999999999999</v>
      </c>
      <c r="N34" s="27">
        <v>9.1999999999999998E-2</v>
      </c>
      <c r="O34" s="25">
        <v>60</v>
      </c>
      <c r="P34" s="26">
        <f>-V34</f>
        <v>-0.437</v>
      </c>
      <c r="Q34" s="27">
        <v>0.189</v>
      </c>
      <c r="R34" s="26">
        <v>0.21099999999999999</v>
      </c>
      <c r="S34" s="27">
        <v>0.17899999999999999</v>
      </c>
      <c r="T34" s="26">
        <f>-W34</f>
        <v>2.9000000000000001E-2</v>
      </c>
      <c r="U34" s="27">
        <v>0.106</v>
      </c>
      <c r="V34" s="26">
        <v>0.437</v>
      </c>
      <c r="W34" s="26">
        <v>-2.9000000000000001E-2</v>
      </c>
    </row>
    <row r="35" spans="1:23">
      <c r="A35" s="25">
        <v>62</v>
      </c>
      <c r="B35" s="26">
        <v>-0.16900000000000001</v>
      </c>
      <c r="C35" s="27">
        <v>0.109</v>
      </c>
      <c r="D35" s="26">
        <v>7.0999999999999994E-2</v>
      </c>
      <c r="E35" s="27">
        <v>7.3999999999999996E-2</v>
      </c>
      <c r="F35" s="26">
        <v>4.4999999999999998E-2</v>
      </c>
      <c r="G35" s="27">
        <v>8.7999999999999995E-2</v>
      </c>
      <c r="H35" s="25">
        <v>62</v>
      </c>
      <c r="I35" s="26">
        <v>-0.29499999999999998</v>
      </c>
      <c r="J35" s="27">
        <v>0.125</v>
      </c>
      <c r="K35" s="26">
        <v>0.114</v>
      </c>
      <c r="L35" s="27">
        <v>6.0999999999999999E-2</v>
      </c>
      <c r="M35" s="26">
        <v>-1E-3</v>
      </c>
      <c r="N35" s="27">
        <v>3.1E-2</v>
      </c>
      <c r="O35" s="25">
        <v>62</v>
      </c>
      <c r="P35" s="26">
        <f>-V35</f>
        <v>-0.36599999999999999</v>
      </c>
      <c r="Q35" s="27">
        <v>0.13800000000000001</v>
      </c>
      <c r="R35" s="26">
        <v>0.17399999999999999</v>
      </c>
      <c r="S35" s="27">
        <v>0.126</v>
      </c>
      <c r="T35" s="26">
        <f>-W35</f>
        <v>-2.7E-2</v>
      </c>
      <c r="U35" s="27">
        <v>3.7999999999999999E-2</v>
      </c>
      <c r="V35" s="26">
        <v>0.36599999999999999</v>
      </c>
      <c r="W35" s="26">
        <v>2.7E-2</v>
      </c>
    </row>
    <row r="36" spans="1:23">
      <c r="A36" s="25">
        <v>64</v>
      </c>
      <c r="B36" s="26">
        <v>-0.124</v>
      </c>
      <c r="C36" s="27">
        <v>6.9000000000000006E-2</v>
      </c>
      <c r="D36" s="26">
        <v>3.9E-2</v>
      </c>
      <c r="E36" s="27">
        <v>3.6999999999999998E-2</v>
      </c>
      <c r="F36" s="26">
        <v>-6.0000000000000001E-3</v>
      </c>
      <c r="G36" s="27">
        <v>3.4000000000000002E-2</v>
      </c>
      <c r="H36" s="25">
        <v>64</v>
      </c>
      <c r="I36" s="26">
        <v>-0.22800000000000001</v>
      </c>
      <c r="J36" s="27">
        <v>0.108</v>
      </c>
      <c r="K36" s="26">
        <v>0.08</v>
      </c>
      <c r="L36" s="27">
        <v>3.4000000000000002E-2</v>
      </c>
      <c r="M36" s="26">
        <v>-2.8000000000000001E-2</v>
      </c>
      <c r="N36" s="27">
        <v>1.2E-2</v>
      </c>
      <c r="O36" s="25">
        <v>64</v>
      </c>
      <c r="P36" s="26">
        <f>-V36</f>
        <v>-0.30599999999999999</v>
      </c>
      <c r="Q36" s="27">
        <v>0.113</v>
      </c>
      <c r="R36" s="26">
        <v>0.158</v>
      </c>
      <c r="S36" s="27">
        <v>8.5999999999999993E-2</v>
      </c>
      <c r="T36" s="26">
        <f>-W36</f>
        <v>-3.5999999999999997E-2</v>
      </c>
      <c r="U36" s="27">
        <v>8.0000000000000002E-3</v>
      </c>
      <c r="V36" s="26">
        <v>0.30599999999999999</v>
      </c>
      <c r="W36" s="26">
        <v>3.5999999999999997E-2</v>
      </c>
    </row>
    <row r="37" spans="1:23">
      <c r="A37" s="25">
        <v>66</v>
      </c>
      <c r="B37" s="26">
        <v>-0.104</v>
      </c>
      <c r="C37" s="27">
        <v>9.0999999999999998E-2</v>
      </c>
      <c r="D37" s="26">
        <v>3.2000000000000001E-2</v>
      </c>
      <c r="E37" s="27">
        <v>3.1E-2</v>
      </c>
      <c r="F37" s="26">
        <v>-1.4999999999999999E-2</v>
      </c>
      <c r="G37" s="27">
        <v>8.9999999999999993E-3</v>
      </c>
      <c r="H37" s="25">
        <v>66</v>
      </c>
      <c r="I37" s="26">
        <v>-0.16900000000000001</v>
      </c>
      <c r="J37" s="27">
        <v>0.122</v>
      </c>
      <c r="K37" s="26">
        <v>6.6000000000000003E-2</v>
      </c>
      <c r="L37" s="27">
        <v>3.1E-2</v>
      </c>
      <c r="M37" s="26">
        <v>-2.3E-2</v>
      </c>
      <c r="N37" s="27">
        <v>7.0000000000000001E-3</v>
      </c>
      <c r="O37" s="25">
        <v>66</v>
      </c>
      <c r="P37" s="26">
        <f>-V37</f>
        <v>-0.22900000000000001</v>
      </c>
      <c r="Q37" s="27">
        <v>8.3000000000000004E-2</v>
      </c>
      <c r="R37" s="26">
        <v>0.13300000000000001</v>
      </c>
      <c r="S37" s="27">
        <v>3.9E-2</v>
      </c>
      <c r="T37" s="26">
        <f>-W37</f>
        <v>-2.8000000000000001E-2</v>
      </c>
      <c r="U37" s="27">
        <v>6.0000000000000001E-3</v>
      </c>
      <c r="V37" s="26">
        <v>0.22900000000000001</v>
      </c>
      <c r="W37" s="26">
        <v>2.8000000000000001E-2</v>
      </c>
    </row>
    <row r="38" spans="1:23">
      <c r="A38" s="25">
        <v>68</v>
      </c>
      <c r="B38" s="26">
        <v>-9.9000000000000005E-2</v>
      </c>
      <c r="C38" s="27">
        <v>7.8E-2</v>
      </c>
      <c r="D38" s="26">
        <v>3.1E-2</v>
      </c>
      <c r="E38" s="27">
        <v>3.4000000000000002E-2</v>
      </c>
      <c r="F38" s="26">
        <v>-1.4E-2</v>
      </c>
      <c r="G38" s="27">
        <v>5.0000000000000001E-3</v>
      </c>
      <c r="H38" s="25">
        <v>68</v>
      </c>
      <c r="I38" s="26">
        <v>-0.126</v>
      </c>
      <c r="J38" s="27">
        <v>8.2000000000000003E-2</v>
      </c>
      <c r="K38" s="26">
        <v>6.4000000000000001E-2</v>
      </c>
      <c r="L38" s="27">
        <v>3.2000000000000001E-2</v>
      </c>
      <c r="M38" s="26">
        <v>-1.9E-2</v>
      </c>
      <c r="N38" s="27">
        <v>6.0000000000000001E-3</v>
      </c>
      <c r="O38" s="25">
        <v>68</v>
      </c>
      <c r="P38" s="26">
        <f>-V38</f>
        <v>-0.17100000000000001</v>
      </c>
      <c r="Q38" s="27">
        <v>9.5000000000000001E-2</v>
      </c>
      <c r="R38" s="26">
        <v>0.11600000000000001</v>
      </c>
      <c r="S38" s="27">
        <v>3.5999999999999997E-2</v>
      </c>
      <c r="T38" s="26">
        <f>-W38</f>
        <v>-2.1999999999999999E-2</v>
      </c>
      <c r="U38" s="27">
        <v>5.0000000000000001E-3</v>
      </c>
      <c r="V38" s="26">
        <v>0.17100000000000001</v>
      </c>
      <c r="W38" s="26">
        <v>2.1999999999999999E-2</v>
      </c>
    </row>
    <row r="39" spans="1:23">
      <c r="A39" s="25">
        <v>70</v>
      </c>
      <c r="B39" s="26">
        <v>-9.7000000000000003E-2</v>
      </c>
      <c r="C39" s="27">
        <v>0.06</v>
      </c>
      <c r="D39" s="26">
        <v>2.7E-2</v>
      </c>
      <c r="E39" s="27">
        <v>3.3000000000000002E-2</v>
      </c>
      <c r="F39" s="26">
        <v>-1.2E-2</v>
      </c>
      <c r="G39" s="27">
        <v>3.0000000000000001E-3</v>
      </c>
      <c r="H39" s="25">
        <v>70</v>
      </c>
      <c r="I39" s="26">
        <v>-8.8999999999999996E-2</v>
      </c>
      <c r="J39" s="27">
        <v>6.6000000000000003E-2</v>
      </c>
      <c r="K39" s="26">
        <v>5.2999999999999999E-2</v>
      </c>
      <c r="L39" s="27">
        <v>3.1E-2</v>
      </c>
      <c r="M39" s="26">
        <v>-1.4999999999999999E-2</v>
      </c>
      <c r="N39" s="27">
        <v>4.0000000000000001E-3</v>
      </c>
      <c r="O39" s="25">
        <v>70</v>
      </c>
      <c r="P39" s="26">
        <f>-V39</f>
        <v>-0.121</v>
      </c>
      <c r="Q39" s="27">
        <v>8.3000000000000004E-2</v>
      </c>
      <c r="R39" s="26">
        <v>8.8999999999999996E-2</v>
      </c>
      <c r="S39" s="27">
        <v>3.1E-2</v>
      </c>
      <c r="T39" s="26">
        <f>-W39</f>
        <v>-1.6E-2</v>
      </c>
      <c r="U39" s="27">
        <v>3.0000000000000001E-3</v>
      </c>
      <c r="V39" s="26">
        <v>0.121</v>
      </c>
      <c r="W39" s="26">
        <v>1.6E-2</v>
      </c>
    </row>
    <row r="40" spans="1:23">
      <c r="A40" s="25">
        <v>72</v>
      </c>
      <c r="B40" s="26">
        <v>-8.6999999999999994E-2</v>
      </c>
      <c r="C40" s="27">
        <v>3.5000000000000003E-2</v>
      </c>
      <c r="D40" s="26">
        <v>1.4999999999999999E-2</v>
      </c>
      <c r="E40" s="27">
        <v>2.5999999999999999E-2</v>
      </c>
      <c r="F40" s="26">
        <v>-0.01</v>
      </c>
      <c r="G40" s="27">
        <v>2E-3</v>
      </c>
      <c r="H40" s="25">
        <v>72</v>
      </c>
      <c r="I40" s="26">
        <v>-6.9000000000000006E-2</v>
      </c>
      <c r="J40" s="27">
        <v>8.6999999999999994E-2</v>
      </c>
      <c r="K40" s="26">
        <v>3.6999999999999998E-2</v>
      </c>
      <c r="L40" s="27">
        <v>3.1E-2</v>
      </c>
      <c r="M40" s="26">
        <v>-1.2E-2</v>
      </c>
      <c r="N40" s="27">
        <v>3.0000000000000001E-3</v>
      </c>
      <c r="O40" s="25">
        <v>72</v>
      </c>
      <c r="P40" s="26">
        <f>-V40</f>
        <v>-8.2000000000000003E-2</v>
      </c>
      <c r="Q40" s="27">
        <v>5.8000000000000003E-2</v>
      </c>
      <c r="R40" s="26">
        <v>5.8999999999999997E-2</v>
      </c>
      <c r="S40" s="27">
        <v>2.8000000000000001E-2</v>
      </c>
      <c r="T40" s="26">
        <f>-W40</f>
        <v>-1.2999999999999999E-2</v>
      </c>
      <c r="U40" s="27">
        <v>2E-3</v>
      </c>
      <c r="V40" s="26">
        <v>8.2000000000000003E-2</v>
      </c>
      <c r="W40" s="26">
        <v>1.2999999999999999E-2</v>
      </c>
    </row>
    <row r="41" spans="1:23">
      <c r="A41" s="25">
        <v>74</v>
      </c>
      <c r="B41" s="26">
        <v>-7.1999999999999995E-2</v>
      </c>
      <c r="C41" s="27">
        <v>3.9E-2</v>
      </c>
      <c r="D41" s="26">
        <v>-2E-3</v>
      </c>
      <c r="E41" s="27">
        <v>2.7E-2</v>
      </c>
      <c r="F41" s="26">
        <v>-8.9999999999999993E-3</v>
      </c>
      <c r="G41" s="27">
        <v>2E-3</v>
      </c>
      <c r="H41" s="25">
        <v>74</v>
      </c>
      <c r="I41" s="26">
        <v>-5.7000000000000002E-2</v>
      </c>
      <c r="J41" s="27">
        <v>6.3E-2</v>
      </c>
      <c r="K41" s="26">
        <v>0.02</v>
      </c>
      <c r="L41" s="27">
        <v>0.03</v>
      </c>
      <c r="M41" s="26">
        <v>-0.01</v>
      </c>
      <c r="N41" s="27">
        <v>3.0000000000000001E-3</v>
      </c>
      <c r="O41" s="25">
        <v>74</v>
      </c>
      <c r="P41" s="26">
        <f>-V41</f>
        <v>-5.1999999999999998E-2</v>
      </c>
      <c r="Q41" s="27">
        <v>5.7000000000000002E-2</v>
      </c>
      <c r="R41" s="26">
        <v>3.3000000000000002E-2</v>
      </c>
      <c r="S41" s="27">
        <v>2.9000000000000001E-2</v>
      </c>
      <c r="T41" s="26">
        <f>-W41</f>
        <v>-1.2E-2</v>
      </c>
      <c r="U41" s="27">
        <v>2E-3</v>
      </c>
      <c r="V41" s="26">
        <v>5.1999999999999998E-2</v>
      </c>
      <c r="W41" s="26">
        <v>1.2E-2</v>
      </c>
    </row>
    <row r="42" spans="1:23">
      <c r="A42" s="25">
        <v>76</v>
      </c>
      <c r="B42" s="26">
        <v>-5.5E-2</v>
      </c>
      <c r="C42" s="27">
        <v>5.0999999999999997E-2</v>
      </c>
      <c r="D42" s="26">
        <v>-1.7999999999999999E-2</v>
      </c>
      <c r="E42" s="27">
        <v>3.2000000000000001E-2</v>
      </c>
      <c r="F42" s="26">
        <v>-8.0000000000000002E-3</v>
      </c>
      <c r="G42" s="27">
        <v>2E-3</v>
      </c>
      <c r="H42" s="25">
        <v>76</v>
      </c>
      <c r="I42" s="26">
        <v>-4.3999999999999997E-2</v>
      </c>
      <c r="J42" s="27">
        <v>5.0999999999999997E-2</v>
      </c>
      <c r="K42" s="26">
        <v>4.0000000000000001E-3</v>
      </c>
      <c r="L42" s="27">
        <v>3.1E-2</v>
      </c>
      <c r="M42" s="26">
        <v>-0.01</v>
      </c>
      <c r="N42" s="27">
        <v>2E-3</v>
      </c>
      <c r="O42" s="25">
        <v>76</v>
      </c>
      <c r="P42" s="26">
        <f>-V42</f>
        <v>-2.7E-2</v>
      </c>
      <c r="Q42" s="27">
        <v>5.7000000000000002E-2</v>
      </c>
      <c r="R42" s="26">
        <v>1.4E-2</v>
      </c>
      <c r="S42" s="27">
        <v>0.03</v>
      </c>
      <c r="T42" s="26">
        <f>-W42</f>
        <v>-1.2E-2</v>
      </c>
      <c r="U42" s="27">
        <v>3.0000000000000001E-3</v>
      </c>
      <c r="V42" s="26">
        <v>2.7E-2</v>
      </c>
      <c r="W42" s="26">
        <v>1.2E-2</v>
      </c>
    </row>
    <row r="43" spans="1:23">
      <c r="A43" s="25">
        <v>78</v>
      </c>
      <c r="B43" s="26">
        <v>-3.1E-2</v>
      </c>
      <c r="C43" s="27">
        <v>5.0999999999999997E-2</v>
      </c>
      <c r="D43" s="26">
        <v>-3.4000000000000002E-2</v>
      </c>
      <c r="E43" s="27">
        <v>3.3000000000000002E-2</v>
      </c>
      <c r="F43" s="26">
        <v>-8.9999999999999993E-3</v>
      </c>
      <c r="G43" s="27">
        <v>3.0000000000000001E-3</v>
      </c>
      <c r="H43" s="25">
        <v>78</v>
      </c>
      <c r="I43" s="26">
        <v>-2.5999999999999999E-2</v>
      </c>
      <c r="J43" s="27">
        <v>5.2999999999999999E-2</v>
      </c>
      <c r="K43" s="26">
        <v>-8.9999999999999993E-3</v>
      </c>
      <c r="L43" s="27">
        <v>3.1E-2</v>
      </c>
      <c r="M43" s="26">
        <v>-0.01</v>
      </c>
      <c r="N43" s="27">
        <v>3.0000000000000001E-3</v>
      </c>
      <c r="O43" s="25">
        <v>78</v>
      </c>
      <c r="P43" s="26">
        <f>-V43</f>
        <v>-2E-3</v>
      </c>
      <c r="Q43" s="27">
        <v>4.7E-2</v>
      </c>
      <c r="R43" s="26">
        <v>-1E-3</v>
      </c>
      <c r="S43" s="27">
        <v>0.03</v>
      </c>
      <c r="T43" s="26">
        <f>-W43</f>
        <v>-1.2999999999999999E-2</v>
      </c>
      <c r="U43" s="27">
        <v>4.0000000000000001E-3</v>
      </c>
      <c r="V43" s="26">
        <v>2E-3</v>
      </c>
      <c r="W43" s="26">
        <v>1.2999999999999999E-2</v>
      </c>
    </row>
    <row r="44" spans="1:23">
      <c r="A44" s="25">
        <v>80</v>
      </c>
      <c r="B44" s="26">
        <v>-1.0999999999999999E-2</v>
      </c>
      <c r="C44" s="27">
        <v>5.0999999999999997E-2</v>
      </c>
      <c r="D44" s="26">
        <v>-4.7E-2</v>
      </c>
      <c r="E44" s="27">
        <v>3.2000000000000001E-2</v>
      </c>
      <c r="F44" s="26">
        <v>-8.9999999999999993E-3</v>
      </c>
      <c r="G44" s="27">
        <v>3.0000000000000001E-3</v>
      </c>
      <c r="H44" s="25">
        <v>80</v>
      </c>
      <c r="I44" s="26">
        <v>-8.9999999999999993E-3</v>
      </c>
      <c r="J44" s="27">
        <v>0.05</v>
      </c>
      <c r="K44" s="26">
        <v>-2.3E-2</v>
      </c>
      <c r="L44" s="27">
        <v>2.9000000000000001E-2</v>
      </c>
      <c r="M44" s="26">
        <v>-1.0999999999999999E-2</v>
      </c>
      <c r="N44" s="27">
        <v>3.0000000000000001E-3</v>
      </c>
      <c r="O44" s="25">
        <v>80</v>
      </c>
      <c r="P44" s="26">
        <f>-V44</f>
        <v>2.5000000000000001E-2</v>
      </c>
      <c r="Q44" s="27">
        <v>5.0999999999999997E-2</v>
      </c>
      <c r="R44" s="26">
        <v>-1.7999999999999999E-2</v>
      </c>
      <c r="S44" s="27">
        <v>0.03</v>
      </c>
      <c r="T44" s="26">
        <f>-W44</f>
        <v>-1.4E-2</v>
      </c>
      <c r="U44" s="27">
        <v>4.0000000000000001E-3</v>
      </c>
      <c r="V44" s="26">
        <v>-2.5000000000000001E-2</v>
      </c>
      <c r="W44" s="26">
        <v>1.4E-2</v>
      </c>
    </row>
    <row r="45" spans="1:23">
      <c r="A45" s="25">
        <v>82</v>
      </c>
      <c r="B45" s="26">
        <v>-0.01</v>
      </c>
      <c r="C45" s="27">
        <v>5.7000000000000002E-2</v>
      </c>
      <c r="D45" s="26">
        <v>-5.3999999999999999E-2</v>
      </c>
      <c r="E45" s="27">
        <v>0.03</v>
      </c>
      <c r="F45" s="26">
        <v>-8.9999999999999993E-3</v>
      </c>
      <c r="G45" s="27">
        <v>3.0000000000000001E-3</v>
      </c>
      <c r="H45" s="25">
        <v>82</v>
      </c>
      <c r="I45" s="26">
        <v>8.0000000000000002E-3</v>
      </c>
      <c r="J45" s="27">
        <v>4.7E-2</v>
      </c>
      <c r="K45" s="26">
        <v>-0.04</v>
      </c>
      <c r="L45" s="27">
        <v>2.5000000000000001E-2</v>
      </c>
      <c r="M45" s="26">
        <v>-1.2E-2</v>
      </c>
      <c r="N45" s="27">
        <v>3.0000000000000001E-3</v>
      </c>
      <c r="O45" s="25">
        <v>82</v>
      </c>
      <c r="P45" s="26">
        <f>-V45</f>
        <v>0.06</v>
      </c>
      <c r="Q45" s="27">
        <v>5.2999999999999999E-2</v>
      </c>
      <c r="R45" s="26">
        <v>-4.1000000000000002E-2</v>
      </c>
      <c r="S45" s="27">
        <v>3.1E-2</v>
      </c>
      <c r="T45" s="26">
        <f>-W45</f>
        <v>-1.4999999999999999E-2</v>
      </c>
      <c r="U45" s="27">
        <v>4.0000000000000001E-3</v>
      </c>
      <c r="V45" s="26">
        <v>-0.06</v>
      </c>
      <c r="W45" s="26">
        <v>1.4999999999999999E-2</v>
      </c>
    </row>
    <row r="46" spans="1:23">
      <c r="A46" s="25">
        <v>84</v>
      </c>
      <c r="B46" s="26">
        <v>-7.0000000000000001E-3</v>
      </c>
      <c r="C46" s="27">
        <v>5.8999999999999997E-2</v>
      </c>
      <c r="D46" s="26">
        <v>-6.2E-2</v>
      </c>
      <c r="E46" s="27">
        <v>2.5000000000000001E-2</v>
      </c>
      <c r="F46" s="26">
        <v>-0.01</v>
      </c>
      <c r="G46" s="27">
        <v>3.0000000000000001E-3</v>
      </c>
      <c r="H46" s="25">
        <v>84</v>
      </c>
      <c r="I46" s="26">
        <v>2.9000000000000001E-2</v>
      </c>
      <c r="J46" s="27">
        <v>5.2999999999999999E-2</v>
      </c>
      <c r="K46" s="26">
        <v>-5.8999999999999997E-2</v>
      </c>
      <c r="L46" s="27">
        <v>2.5999999999999999E-2</v>
      </c>
      <c r="M46" s="26">
        <v>-1.2999999999999999E-2</v>
      </c>
      <c r="N46" s="27">
        <v>3.0000000000000001E-3</v>
      </c>
      <c r="O46" s="25">
        <v>84</v>
      </c>
      <c r="P46" s="26">
        <f>-V46</f>
        <v>0.105</v>
      </c>
      <c r="Q46" s="27">
        <v>4.8000000000000001E-2</v>
      </c>
      <c r="R46" s="26">
        <v>-7.6999999999999999E-2</v>
      </c>
      <c r="S46" s="27">
        <v>3.5000000000000003E-2</v>
      </c>
      <c r="T46" s="26">
        <f>-W46</f>
        <v>-1.4999999999999999E-2</v>
      </c>
      <c r="U46" s="27">
        <v>4.0000000000000001E-3</v>
      </c>
      <c r="V46" s="26">
        <v>-0.105</v>
      </c>
      <c r="W46" s="26">
        <v>1.4999999999999999E-2</v>
      </c>
    </row>
    <row r="47" spans="1:23">
      <c r="A47" s="25">
        <v>86</v>
      </c>
      <c r="B47" s="26">
        <v>0.02</v>
      </c>
      <c r="C47" s="27">
        <v>5.1999999999999998E-2</v>
      </c>
      <c r="D47" s="26">
        <v>-7.3999999999999996E-2</v>
      </c>
      <c r="E47" s="27">
        <v>2.7E-2</v>
      </c>
      <c r="F47" s="26">
        <v>-1.0999999999999999E-2</v>
      </c>
      <c r="G47" s="27">
        <v>4.0000000000000001E-3</v>
      </c>
      <c r="H47" s="25">
        <v>86</v>
      </c>
      <c r="I47" s="26">
        <v>0.06</v>
      </c>
      <c r="J47" s="27">
        <v>6.9000000000000006E-2</v>
      </c>
      <c r="K47" s="26">
        <v>-8.2000000000000003E-2</v>
      </c>
      <c r="L47" s="27">
        <v>3.2000000000000001E-2</v>
      </c>
      <c r="M47" s="26">
        <v>-1.2999999999999999E-2</v>
      </c>
      <c r="N47" s="27">
        <v>3.0000000000000001E-3</v>
      </c>
      <c r="O47" s="25">
        <v>86</v>
      </c>
      <c r="P47" s="26">
        <f>-V47</f>
        <v>0.16400000000000001</v>
      </c>
      <c r="Q47" s="27">
        <v>5.8000000000000003E-2</v>
      </c>
      <c r="R47" s="26">
        <v>-0.126</v>
      </c>
      <c r="S47" s="27">
        <v>4.2000000000000003E-2</v>
      </c>
      <c r="T47" s="26">
        <f>-W47</f>
        <v>-1.2999999999999999E-2</v>
      </c>
      <c r="U47" s="27">
        <v>5.0000000000000001E-3</v>
      </c>
      <c r="V47" s="26">
        <v>-0.16400000000000001</v>
      </c>
      <c r="W47" s="26">
        <v>1.2999999999999999E-2</v>
      </c>
    </row>
    <row r="48" spans="1:23">
      <c r="A48" s="25">
        <v>88</v>
      </c>
      <c r="B48" s="26">
        <v>0.04</v>
      </c>
      <c r="C48" s="27">
        <v>5.6000000000000001E-2</v>
      </c>
      <c r="D48" s="26">
        <v>-8.4000000000000005E-2</v>
      </c>
      <c r="E48" s="27">
        <v>3.4000000000000002E-2</v>
      </c>
      <c r="F48" s="26">
        <v>-1.0999999999999999E-2</v>
      </c>
      <c r="G48" s="27">
        <v>3.0000000000000001E-3</v>
      </c>
      <c r="H48" s="25">
        <v>88</v>
      </c>
      <c r="I48" s="26">
        <v>0.106</v>
      </c>
      <c r="J48" s="27">
        <v>8.5000000000000006E-2</v>
      </c>
      <c r="K48" s="26">
        <v>-0.114</v>
      </c>
      <c r="L48" s="27">
        <v>3.6999999999999998E-2</v>
      </c>
      <c r="M48" s="26">
        <v>-1.0999999999999999E-2</v>
      </c>
      <c r="N48" s="27">
        <v>3.0000000000000001E-3</v>
      </c>
      <c r="O48" s="25">
        <v>88</v>
      </c>
      <c r="P48" s="26">
        <f>-V48</f>
        <v>0.23699999999999999</v>
      </c>
      <c r="Q48" s="27">
        <v>8.3000000000000004E-2</v>
      </c>
      <c r="R48" s="26">
        <v>-0.188</v>
      </c>
      <c r="S48" s="27">
        <v>5.2999999999999999E-2</v>
      </c>
      <c r="T48" s="26">
        <f>-W48</f>
        <v>-8.0000000000000002E-3</v>
      </c>
      <c r="U48" s="27">
        <v>5.0000000000000001E-3</v>
      </c>
      <c r="V48" s="26">
        <v>-0.23699999999999999</v>
      </c>
      <c r="W48" s="26">
        <v>8.0000000000000002E-3</v>
      </c>
    </row>
    <row r="49" spans="1:23">
      <c r="A49" s="25">
        <v>90</v>
      </c>
      <c r="B49" s="26">
        <v>6.6000000000000003E-2</v>
      </c>
      <c r="C49" s="27">
        <v>8.1000000000000003E-2</v>
      </c>
      <c r="D49" s="26">
        <v>-0.10199999999999999</v>
      </c>
      <c r="E49" s="27">
        <v>0.05</v>
      </c>
      <c r="F49" s="26">
        <v>-7.0000000000000001E-3</v>
      </c>
      <c r="G49" s="27">
        <v>3.0000000000000001E-3</v>
      </c>
      <c r="H49" s="25">
        <v>90</v>
      </c>
      <c r="I49" s="26">
        <v>0.17</v>
      </c>
      <c r="J49" s="27">
        <v>0.105</v>
      </c>
      <c r="K49" s="26">
        <v>-0.158</v>
      </c>
      <c r="L49" s="27">
        <v>4.8000000000000001E-2</v>
      </c>
      <c r="M49" s="26">
        <v>-6.0000000000000001E-3</v>
      </c>
      <c r="N49" s="27">
        <v>5.0000000000000001E-3</v>
      </c>
      <c r="O49" s="25">
        <v>90</v>
      </c>
      <c r="P49" s="26">
        <f>-V49</f>
        <v>0.32500000000000001</v>
      </c>
      <c r="Q49" s="27">
        <v>0.105</v>
      </c>
      <c r="R49" s="26">
        <v>-0.26100000000000001</v>
      </c>
      <c r="S49" s="27">
        <v>6.3E-2</v>
      </c>
      <c r="T49" s="26">
        <f>-W49</f>
        <v>-1E-3</v>
      </c>
      <c r="U49" s="27">
        <v>6.0000000000000001E-3</v>
      </c>
      <c r="V49" s="26">
        <v>-0.32500000000000001</v>
      </c>
      <c r="W49" s="26">
        <v>1E-3</v>
      </c>
    </row>
    <row r="50" spans="1:23">
      <c r="A50" s="25">
        <v>92</v>
      </c>
      <c r="B50" s="26">
        <v>0.109</v>
      </c>
      <c r="C50" s="27">
        <v>9.6000000000000002E-2</v>
      </c>
      <c r="D50" s="26">
        <v>-0.13200000000000001</v>
      </c>
      <c r="E50" s="27">
        <v>6.5000000000000002E-2</v>
      </c>
      <c r="F50" s="26">
        <v>-3.0000000000000001E-3</v>
      </c>
      <c r="G50" s="27">
        <v>3.0000000000000001E-3</v>
      </c>
      <c r="H50" s="25">
        <v>92</v>
      </c>
      <c r="I50" s="26">
        <v>0.24199999999999999</v>
      </c>
      <c r="J50" s="27">
        <v>0.122</v>
      </c>
      <c r="K50" s="26">
        <v>-0.21099999999999999</v>
      </c>
      <c r="L50" s="27">
        <v>6.0999999999999999E-2</v>
      </c>
      <c r="M50" s="26">
        <v>1E-3</v>
      </c>
      <c r="N50" s="27">
        <v>6.0000000000000001E-3</v>
      </c>
      <c r="O50" s="25">
        <v>92</v>
      </c>
      <c r="P50" s="26">
        <f>-V50</f>
        <v>0.41599999999999998</v>
      </c>
      <c r="Q50" s="27">
        <v>0.124</v>
      </c>
      <c r="R50" s="26">
        <v>-0.33100000000000002</v>
      </c>
      <c r="S50" s="27">
        <v>7.0000000000000007E-2</v>
      </c>
      <c r="T50" s="26">
        <f>-W50</f>
        <v>7.0000000000000001E-3</v>
      </c>
      <c r="U50" s="27">
        <v>6.0000000000000001E-3</v>
      </c>
      <c r="V50" s="26">
        <v>-0.41599999999999998</v>
      </c>
      <c r="W50" s="26">
        <v>-7.0000000000000001E-3</v>
      </c>
    </row>
    <row r="51" spans="1:23">
      <c r="A51" s="25">
        <v>94</v>
      </c>
      <c r="B51" s="26">
        <v>0.14499999999999999</v>
      </c>
      <c r="C51" s="27">
        <v>9.7000000000000003E-2</v>
      </c>
      <c r="D51" s="26">
        <v>-0.158</v>
      </c>
      <c r="E51" s="27">
        <v>7.2999999999999995E-2</v>
      </c>
      <c r="F51" s="26">
        <v>1E-3</v>
      </c>
      <c r="G51" s="27">
        <v>4.0000000000000001E-3</v>
      </c>
      <c r="H51" s="25">
        <v>94</v>
      </c>
      <c r="I51" s="26">
        <v>0.29599999999999999</v>
      </c>
      <c r="J51" s="27">
        <v>0.13900000000000001</v>
      </c>
      <c r="K51" s="26">
        <v>-0.253</v>
      </c>
      <c r="L51" s="27">
        <v>7.2999999999999995E-2</v>
      </c>
      <c r="M51" s="26">
        <v>7.0000000000000001E-3</v>
      </c>
      <c r="N51" s="27">
        <v>5.0000000000000001E-3</v>
      </c>
      <c r="O51" s="25">
        <v>94</v>
      </c>
      <c r="P51" s="26">
        <f>-V51</f>
        <v>0.47699999999999998</v>
      </c>
      <c r="Q51" s="27">
        <v>0.14499999999999999</v>
      </c>
      <c r="R51" s="26">
        <v>-0.375</v>
      </c>
      <c r="S51" s="27">
        <v>7.3999999999999996E-2</v>
      </c>
      <c r="T51" s="26">
        <f>-W51</f>
        <v>1.2999999999999999E-2</v>
      </c>
      <c r="U51" s="27">
        <v>5.0000000000000001E-3</v>
      </c>
      <c r="V51" s="26">
        <v>-0.47699999999999998</v>
      </c>
      <c r="W51" s="26">
        <v>-1.2999999999999999E-2</v>
      </c>
    </row>
    <row r="52" spans="1:23">
      <c r="A52" s="25">
        <v>96</v>
      </c>
      <c r="B52" s="26">
        <v>0.14299999999999999</v>
      </c>
      <c r="C52" s="27">
        <v>0.109</v>
      </c>
      <c r="D52" s="26">
        <v>-0.161</v>
      </c>
      <c r="E52" s="27">
        <v>7.9000000000000001E-2</v>
      </c>
      <c r="F52" s="26">
        <v>4.0000000000000001E-3</v>
      </c>
      <c r="G52" s="27">
        <v>4.0000000000000001E-3</v>
      </c>
      <c r="H52" s="25">
        <v>96</v>
      </c>
      <c r="I52" s="26">
        <v>0.30099999999999999</v>
      </c>
      <c r="J52" s="27">
        <v>0.14399999999999999</v>
      </c>
      <c r="K52" s="26">
        <v>-0.26300000000000001</v>
      </c>
      <c r="L52" s="27">
        <v>7.6999999999999999E-2</v>
      </c>
      <c r="M52" s="26">
        <v>1.0999999999999999E-2</v>
      </c>
      <c r="N52" s="27">
        <v>5.0000000000000001E-3</v>
      </c>
      <c r="O52" s="25">
        <v>96</v>
      </c>
      <c r="P52" s="26">
        <f>-V52</f>
        <v>0.47099999999999997</v>
      </c>
      <c r="Q52" s="27">
        <v>0.157</v>
      </c>
      <c r="R52" s="26">
        <v>-0.36599999999999999</v>
      </c>
      <c r="S52" s="27">
        <v>7.8E-2</v>
      </c>
      <c r="T52" s="26">
        <f>-W52</f>
        <v>1.4E-2</v>
      </c>
      <c r="U52" s="27">
        <v>4.0000000000000001E-3</v>
      </c>
      <c r="V52" s="26">
        <v>-0.47099999999999997</v>
      </c>
      <c r="W52" s="26">
        <v>-1.4E-2</v>
      </c>
    </row>
    <row r="53" spans="1:23">
      <c r="A53" s="25">
        <v>98</v>
      </c>
      <c r="B53" s="26">
        <v>9.8000000000000004E-2</v>
      </c>
      <c r="C53" s="27">
        <v>0.108</v>
      </c>
      <c r="D53" s="26">
        <v>-0.13</v>
      </c>
      <c r="E53" s="27">
        <v>7.9000000000000001E-2</v>
      </c>
      <c r="F53" s="26">
        <v>3.0000000000000001E-3</v>
      </c>
      <c r="G53" s="27">
        <v>4.0000000000000001E-3</v>
      </c>
      <c r="H53" s="25">
        <v>98</v>
      </c>
      <c r="I53" s="26">
        <v>0.23699999999999999</v>
      </c>
      <c r="J53" s="27">
        <v>0.13900000000000001</v>
      </c>
      <c r="K53" s="26">
        <v>-0.224</v>
      </c>
      <c r="L53" s="27">
        <v>7.1999999999999995E-2</v>
      </c>
      <c r="M53" s="26">
        <v>0.01</v>
      </c>
      <c r="N53" s="27">
        <v>5.0000000000000001E-3</v>
      </c>
      <c r="O53" s="25">
        <v>98</v>
      </c>
      <c r="P53" s="26">
        <f>-V53</f>
        <v>0.38400000000000001</v>
      </c>
      <c r="Q53" s="27">
        <v>0.14499999999999999</v>
      </c>
      <c r="R53" s="26">
        <v>-0.30299999999999999</v>
      </c>
      <c r="S53" s="27">
        <v>7.9000000000000001E-2</v>
      </c>
      <c r="T53" s="26">
        <f>-W53</f>
        <v>1.0999999999999999E-2</v>
      </c>
      <c r="U53" s="27">
        <v>4.0000000000000001E-3</v>
      </c>
      <c r="V53" s="26">
        <v>-0.38400000000000001</v>
      </c>
      <c r="W53" s="26">
        <v>-1.0999999999999999E-2</v>
      </c>
    </row>
    <row r="54" spans="1:23">
      <c r="A54" s="25">
        <v>100</v>
      </c>
      <c r="B54" s="26">
        <v>0.02</v>
      </c>
      <c r="C54" s="27">
        <v>9.4E-2</v>
      </c>
      <c r="D54" s="26">
        <v>-7.2999999999999995E-2</v>
      </c>
      <c r="E54" s="27">
        <v>6.0999999999999999E-2</v>
      </c>
      <c r="F54" s="26">
        <v>-1E-3</v>
      </c>
      <c r="G54" s="27">
        <v>5.0000000000000001E-3</v>
      </c>
      <c r="H54" s="25">
        <v>100</v>
      </c>
      <c r="I54" s="26">
        <v>0.11799999999999999</v>
      </c>
      <c r="J54" s="27">
        <v>0.123</v>
      </c>
      <c r="K54" s="26">
        <v>-0.14699999999999999</v>
      </c>
      <c r="L54" s="27">
        <v>5.8000000000000003E-2</v>
      </c>
      <c r="M54" s="26">
        <v>4.0000000000000001E-3</v>
      </c>
      <c r="N54" s="27">
        <v>5.0000000000000001E-3</v>
      </c>
      <c r="O54" s="25">
        <v>100</v>
      </c>
      <c r="P54" s="26">
        <f>-V54</f>
        <v>0.247</v>
      </c>
      <c r="Q54" s="27">
        <v>0.115</v>
      </c>
      <c r="R54" s="26">
        <v>-0.20799999999999999</v>
      </c>
      <c r="S54" s="27">
        <v>6.9000000000000006E-2</v>
      </c>
      <c r="T54" s="26">
        <f>-W54</f>
        <v>3.0000000000000001E-3</v>
      </c>
      <c r="U54" s="27">
        <v>5.0000000000000001E-3</v>
      </c>
      <c r="V54" s="26">
        <v>-0.247</v>
      </c>
      <c r="W54" s="26">
        <v>-3.0000000000000001E-3</v>
      </c>
    </row>
  </sheetData>
  <sheetProtection selectLockedCells="1" selectUnlockedCell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topLeftCell="G1" workbookViewId="0">
      <selection activeCell="L33" sqref="L33"/>
    </sheetView>
  </sheetViews>
  <sheetFormatPr baseColWidth="10" defaultColWidth="8.83203125" defaultRowHeight="12" x14ac:dyDescent="0"/>
  <sheetData>
    <row r="1" spans="1:23">
      <c r="A1" s="2"/>
      <c r="B1" s="3"/>
      <c r="C1" s="4"/>
      <c r="D1" s="5" t="s">
        <v>18</v>
      </c>
      <c r="E1" s="4"/>
      <c r="F1" s="4"/>
      <c r="G1" s="6"/>
      <c r="H1" s="2"/>
      <c r="I1" s="8" t="s">
        <v>19</v>
      </c>
      <c r="J1" s="8"/>
      <c r="K1" s="8"/>
      <c r="L1" s="8"/>
      <c r="M1" s="8"/>
      <c r="N1" s="8"/>
      <c r="O1" s="2"/>
      <c r="P1" s="8" t="s">
        <v>20</v>
      </c>
      <c r="Q1" s="8"/>
      <c r="R1" s="8"/>
      <c r="S1" s="8"/>
      <c r="T1" s="8"/>
      <c r="U1" s="8"/>
      <c r="V1" s="8"/>
      <c r="W1" s="8"/>
    </row>
    <row r="2" spans="1:23">
      <c r="A2" s="2" t="s">
        <v>3</v>
      </c>
      <c r="B2" s="2" t="s">
        <v>4</v>
      </c>
      <c r="C2" s="9" t="s">
        <v>21</v>
      </c>
      <c r="D2" s="10" t="s">
        <v>6</v>
      </c>
      <c r="E2" s="9" t="s">
        <v>21</v>
      </c>
      <c r="F2" s="2" t="s">
        <v>7</v>
      </c>
      <c r="G2" s="9" t="s">
        <v>21</v>
      </c>
      <c r="H2" s="2" t="s">
        <v>3</v>
      </c>
      <c r="I2" s="7" t="s">
        <v>4</v>
      </c>
      <c r="J2" s="9" t="s">
        <v>21</v>
      </c>
      <c r="K2" s="7" t="s">
        <v>6</v>
      </c>
      <c r="L2" s="9" t="s">
        <v>21</v>
      </c>
      <c r="M2" s="7" t="s">
        <v>7</v>
      </c>
      <c r="N2" s="9" t="s">
        <v>21</v>
      </c>
      <c r="O2" s="2" t="s">
        <v>3</v>
      </c>
      <c r="P2" s="7" t="s">
        <v>4</v>
      </c>
      <c r="Q2" s="9" t="s">
        <v>21</v>
      </c>
      <c r="R2" s="7" t="s">
        <v>6</v>
      </c>
      <c r="S2" s="9" t="s">
        <v>21</v>
      </c>
      <c r="T2" s="7" t="s">
        <v>7</v>
      </c>
      <c r="U2" s="9" t="s">
        <v>21</v>
      </c>
      <c r="V2" s="7"/>
      <c r="W2" s="7"/>
    </row>
    <row r="3" spans="1:23">
      <c r="A3" s="11" t="s">
        <v>22</v>
      </c>
      <c r="B3" s="11" t="s">
        <v>9</v>
      </c>
      <c r="C3" s="12" t="s">
        <v>10</v>
      </c>
      <c r="D3" s="13" t="s">
        <v>9</v>
      </c>
      <c r="E3" s="13" t="s">
        <v>10</v>
      </c>
      <c r="F3" s="11" t="s">
        <v>9</v>
      </c>
      <c r="G3" s="12" t="s">
        <v>10</v>
      </c>
      <c r="H3" s="11" t="s">
        <v>22</v>
      </c>
      <c r="I3" s="7" t="s">
        <v>9</v>
      </c>
      <c r="J3" s="7" t="s">
        <v>10</v>
      </c>
      <c r="K3" s="7" t="s">
        <v>9</v>
      </c>
      <c r="L3" s="7" t="s">
        <v>10</v>
      </c>
      <c r="M3" s="7" t="s">
        <v>9</v>
      </c>
      <c r="N3" s="7" t="s">
        <v>10</v>
      </c>
      <c r="O3" s="11" t="s">
        <v>22</v>
      </c>
      <c r="P3" s="7" t="s">
        <v>9</v>
      </c>
      <c r="Q3" s="7" t="s">
        <v>10</v>
      </c>
      <c r="R3" s="7" t="s">
        <v>9</v>
      </c>
      <c r="S3" s="7" t="s">
        <v>10</v>
      </c>
      <c r="T3" s="7" t="s">
        <v>9</v>
      </c>
      <c r="U3" s="7" t="s">
        <v>10</v>
      </c>
      <c r="V3" s="7"/>
      <c r="W3" s="7"/>
    </row>
    <row r="4" spans="1:23">
      <c r="A4" s="7">
        <v>0</v>
      </c>
      <c r="B4" s="26">
        <v>5.8999999999999997E-2</v>
      </c>
      <c r="C4" s="27">
        <v>0.13400000000000001</v>
      </c>
      <c r="D4" s="26">
        <v>0.115</v>
      </c>
      <c r="E4" s="27">
        <v>0.152</v>
      </c>
      <c r="F4" s="26">
        <v>-4.0000000000000001E-3</v>
      </c>
      <c r="G4" s="27">
        <v>1.7000000000000001E-2</v>
      </c>
      <c r="H4" s="7">
        <v>0</v>
      </c>
      <c r="I4" s="26">
        <v>8.9999999999999993E-3</v>
      </c>
      <c r="J4" s="27">
        <v>0.106</v>
      </c>
      <c r="K4" s="26">
        <v>0.33200000000000002</v>
      </c>
      <c r="L4" s="27">
        <v>0.32</v>
      </c>
      <c r="M4" s="26">
        <v>-0.02</v>
      </c>
      <c r="N4" s="27">
        <v>5.6000000000000001E-2</v>
      </c>
      <c r="O4" s="7">
        <v>0</v>
      </c>
      <c r="P4" s="26">
        <v>0.14000000000000001</v>
      </c>
      <c r="Q4" s="27">
        <v>0.217</v>
      </c>
      <c r="R4" s="26">
        <v>0.51600000000000001</v>
      </c>
      <c r="S4" s="27">
        <v>0.52200000000000002</v>
      </c>
      <c r="T4" s="26">
        <v>-3.0000000000000001E-3</v>
      </c>
      <c r="U4" s="27">
        <v>4.2000000000000003E-2</v>
      </c>
    </row>
    <row r="5" spans="1:23">
      <c r="A5" s="7">
        <v>2</v>
      </c>
      <c r="B5" s="26">
        <v>0.25</v>
      </c>
      <c r="C5" s="27">
        <v>0.29599999999999999</v>
      </c>
      <c r="D5" s="26">
        <v>0.26800000000000002</v>
      </c>
      <c r="E5" s="27">
        <v>0.30599999999999999</v>
      </c>
      <c r="F5" s="26">
        <v>-5.2999999999999999E-2</v>
      </c>
      <c r="G5" s="27">
        <v>9.6000000000000002E-2</v>
      </c>
      <c r="H5" s="7">
        <v>2</v>
      </c>
      <c r="I5" s="26">
        <v>9.2999999999999999E-2</v>
      </c>
      <c r="J5" s="27">
        <v>0.192</v>
      </c>
      <c r="K5" s="26">
        <v>0.746</v>
      </c>
      <c r="L5" s="27">
        <v>0.65600000000000003</v>
      </c>
      <c r="M5" s="26">
        <v>-6.0999999999999999E-2</v>
      </c>
      <c r="N5" s="27">
        <v>0.122</v>
      </c>
      <c r="O5" s="7">
        <v>2</v>
      </c>
      <c r="P5" s="26">
        <v>0.35899999999999999</v>
      </c>
      <c r="Q5" s="27">
        <v>0.40400000000000003</v>
      </c>
      <c r="R5" s="26">
        <v>0.97699999999999998</v>
      </c>
      <c r="S5" s="27">
        <v>0.88100000000000001</v>
      </c>
      <c r="T5" s="26">
        <v>-0.106</v>
      </c>
      <c r="U5" s="27">
        <v>0.17100000000000001</v>
      </c>
    </row>
    <row r="6" spans="1:23">
      <c r="A6" s="7">
        <v>4</v>
      </c>
      <c r="B6" s="26">
        <v>0.20799999999999999</v>
      </c>
      <c r="C6" s="27">
        <v>0.29799999999999999</v>
      </c>
      <c r="D6" s="26">
        <v>-3.0000000000000001E-3</v>
      </c>
      <c r="E6" s="27">
        <v>0.30299999999999999</v>
      </c>
      <c r="F6" s="26">
        <v>-9.5000000000000001E-2</v>
      </c>
      <c r="G6" s="27">
        <v>0.11</v>
      </c>
      <c r="H6" s="7">
        <v>4</v>
      </c>
      <c r="I6" s="26">
        <v>0.14699999999999999</v>
      </c>
      <c r="J6" s="27">
        <v>0.215</v>
      </c>
      <c r="K6" s="26">
        <v>0.30599999999999999</v>
      </c>
      <c r="L6" s="27">
        <v>0.71699999999999997</v>
      </c>
      <c r="M6" s="26">
        <v>-0.09</v>
      </c>
      <c r="N6" s="27">
        <v>0.13300000000000001</v>
      </c>
      <c r="O6" s="7">
        <v>4</v>
      </c>
      <c r="P6" s="26">
        <v>0.35399999999999998</v>
      </c>
      <c r="Q6" s="27">
        <v>0.32300000000000001</v>
      </c>
      <c r="R6" s="26">
        <v>-0.14499999999999999</v>
      </c>
      <c r="S6" s="27">
        <v>1.1779999999999999</v>
      </c>
      <c r="T6" s="26">
        <v>-0.18</v>
      </c>
      <c r="U6" s="27">
        <v>0.214</v>
      </c>
    </row>
    <row r="7" spans="1:23">
      <c r="A7" s="7">
        <v>6</v>
      </c>
      <c r="B7" s="26">
        <v>0.17499999999999999</v>
      </c>
      <c r="C7" s="27">
        <v>0.313</v>
      </c>
      <c r="D7" s="26">
        <v>-0.309</v>
      </c>
      <c r="E7" s="27">
        <v>0.38600000000000001</v>
      </c>
      <c r="F7" s="26">
        <v>-4.2000000000000003E-2</v>
      </c>
      <c r="G7" s="27">
        <v>0.108</v>
      </c>
      <c r="H7" s="7">
        <v>6</v>
      </c>
      <c r="I7" s="26">
        <v>0.186</v>
      </c>
      <c r="J7" s="27">
        <v>0.36899999999999999</v>
      </c>
      <c r="K7" s="26">
        <v>-0.39300000000000002</v>
      </c>
      <c r="L7" s="27">
        <v>0.69599999999999995</v>
      </c>
      <c r="M7" s="26">
        <v>-8.3000000000000004E-2</v>
      </c>
      <c r="N7" s="27">
        <v>0.20899999999999999</v>
      </c>
      <c r="O7" s="7">
        <v>6</v>
      </c>
      <c r="P7" s="26">
        <v>0.23200000000000001</v>
      </c>
      <c r="Q7" s="27">
        <v>0.26300000000000001</v>
      </c>
      <c r="R7" s="26">
        <v>-1.4359999999999999</v>
      </c>
      <c r="S7" s="27">
        <v>1.415</v>
      </c>
      <c r="T7" s="26">
        <v>-5.5E-2</v>
      </c>
      <c r="U7" s="27">
        <v>0.20399999999999999</v>
      </c>
    </row>
    <row r="8" spans="1:23">
      <c r="A8" s="7">
        <v>8</v>
      </c>
      <c r="B8" s="26">
        <v>0.158</v>
      </c>
      <c r="C8" s="27">
        <v>0.27600000000000002</v>
      </c>
      <c r="D8" s="26">
        <v>-0.48499999999999999</v>
      </c>
      <c r="E8" s="27">
        <v>0.45</v>
      </c>
      <c r="F8" s="26">
        <v>-3.2000000000000001E-2</v>
      </c>
      <c r="G8" s="27">
        <v>0.18099999999999999</v>
      </c>
      <c r="H8" s="7">
        <v>8</v>
      </c>
      <c r="I8" s="26">
        <v>0.24199999999999999</v>
      </c>
      <c r="J8" s="27">
        <v>0.57599999999999996</v>
      </c>
      <c r="K8" s="26">
        <v>-0.75800000000000001</v>
      </c>
      <c r="L8" s="27">
        <v>0.753</v>
      </c>
      <c r="M8" s="26">
        <v>-0.10199999999999999</v>
      </c>
      <c r="N8" s="27">
        <v>0.22500000000000001</v>
      </c>
      <c r="O8" s="7">
        <v>8</v>
      </c>
      <c r="P8" s="26">
        <v>7.3999999999999996E-2</v>
      </c>
      <c r="Q8" s="27">
        <v>0.42099999999999999</v>
      </c>
      <c r="R8" s="26">
        <v>-2.1059999999999999</v>
      </c>
      <c r="S8" s="27">
        <v>1.3009999999999999</v>
      </c>
      <c r="T8" s="26">
        <v>2.5000000000000001E-2</v>
      </c>
      <c r="U8" s="27">
        <v>0.29599999999999999</v>
      </c>
    </row>
    <row r="9" spans="1:23">
      <c r="A9" s="7">
        <v>10</v>
      </c>
      <c r="B9" s="26">
        <v>0.14599999999999999</v>
      </c>
      <c r="C9" s="27">
        <v>0.32200000000000001</v>
      </c>
      <c r="D9" s="26">
        <v>-0.42799999999999999</v>
      </c>
      <c r="E9" s="27">
        <v>0.38700000000000001</v>
      </c>
      <c r="F9" s="26">
        <v>-0.11</v>
      </c>
      <c r="G9" s="27">
        <v>0.214</v>
      </c>
      <c r="H9" s="7">
        <v>10</v>
      </c>
      <c r="I9" s="26">
        <v>0.27200000000000002</v>
      </c>
      <c r="J9" s="27">
        <v>0.82199999999999995</v>
      </c>
      <c r="K9" s="26">
        <v>-0.75900000000000001</v>
      </c>
      <c r="L9" s="27">
        <v>0.65200000000000002</v>
      </c>
      <c r="M9" s="26">
        <v>-0.224</v>
      </c>
      <c r="N9" s="27">
        <v>0.32300000000000001</v>
      </c>
      <c r="O9" s="7">
        <v>10</v>
      </c>
      <c r="P9" s="26">
        <v>-0.107</v>
      </c>
      <c r="Q9" s="27">
        <v>0.629</v>
      </c>
      <c r="R9" s="26">
        <v>-1.8740000000000001</v>
      </c>
      <c r="S9" s="27">
        <v>1.087</v>
      </c>
      <c r="T9" s="26">
        <v>-7.0999999999999994E-2</v>
      </c>
      <c r="U9" s="27">
        <v>0.39600000000000002</v>
      </c>
    </row>
    <row r="10" spans="1:23">
      <c r="A10" s="7">
        <v>12</v>
      </c>
      <c r="B10" s="26">
        <v>0.114</v>
      </c>
      <c r="C10" s="27">
        <v>0.40500000000000003</v>
      </c>
      <c r="D10" s="26">
        <v>-0.17699999999999999</v>
      </c>
      <c r="E10" s="27">
        <v>0.27900000000000003</v>
      </c>
      <c r="F10" s="26">
        <v>-0.20300000000000001</v>
      </c>
      <c r="G10" s="27">
        <v>0.19700000000000001</v>
      </c>
      <c r="H10" s="7">
        <v>12</v>
      </c>
      <c r="I10" s="26">
        <v>0.27500000000000002</v>
      </c>
      <c r="J10" s="27">
        <v>0.94199999999999995</v>
      </c>
      <c r="K10" s="26">
        <v>-0.46</v>
      </c>
      <c r="L10" s="27">
        <v>0.54500000000000004</v>
      </c>
      <c r="M10" s="26">
        <v>-0.35799999999999998</v>
      </c>
      <c r="N10" s="27">
        <v>0.36499999999999999</v>
      </c>
      <c r="O10" s="7">
        <v>12</v>
      </c>
      <c r="P10" s="26">
        <v>-0.23300000000000001</v>
      </c>
      <c r="Q10" s="27">
        <v>0.72899999999999998</v>
      </c>
      <c r="R10" s="26">
        <v>-0.88900000000000001</v>
      </c>
      <c r="S10" s="27">
        <v>0.872</v>
      </c>
      <c r="T10" s="26">
        <v>-0.28699999999999998</v>
      </c>
      <c r="U10" s="27">
        <v>0.39300000000000002</v>
      </c>
    </row>
    <row r="11" spans="1:23">
      <c r="A11" s="7">
        <v>14</v>
      </c>
      <c r="B11" s="26">
        <v>6.5000000000000002E-2</v>
      </c>
      <c r="C11" s="27">
        <v>0.44400000000000001</v>
      </c>
      <c r="D11" s="26">
        <v>2.5000000000000001E-2</v>
      </c>
      <c r="E11" s="27">
        <v>0.22900000000000001</v>
      </c>
      <c r="F11" s="26">
        <v>-0.26700000000000002</v>
      </c>
      <c r="G11" s="27">
        <v>0.188</v>
      </c>
      <c r="H11" s="7">
        <v>14</v>
      </c>
      <c r="I11" s="26">
        <v>0.24299999999999999</v>
      </c>
      <c r="J11" s="27">
        <v>0.92600000000000005</v>
      </c>
      <c r="K11" s="26">
        <v>-6.0999999999999999E-2</v>
      </c>
      <c r="L11" s="27">
        <v>0.47799999999999998</v>
      </c>
      <c r="M11" s="26">
        <v>-0.442</v>
      </c>
      <c r="N11" s="27">
        <v>0.33600000000000002</v>
      </c>
      <c r="O11" s="7">
        <v>14</v>
      </c>
      <c r="P11" s="26">
        <v>-0.35</v>
      </c>
      <c r="Q11" s="27">
        <v>0.76700000000000002</v>
      </c>
      <c r="R11" s="26">
        <v>0.152</v>
      </c>
      <c r="S11" s="27">
        <v>0.746</v>
      </c>
      <c r="T11" s="26">
        <v>-0.46400000000000002</v>
      </c>
      <c r="U11" s="27">
        <v>0.376</v>
      </c>
    </row>
    <row r="12" spans="1:23">
      <c r="A12" s="7">
        <v>16</v>
      </c>
      <c r="B12" s="26">
        <v>2.8000000000000001E-2</v>
      </c>
      <c r="C12" s="27">
        <v>0.41499999999999998</v>
      </c>
      <c r="D12" s="26">
        <v>0.128</v>
      </c>
      <c r="E12" s="27">
        <v>0.19500000000000001</v>
      </c>
      <c r="F12" s="26">
        <v>-0.30299999999999999</v>
      </c>
      <c r="G12" s="27">
        <v>0.19600000000000001</v>
      </c>
      <c r="H12" s="7">
        <v>16</v>
      </c>
      <c r="I12" s="26">
        <v>0.20300000000000001</v>
      </c>
      <c r="J12" s="27">
        <v>0.82799999999999996</v>
      </c>
      <c r="K12" s="26">
        <v>0.23100000000000001</v>
      </c>
      <c r="L12" s="27">
        <v>0.44900000000000001</v>
      </c>
      <c r="M12" s="26">
        <v>-0.436</v>
      </c>
      <c r="N12" s="27">
        <v>0.28799999999999998</v>
      </c>
      <c r="O12" s="7">
        <v>16</v>
      </c>
      <c r="P12" s="26">
        <v>-0.53200000000000003</v>
      </c>
      <c r="Q12" s="27">
        <v>0.69599999999999995</v>
      </c>
      <c r="R12" s="26">
        <v>0.83099999999999996</v>
      </c>
      <c r="S12" s="27">
        <v>0.65500000000000003</v>
      </c>
      <c r="T12" s="26">
        <v>-0.501</v>
      </c>
      <c r="U12" s="27">
        <v>0.315</v>
      </c>
    </row>
    <row r="13" spans="1:23">
      <c r="A13" s="7">
        <v>18</v>
      </c>
      <c r="B13" s="26">
        <v>0.05</v>
      </c>
      <c r="C13" s="27">
        <v>0.39200000000000002</v>
      </c>
      <c r="D13" s="26">
        <v>0.16300000000000001</v>
      </c>
      <c r="E13" s="27">
        <v>0.20799999999999999</v>
      </c>
      <c r="F13" s="26">
        <v>-0.316</v>
      </c>
      <c r="G13" s="27">
        <v>0.19900000000000001</v>
      </c>
      <c r="H13" s="7">
        <v>18</v>
      </c>
      <c r="I13" s="26">
        <v>7.4999999999999997E-2</v>
      </c>
      <c r="J13" s="27">
        <v>0.622</v>
      </c>
      <c r="K13" s="26">
        <v>0.371</v>
      </c>
      <c r="L13" s="27">
        <v>0.42699999999999999</v>
      </c>
      <c r="M13" s="26">
        <v>-0.36699999999999999</v>
      </c>
      <c r="N13" s="27">
        <v>0.30499999999999999</v>
      </c>
      <c r="O13" s="7">
        <v>18</v>
      </c>
      <c r="P13" s="26">
        <v>-0.71699999999999997</v>
      </c>
      <c r="Q13" s="27">
        <v>0.60399999999999998</v>
      </c>
      <c r="R13" s="26">
        <v>1.0620000000000001</v>
      </c>
      <c r="S13" s="27">
        <v>0.55500000000000005</v>
      </c>
      <c r="T13" s="26">
        <v>-0.41399999999999998</v>
      </c>
      <c r="U13" s="27">
        <v>0.247</v>
      </c>
    </row>
    <row r="14" spans="1:23">
      <c r="A14" s="7">
        <v>20</v>
      </c>
      <c r="B14" s="26">
        <v>8.4000000000000005E-2</v>
      </c>
      <c r="C14" s="27">
        <v>0.42099999999999999</v>
      </c>
      <c r="D14" s="26">
        <v>0.13</v>
      </c>
      <c r="E14" s="27">
        <v>0.24299999999999999</v>
      </c>
      <c r="F14" s="26">
        <v>-0.28699999999999998</v>
      </c>
      <c r="G14" s="27">
        <v>0.193</v>
      </c>
      <c r="H14" s="7">
        <v>20</v>
      </c>
      <c r="I14" s="26">
        <v>-6.0999999999999999E-2</v>
      </c>
      <c r="J14" s="27">
        <v>0.51100000000000001</v>
      </c>
      <c r="K14" s="26">
        <v>0.38600000000000001</v>
      </c>
      <c r="L14" s="27">
        <v>0.4</v>
      </c>
      <c r="M14" s="26">
        <v>-0.27500000000000002</v>
      </c>
      <c r="N14" s="27">
        <v>0.317</v>
      </c>
      <c r="O14" s="7">
        <v>20</v>
      </c>
      <c r="P14" s="26">
        <v>-0.79600000000000004</v>
      </c>
      <c r="Q14" s="27">
        <v>0.55600000000000005</v>
      </c>
      <c r="R14" s="26">
        <v>0.95899999999999996</v>
      </c>
      <c r="S14" s="27">
        <v>0.48599999999999999</v>
      </c>
      <c r="T14" s="26">
        <v>-0.27700000000000002</v>
      </c>
      <c r="U14" s="27">
        <v>0.23</v>
      </c>
    </row>
    <row r="15" spans="1:23">
      <c r="A15" s="7">
        <v>22</v>
      </c>
      <c r="B15" s="26">
        <v>5.7000000000000002E-2</v>
      </c>
      <c r="C15" s="27">
        <v>0.36699999999999999</v>
      </c>
      <c r="D15" s="26">
        <v>7.3999999999999996E-2</v>
      </c>
      <c r="E15" s="27">
        <v>0.23300000000000001</v>
      </c>
      <c r="F15" s="26">
        <v>-0.254</v>
      </c>
      <c r="G15" s="27">
        <v>0.221</v>
      </c>
      <c r="H15" s="7">
        <v>22</v>
      </c>
      <c r="I15" s="26">
        <v>-0.14299999999999999</v>
      </c>
      <c r="J15" s="27">
        <v>0.50900000000000001</v>
      </c>
      <c r="K15" s="26">
        <v>0.314</v>
      </c>
      <c r="L15" s="27">
        <v>0.38200000000000001</v>
      </c>
      <c r="M15" s="26">
        <v>-0.20399999999999999</v>
      </c>
      <c r="N15" s="27">
        <v>0.29099999999999998</v>
      </c>
      <c r="O15" s="7">
        <v>22</v>
      </c>
      <c r="P15" s="26">
        <v>-0.76900000000000002</v>
      </c>
      <c r="Q15" s="27">
        <v>0.50900000000000001</v>
      </c>
      <c r="R15" s="26">
        <v>0.69899999999999995</v>
      </c>
      <c r="S15" s="27">
        <v>0.41899999999999998</v>
      </c>
      <c r="T15" s="26">
        <v>-0.13500000000000001</v>
      </c>
      <c r="U15" s="27">
        <v>0.249</v>
      </c>
    </row>
    <row r="16" spans="1:23">
      <c r="A16" s="7">
        <v>24</v>
      </c>
      <c r="B16" s="26">
        <v>3.4000000000000002E-2</v>
      </c>
      <c r="C16" s="27">
        <v>0.27</v>
      </c>
      <c r="D16" s="26">
        <v>2.5000000000000001E-2</v>
      </c>
      <c r="E16" s="27">
        <v>0.2</v>
      </c>
      <c r="F16" s="26">
        <v>-0.24399999999999999</v>
      </c>
      <c r="G16" s="27">
        <v>0.28000000000000003</v>
      </c>
      <c r="H16" s="7">
        <v>24</v>
      </c>
      <c r="I16" s="26">
        <v>-0.155</v>
      </c>
      <c r="J16" s="27">
        <v>0.47499999999999998</v>
      </c>
      <c r="K16" s="26">
        <v>0.20399999999999999</v>
      </c>
      <c r="L16" s="27">
        <v>0.34899999999999998</v>
      </c>
      <c r="M16" s="26">
        <v>-0.17299999999999999</v>
      </c>
      <c r="N16" s="27">
        <v>0.26600000000000001</v>
      </c>
      <c r="O16" s="7">
        <v>24</v>
      </c>
      <c r="P16" s="26">
        <v>-0.70199999999999996</v>
      </c>
      <c r="Q16" s="27">
        <v>0.48099999999999998</v>
      </c>
      <c r="R16" s="26">
        <v>0.44700000000000001</v>
      </c>
      <c r="S16" s="27">
        <v>0.35199999999999998</v>
      </c>
      <c r="T16" s="26">
        <v>-1.4999999999999999E-2</v>
      </c>
      <c r="U16" s="27">
        <v>0.25</v>
      </c>
    </row>
    <row r="17" spans="1:21">
      <c r="A17" s="7">
        <v>26</v>
      </c>
      <c r="B17" s="26">
        <v>-4.1000000000000002E-2</v>
      </c>
      <c r="C17" s="27">
        <v>0.214</v>
      </c>
      <c r="D17" s="26">
        <v>-1.2E-2</v>
      </c>
      <c r="E17" s="27">
        <v>0.17299999999999999</v>
      </c>
      <c r="F17" s="26">
        <v>-0.26200000000000001</v>
      </c>
      <c r="G17" s="27">
        <v>0.33700000000000002</v>
      </c>
      <c r="H17" s="7">
        <v>26</v>
      </c>
      <c r="I17" s="26">
        <v>-0.125</v>
      </c>
      <c r="J17" s="27">
        <v>0.40799999999999997</v>
      </c>
      <c r="K17" s="26">
        <v>8.3000000000000004E-2</v>
      </c>
      <c r="L17" s="27">
        <v>0.314</v>
      </c>
      <c r="M17" s="26">
        <v>-0.184</v>
      </c>
      <c r="N17" s="27">
        <v>0.29099999999999998</v>
      </c>
      <c r="O17" s="7">
        <v>26</v>
      </c>
      <c r="P17" s="26">
        <v>-0.58099999999999996</v>
      </c>
      <c r="Q17" s="27">
        <v>0.45900000000000002</v>
      </c>
      <c r="R17" s="26">
        <v>0.23499999999999999</v>
      </c>
      <c r="S17" s="27">
        <v>0.30599999999999999</v>
      </c>
      <c r="T17" s="26">
        <v>5.5E-2</v>
      </c>
      <c r="U17" s="27">
        <v>0.24399999999999999</v>
      </c>
    </row>
    <row r="18" spans="1:21">
      <c r="A18" s="7">
        <v>28</v>
      </c>
      <c r="B18" s="26">
        <v>-5.2999999999999999E-2</v>
      </c>
      <c r="C18" s="27">
        <v>0.2</v>
      </c>
      <c r="D18" s="26">
        <v>-4.7E-2</v>
      </c>
      <c r="E18" s="27">
        <v>0.16600000000000001</v>
      </c>
      <c r="F18" s="26">
        <v>-0.28100000000000003</v>
      </c>
      <c r="G18" s="27">
        <v>0.32100000000000001</v>
      </c>
      <c r="H18" s="7">
        <v>28</v>
      </c>
      <c r="I18" s="26">
        <v>-9.6000000000000002E-2</v>
      </c>
      <c r="J18" s="27">
        <v>0.36399999999999999</v>
      </c>
      <c r="K18" s="26">
        <v>-1.2E-2</v>
      </c>
      <c r="L18" s="27">
        <v>0.29899999999999999</v>
      </c>
      <c r="M18" s="26">
        <v>-0.23</v>
      </c>
      <c r="N18" s="27">
        <v>0.34</v>
      </c>
      <c r="O18" s="7">
        <v>28</v>
      </c>
      <c r="P18" s="26">
        <v>-0.503</v>
      </c>
      <c r="Q18" s="27">
        <v>0.439</v>
      </c>
      <c r="R18" s="26">
        <v>0.108</v>
      </c>
      <c r="S18" s="27">
        <v>0.26200000000000001</v>
      </c>
      <c r="T18" s="26">
        <v>0.06</v>
      </c>
      <c r="U18" s="27">
        <v>0.253</v>
      </c>
    </row>
    <row r="19" spans="1:21">
      <c r="A19" s="7">
        <v>30</v>
      </c>
      <c r="B19" s="26">
        <v>-5.0999999999999997E-2</v>
      </c>
      <c r="C19" s="27">
        <v>0.17599999999999999</v>
      </c>
      <c r="D19" s="26">
        <v>-6.9000000000000006E-2</v>
      </c>
      <c r="E19" s="27">
        <v>0.14699999999999999</v>
      </c>
      <c r="F19" s="26">
        <v>-0.30399999999999999</v>
      </c>
      <c r="G19" s="27">
        <v>0.28399999999999997</v>
      </c>
      <c r="H19" s="7">
        <v>30</v>
      </c>
      <c r="I19" s="26">
        <v>-0.08</v>
      </c>
      <c r="J19" s="27">
        <v>0.317</v>
      </c>
      <c r="K19" s="26">
        <v>-7.1999999999999995E-2</v>
      </c>
      <c r="L19" s="27">
        <v>0.27900000000000003</v>
      </c>
      <c r="M19" s="26">
        <v>-0.28899999999999998</v>
      </c>
      <c r="N19" s="27">
        <v>0.36199999999999999</v>
      </c>
      <c r="O19" s="7">
        <v>30</v>
      </c>
      <c r="P19" s="26">
        <v>-0.45800000000000002</v>
      </c>
      <c r="Q19" s="27">
        <v>0.432</v>
      </c>
      <c r="R19" s="26">
        <v>3.1E-2</v>
      </c>
      <c r="S19" s="27">
        <v>0.23</v>
      </c>
      <c r="T19" s="26">
        <v>-2E-3</v>
      </c>
      <c r="U19" s="27">
        <v>0.25900000000000001</v>
      </c>
    </row>
    <row r="20" spans="1:21">
      <c r="A20" s="7">
        <v>32</v>
      </c>
      <c r="B20" s="26">
        <v>-7.4999999999999997E-2</v>
      </c>
      <c r="C20" s="27">
        <v>0.20499999999999999</v>
      </c>
      <c r="D20" s="26">
        <v>-6.8000000000000005E-2</v>
      </c>
      <c r="E20" s="27">
        <v>0.126</v>
      </c>
      <c r="F20" s="26">
        <v>-0.29599999999999999</v>
      </c>
      <c r="G20" s="27">
        <v>0.29099999999999998</v>
      </c>
      <c r="H20" s="7">
        <v>32</v>
      </c>
      <c r="I20" s="26">
        <v>-7.9000000000000001E-2</v>
      </c>
      <c r="J20" s="27">
        <v>0.30099999999999999</v>
      </c>
      <c r="K20" s="26">
        <v>-0.10299999999999999</v>
      </c>
      <c r="L20" s="27">
        <v>0.22700000000000001</v>
      </c>
      <c r="M20" s="26">
        <v>-0.33800000000000002</v>
      </c>
      <c r="N20" s="27">
        <v>0.35599999999999998</v>
      </c>
      <c r="O20" s="7">
        <v>32</v>
      </c>
      <c r="P20" s="26">
        <v>-0.46</v>
      </c>
      <c r="Q20" s="27">
        <v>0.39900000000000002</v>
      </c>
      <c r="R20" s="26">
        <v>-1.4E-2</v>
      </c>
      <c r="S20" s="27">
        <v>0.19400000000000001</v>
      </c>
      <c r="T20" s="26">
        <v>-0.1</v>
      </c>
      <c r="U20" s="27">
        <v>0.252</v>
      </c>
    </row>
    <row r="21" spans="1:21">
      <c r="A21" s="7">
        <v>34</v>
      </c>
      <c r="B21" s="26">
        <v>-9.2999999999999999E-2</v>
      </c>
      <c r="C21" s="27">
        <v>0.17599999999999999</v>
      </c>
      <c r="D21" s="26">
        <v>-5.3999999999999999E-2</v>
      </c>
      <c r="E21" s="27">
        <v>0.114</v>
      </c>
      <c r="F21" s="26">
        <v>-0.29099999999999998</v>
      </c>
      <c r="G21" s="27">
        <v>0.35299999999999998</v>
      </c>
      <c r="H21" s="7">
        <v>34</v>
      </c>
      <c r="I21" s="26">
        <v>-0.108</v>
      </c>
      <c r="J21" s="27">
        <v>0.29299999999999998</v>
      </c>
      <c r="K21" s="26">
        <v>-0.104</v>
      </c>
      <c r="L21" s="27">
        <v>0.17699999999999999</v>
      </c>
      <c r="M21" s="26">
        <v>-0.37</v>
      </c>
      <c r="N21" s="27">
        <v>0.34599999999999997</v>
      </c>
      <c r="O21" s="7">
        <v>34</v>
      </c>
      <c r="P21" s="26">
        <v>-0.49199999999999999</v>
      </c>
      <c r="Q21" s="27">
        <v>0.35299999999999998</v>
      </c>
      <c r="R21" s="26">
        <v>-4.3999999999999997E-2</v>
      </c>
      <c r="S21" s="27">
        <v>0.16800000000000001</v>
      </c>
      <c r="T21" s="26">
        <v>-0.19800000000000001</v>
      </c>
      <c r="U21" s="27">
        <v>0.255</v>
      </c>
    </row>
    <row r="22" spans="1:21">
      <c r="A22" s="7">
        <v>36</v>
      </c>
      <c r="B22" s="26">
        <v>-9.6000000000000002E-2</v>
      </c>
      <c r="C22" s="27">
        <v>0.16900000000000001</v>
      </c>
      <c r="D22" s="26">
        <v>-3.1E-2</v>
      </c>
      <c r="E22" s="27">
        <v>0.108</v>
      </c>
      <c r="F22" s="26">
        <v>-0.311</v>
      </c>
      <c r="G22" s="27">
        <v>0.44500000000000001</v>
      </c>
      <c r="H22" s="7">
        <v>36</v>
      </c>
      <c r="I22" s="26">
        <v>-0.14499999999999999</v>
      </c>
      <c r="J22" s="27">
        <v>0.30299999999999999</v>
      </c>
      <c r="K22" s="26">
        <v>-8.8999999999999996E-2</v>
      </c>
      <c r="L22" s="27">
        <v>0.16500000000000001</v>
      </c>
      <c r="M22" s="26">
        <v>-0.38500000000000001</v>
      </c>
      <c r="N22" s="27">
        <v>0.36599999999999999</v>
      </c>
      <c r="O22" s="7">
        <v>36</v>
      </c>
      <c r="P22" s="26">
        <v>-0.56799999999999995</v>
      </c>
      <c r="Q22" s="27">
        <v>0.32100000000000001</v>
      </c>
      <c r="R22" s="26">
        <v>-0.05</v>
      </c>
      <c r="S22" s="27">
        <v>0.128</v>
      </c>
      <c r="T22" s="26">
        <v>-0.255</v>
      </c>
      <c r="U22" s="27">
        <v>0.313</v>
      </c>
    </row>
    <row r="23" spans="1:21">
      <c r="A23" s="7">
        <v>38</v>
      </c>
      <c r="B23" s="26">
        <v>-8.2000000000000003E-2</v>
      </c>
      <c r="C23" s="27">
        <v>0.186</v>
      </c>
      <c r="D23" s="26">
        <v>-0.01</v>
      </c>
      <c r="E23" s="27">
        <v>9.7000000000000003E-2</v>
      </c>
      <c r="F23" s="26">
        <v>-0.30299999999999999</v>
      </c>
      <c r="G23" s="27">
        <v>0.46899999999999997</v>
      </c>
      <c r="H23" s="7">
        <v>38</v>
      </c>
      <c r="I23" s="26">
        <v>-0.16900000000000001</v>
      </c>
      <c r="J23" s="27">
        <v>0.307</v>
      </c>
      <c r="K23" s="26">
        <v>-4.9000000000000002E-2</v>
      </c>
      <c r="L23" s="27">
        <v>0.17499999999999999</v>
      </c>
      <c r="M23" s="26">
        <v>-0.38200000000000001</v>
      </c>
      <c r="N23" s="27">
        <v>0.45200000000000001</v>
      </c>
      <c r="O23" s="7">
        <v>38</v>
      </c>
      <c r="P23" s="26">
        <v>-0.64700000000000002</v>
      </c>
      <c r="Q23" s="27">
        <v>0.32100000000000001</v>
      </c>
      <c r="R23" s="26">
        <v>-4.4999999999999998E-2</v>
      </c>
      <c r="S23" s="27">
        <v>9.6000000000000002E-2</v>
      </c>
      <c r="T23" s="26">
        <v>-0.249</v>
      </c>
      <c r="U23" s="27">
        <v>0.47299999999999998</v>
      </c>
    </row>
    <row r="24" spans="1:21">
      <c r="A24" s="7">
        <v>40</v>
      </c>
      <c r="B24" s="26">
        <v>-8.4000000000000005E-2</v>
      </c>
      <c r="C24" s="27">
        <v>0.19500000000000001</v>
      </c>
      <c r="D24" s="26">
        <v>1.6E-2</v>
      </c>
      <c r="E24" s="27">
        <v>0.104</v>
      </c>
      <c r="F24" s="26">
        <v>-0.251</v>
      </c>
      <c r="G24" s="27">
        <v>0.41899999999999998</v>
      </c>
      <c r="H24" s="7">
        <v>40</v>
      </c>
      <c r="I24" s="26">
        <v>-0.185</v>
      </c>
      <c r="J24" s="27">
        <v>0.313</v>
      </c>
      <c r="K24" s="26">
        <v>1.2E-2</v>
      </c>
      <c r="L24" s="27">
        <v>0.19600000000000001</v>
      </c>
      <c r="M24" s="26">
        <v>-0.33300000000000002</v>
      </c>
      <c r="N24" s="27">
        <v>0.51900000000000002</v>
      </c>
      <c r="O24" s="7">
        <v>40</v>
      </c>
      <c r="P24" s="26">
        <v>-0.72199999999999998</v>
      </c>
      <c r="Q24" s="27">
        <v>0.34699999999999998</v>
      </c>
      <c r="R24" s="26">
        <v>-1.7000000000000001E-2</v>
      </c>
      <c r="S24" s="27">
        <v>0.124</v>
      </c>
      <c r="T24" s="26">
        <v>-0.129</v>
      </c>
      <c r="U24" s="27">
        <v>0.70699999999999996</v>
      </c>
    </row>
    <row r="25" spans="1:21">
      <c r="A25" s="7">
        <v>42</v>
      </c>
      <c r="B25" s="26">
        <v>-0.10199999999999999</v>
      </c>
      <c r="C25" s="27">
        <v>0.19800000000000001</v>
      </c>
      <c r="D25" s="26">
        <v>5.5E-2</v>
      </c>
      <c r="E25" s="27">
        <v>0.13100000000000001</v>
      </c>
      <c r="F25" s="26">
        <v>-0.14499999999999999</v>
      </c>
      <c r="G25" s="27">
        <v>0.40300000000000002</v>
      </c>
      <c r="H25" s="7">
        <v>42</v>
      </c>
      <c r="I25" s="26">
        <v>-0.20899999999999999</v>
      </c>
      <c r="J25" s="27">
        <v>0.31900000000000001</v>
      </c>
      <c r="K25" s="26">
        <v>9.6000000000000002E-2</v>
      </c>
      <c r="L25" s="27">
        <v>0.26700000000000002</v>
      </c>
      <c r="M25" s="26">
        <v>-0.2</v>
      </c>
      <c r="N25" s="27">
        <v>0.54700000000000004</v>
      </c>
      <c r="O25" s="7">
        <v>42</v>
      </c>
      <c r="P25" s="26">
        <v>-0.73199999999999998</v>
      </c>
      <c r="Q25" s="27">
        <v>0.36499999999999999</v>
      </c>
      <c r="R25" s="26">
        <v>4.2000000000000003E-2</v>
      </c>
      <c r="S25" s="27">
        <v>0.249</v>
      </c>
      <c r="T25" s="26">
        <v>0.17899999999999999</v>
      </c>
      <c r="U25" s="27">
        <v>1.012</v>
      </c>
    </row>
    <row r="26" spans="1:21">
      <c r="A26" s="7">
        <v>44</v>
      </c>
      <c r="B26" s="26">
        <v>-0.12</v>
      </c>
      <c r="C26" s="27">
        <v>0.19500000000000001</v>
      </c>
      <c r="D26" s="26">
        <v>0.1</v>
      </c>
      <c r="E26" s="27">
        <v>0.17199999999999999</v>
      </c>
      <c r="F26" s="26">
        <v>4.2000000000000003E-2</v>
      </c>
      <c r="G26" s="27">
        <v>0.46400000000000002</v>
      </c>
      <c r="H26" s="7">
        <v>44</v>
      </c>
      <c r="I26" s="26">
        <v>-0.23599999999999999</v>
      </c>
      <c r="J26" s="27">
        <v>0.31900000000000001</v>
      </c>
      <c r="K26" s="26">
        <v>0.18</v>
      </c>
      <c r="L26" s="27">
        <v>0.36299999999999999</v>
      </c>
      <c r="M26" s="26">
        <v>8.7999999999999995E-2</v>
      </c>
      <c r="N26" s="27">
        <v>0.60399999999999998</v>
      </c>
      <c r="O26" s="7">
        <v>44</v>
      </c>
      <c r="P26" s="26">
        <v>-0.7</v>
      </c>
      <c r="Q26" s="27">
        <v>0.372</v>
      </c>
      <c r="R26" s="26">
        <v>9.7000000000000003E-2</v>
      </c>
      <c r="S26" s="27">
        <v>0.45200000000000001</v>
      </c>
      <c r="T26" s="26">
        <v>0.76500000000000001</v>
      </c>
      <c r="U26" s="27">
        <v>1.272</v>
      </c>
    </row>
    <row r="27" spans="1:21">
      <c r="A27" s="7">
        <v>46</v>
      </c>
      <c r="B27" s="26">
        <v>-0.13700000000000001</v>
      </c>
      <c r="C27" s="27">
        <v>0.19500000000000001</v>
      </c>
      <c r="D27" s="26">
        <v>0.14599999999999999</v>
      </c>
      <c r="E27" s="27">
        <v>0.22800000000000001</v>
      </c>
      <c r="F27" s="26">
        <v>0.32300000000000001</v>
      </c>
      <c r="G27" s="27">
        <v>0.66200000000000003</v>
      </c>
      <c r="H27" s="7">
        <v>46</v>
      </c>
      <c r="I27" s="26">
        <v>-0.254</v>
      </c>
      <c r="J27" s="27">
        <v>0.308</v>
      </c>
      <c r="K27" s="26">
        <v>0.22700000000000001</v>
      </c>
      <c r="L27" s="27">
        <v>0.46700000000000003</v>
      </c>
      <c r="M27" s="26">
        <v>0.61899999999999999</v>
      </c>
      <c r="N27" s="27">
        <v>0.82399999999999995</v>
      </c>
      <c r="O27" s="7">
        <v>46</v>
      </c>
      <c r="P27" s="26">
        <v>-0.60299999999999998</v>
      </c>
      <c r="Q27" s="27">
        <v>0.33</v>
      </c>
      <c r="R27" s="26">
        <v>5.7000000000000002E-2</v>
      </c>
      <c r="S27" s="27">
        <v>0.71799999999999997</v>
      </c>
      <c r="T27" s="26">
        <v>1.7430000000000001</v>
      </c>
      <c r="U27" s="27">
        <v>1.494</v>
      </c>
    </row>
    <row r="28" spans="1:21">
      <c r="A28" s="7">
        <v>48</v>
      </c>
      <c r="B28" s="26">
        <v>-0.151</v>
      </c>
      <c r="C28" s="27">
        <v>0.223</v>
      </c>
      <c r="D28" s="26">
        <v>0.16300000000000001</v>
      </c>
      <c r="E28" s="27">
        <v>0.29099999999999998</v>
      </c>
      <c r="F28" s="26">
        <v>0.70199999999999996</v>
      </c>
      <c r="G28" s="27">
        <v>0.85799999999999998</v>
      </c>
      <c r="H28" s="7">
        <v>48</v>
      </c>
      <c r="I28" s="26">
        <v>-0.23100000000000001</v>
      </c>
      <c r="J28" s="27">
        <v>0.311</v>
      </c>
      <c r="K28" s="26">
        <v>0.21099999999999999</v>
      </c>
      <c r="L28" s="27">
        <v>0.61299999999999999</v>
      </c>
      <c r="M28" s="26">
        <v>1.4410000000000001</v>
      </c>
      <c r="N28" s="27">
        <v>1.0820000000000001</v>
      </c>
      <c r="O28" s="7">
        <v>48</v>
      </c>
      <c r="P28" s="26">
        <v>-0.38900000000000001</v>
      </c>
      <c r="Q28" s="27">
        <v>0.30499999999999999</v>
      </c>
      <c r="R28" s="26">
        <v>-0.186</v>
      </c>
      <c r="S28" s="27">
        <v>1.046</v>
      </c>
      <c r="T28" s="26">
        <v>3.04</v>
      </c>
      <c r="U28" s="27">
        <v>1.68</v>
      </c>
    </row>
    <row r="29" spans="1:21">
      <c r="A29" s="7">
        <v>50</v>
      </c>
      <c r="B29" s="26">
        <v>-0.13900000000000001</v>
      </c>
      <c r="C29" s="27">
        <v>0.247</v>
      </c>
      <c r="D29" s="26">
        <v>0.14199999999999999</v>
      </c>
      <c r="E29" s="27">
        <v>0.34399999999999997</v>
      </c>
      <c r="F29" s="26">
        <v>1.1919999999999999</v>
      </c>
      <c r="G29" s="27">
        <v>0.91900000000000004</v>
      </c>
      <c r="H29" s="7">
        <v>50</v>
      </c>
      <c r="I29" s="26">
        <v>-0.16600000000000001</v>
      </c>
      <c r="J29" s="27">
        <v>0.34599999999999997</v>
      </c>
      <c r="K29" s="26">
        <v>0.122</v>
      </c>
      <c r="L29" s="27">
        <v>0.78500000000000003</v>
      </c>
      <c r="M29" s="26">
        <v>2.448</v>
      </c>
      <c r="N29" s="27">
        <v>1.175</v>
      </c>
      <c r="O29" s="7">
        <v>50</v>
      </c>
      <c r="P29" s="26">
        <v>-6.2E-2</v>
      </c>
      <c r="Q29" s="27">
        <v>0.35499999999999998</v>
      </c>
      <c r="R29" s="26">
        <v>-0.59</v>
      </c>
      <c r="S29" s="27">
        <v>1.2749999999999999</v>
      </c>
      <c r="T29" s="26">
        <v>4.2489999999999997</v>
      </c>
      <c r="U29" s="27">
        <v>1.6020000000000001</v>
      </c>
    </row>
    <row r="30" spans="1:21">
      <c r="A30" s="7">
        <v>52</v>
      </c>
      <c r="B30" s="26">
        <v>-7.5999999999999998E-2</v>
      </c>
      <c r="C30" s="27">
        <v>0.21</v>
      </c>
      <c r="D30" s="26">
        <v>6.5000000000000002E-2</v>
      </c>
      <c r="E30" s="27">
        <v>0.435</v>
      </c>
      <c r="F30" s="26">
        <v>1.774</v>
      </c>
      <c r="G30" s="27">
        <v>0.751</v>
      </c>
      <c r="H30" s="7">
        <v>52</v>
      </c>
      <c r="I30" s="26">
        <v>-4.2000000000000003E-2</v>
      </c>
      <c r="J30" s="27">
        <v>0.311</v>
      </c>
      <c r="K30" s="26">
        <v>-4.2000000000000003E-2</v>
      </c>
      <c r="L30" s="27">
        <v>0.89500000000000002</v>
      </c>
      <c r="M30" s="26">
        <v>3.266</v>
      </c>
      <c r="N30" s="27">
        <v>1.1060000000000001</v>
      </c>
      <c r="O30" s="7">
        <v>52</v>
      </c>
      <c r="P30" s="26">
        <v>0.29499999999999998</v>
      </c>
      <c r="Q30" s="27">
        <v>0.44600000000000001</v>
      </c>
      <c r="R30" s="26">
        <v>-0.996</v>
      </c>
      <c r="S30" s="27">
        <v>1.359</v>
      </c>
      <c r="T30" s="26">
        <v>4.5819999999999999</v>
      </c>
      <c r="U30" s="27">
        <v>1.04</v>
      </c>
    </row>
    <row r="31" spans="1:21">
      <c r="A31" s="7">
        <v>54</v>
      </c>
      <c r="B31" s="26">
        <v>2.7E-2</v>
      </c>
      <c r="C31" s="27">
        <v>0.11899999999999999</v>
      </c>
      <c r="D31" s="26">
        <v>-8.1000000000000003E-2</v>
      </c>
      <c r="E31" s="27">
        <v>0.57599999999999996</v>
      </c>
      <c r="F31" s="26">
        <v>2.06</v>
      </c>
      <c r="G31" s="27">
        <v>0.73199999999999998</v>
      </c>
      <c r="H31" s="7">
        <v>54</v>
      </c>
      <c r="I31" s="26">
        <v>0.104</v>
      </c>
      <c r="J31" s="27">
        <v>0.21299999999999999</v>
      </c>
      <c r="K31" s="26">
        <v>-0.23</v>
      </c>
      <c r="L31" s="27">
        <v>0.89800000000000002</v>
      </c>
      <c r="M31" s="26">
        <v>3.331</v>
      </c>
      <c r="N31" s="27">
        <v>1.024</v>
      </c>
      <c r="O31" s="7">
        <v>54</v>
      </c>
      <c r="P31" s="26">
        <v>0.63900000000000001</v>
      </c>
      <c r="Q31" s="27">
        <v>0.59</v>
      </c>
      <c r="R31" s="26">
        <v>-1.411</v>
      </c>
      <c r="S31" s="27">
        <v>1.353</v>
      </c>
      <c r="T31" s="26">
        <v>3.7349999999999999</v>
      </c>
      <c r="U31" s="27">
        <v>1.1040000000000001</v>
      </c>
    </row>
    <row r="32" spans="1:21">
      <c r="A32" s="7">
        <v>56</v>
      </c>
      <c r="B32" s="26">
        <v>0.14099999999999999</v>
      </c>
      <c r="C32" s="27">
        <v>0.17499999999999999</v>
      </c>
      <c r="D32" s="26">
        <v>-0.26800000000000002</v>
      </c>
      <c r="E32" s="27">
        <v>0.66900000000000004</v>
      </c>
      <c r="F32" s="26">
        <v>1.8360000000000001</v>
      </c>
      <c r="G32" s="27">
        <v>1.0309999999999999</v>
      </c>
      <c r="H32" s="7">
        <v>56</v>
      </c>
      <c r="I32" s="26">
        <v>0.23799999999999999</v>
      </c>
      <c r="J32" s="27">
        <v>0.223</v>
      </c>
      <c r="K32" s="26">
        <v>-0.51600000000000001</v>
      </c>
      <c r="L32" s="27">
        <v>0.76600000000000001</v>
      </c>
      <c r="M32" s="26">
        <v>2.552</v>
      </c>
      <c r="N32" s="27">
        <v>1.04</v>
      </c>
      <c r="O32" s="7">
        <v>56</v>
      </c>
      <c r="P32" s="26">
        <v>1.018</v>
      </c>
      <c r="Q32" s="27">
        <v>0.747</v>
      </c>
      <c r="R32" s="26">
        <v>-1.726</v>
      </c>
      <c r="S32" s="27">
        <v>1.3640000000000001</v>
      </c>
      <c r="T32" s="26">
        <v>2.1629999999999998</v>
      </c>
      <c r="U32" s="27">
        <v>1.4590000000000001</v>
      </c>
    </row>
    <row r="33" spans="1:21">
      <c r="A33" s="7">
        <v>58</v>
      </c>
      <c r="B33" s="26">
        <v>0.23799999999999999</v>
      </c>
      <c r="C33" s="27">
        <v>0.28100000000000003</v>
      </c>
      <c r="D33" s="26">
        <v>-0.378</v>
      </c>
      <c r="E33" s="27">
        <v>0.61</v>
      </c>
      <c r="F33" s="26">
        <v>1.2949999999999999</v>
      </c>
      <c r="G33" s="27">
        <v>1.01</v>
      </c>
      <c r="H33" s="7">
        <v>58</v>
      </c>
      <c r="I33" s="26">
        <v>0.45600000000000002</v>
      </c>
      <c r="J33" s="27">
        <v>0.22600000000000001</v>
      </c>
      <c r="K33" s="26">
        <v>-0.75700000000000001</v>
      </c>
      <c r="L33" s="27">
        <v>0.56499999999999995</v>
      </c>
      <c r="M33" s="26">
        <v>1.35</v>
      </c>
      <c r="N33" s="27">
        <v>0.80400000000000005</v>
      </c>
      <c r="O33" s="7">
        <v>58</v>
      </c>
      <c r="P33" s="26">
        <v>1.2450000000000001</v>
      </c>
      <c r="Q33" s="27">
        <v>0.68799999999999994</v>
      </c>
      <c r="R33" s="26">
        <v>-1.6679999999999999</v>
      </c>
      <c r="S33" s="27">
        <v>1.2270000000000001</v>
      </c>
      <c r="T33" s="26">
        <v>0.90400000000000003</v>
      </c>
      <c r="U33" s="27">
        <v>1.1060000000000001</v>
      </c>
    </row>
    <row r="34" spans="1:21">
      <c r="A34" s="7">
        <v>60</v>
      </c>
      <c r="B34" s="26">
        <v>0.35299999999999998</v>
      </c>
      <c r="C34" s="27">
        <v>0.29599999999999999</v>
      </c>
      <c r="D34" s="26">
        <v>-0.44400000000000001</v>
      </c>
      <c r="E34" s="27">
        <v>0.54900000000000004</v>
      </c>
      <c r="F34" s="26">
        <v>0.61699999999999999</v>
      </c>
      <c r="G34" s="27">
        <v>0.60199999999999998</v>
      </c>
      <c r="H34" s="7">
        <v>60</v>
      </c>
      <c r="I34" s="26">
        <v>0.67200000000000004</v>
      </c>
      <c r="J34" s="27">
        <v>0.26600000000000001</v>
      </c>
      <c r="K34" s="26">
        <v>-0.77800000000000002</v>
      </c>
      <c r="L34" s="27">
        <v>0.41299999999999998</v>
      </c>
      <c r="M34" s="26">
        <v>0.40799999999999997</v>
      </c>
      <c r="N34" s="27">
        <v>0.38900000000000001</v>
      </c>
      <c r="O34" s="7">
        <v>60</v>
      </c>
      <c r="P34" s="26">
        <v>1.238</v>
      </c>
      <c r="Q34" s="27">
        <v>0.55100000000000005</v>
      </c>
      <c r="R34" s="26">
        <v>-1.26</v>
      </c>
      <c r="S34" s="27">
        <v>1.125</v>
      </c>
      <c r="T34" s="26">
        <v>0.221</v>
      </c>
      <c r="U34" s="27">
        <v>0.48699999999999999</v>
      </c>
    </row>
    <row r="35" spans="1:21">
      <c r="A35" s="7">
        <v>62</v>
      </c>
      <c r="B35" s="26">
        <v>0.36199999999999999</v>
      </c>
      <c r="C35" s="27">
        <v>0.26900000000000002</v>
      </c>
      <c r="D35" s="26">
        <v>-0.34399999999999997</v>
      </c>
      <c r="E35" s="27">
        <v>0.40799999999999997</v>
      </c>
      <c r="F35" s="26">
        <v>0.16600000000000001</v>
      </c>
      <c r="G35" s="27">
        <v>0.28399999999999997</v>
      </c>
      <c r="H35" s="7">
        <v>62</v>
      </c>
      <c r="I35" s="26">
        <v>0.71299999999999997</v>
      </c>
      <c r="J35" s="27">
        <v>0.27300000000000002</v>
      </c>
      <c r="K35" s="26">
        <v>-0.55500000000000005</v>
      </c>
      <c r="L35" s="27">
        <v>0.28599999999999998</v>
      </c>
      <c r="M35" s="26">
        <v>0.01</v>
      </c>
      <c r="N35" s="27">
        <v>0.10299999999999999</v>
      </c>
      <c r="O35" s="7">
        <v>62</v>
      </c>
      <c r="P35" s="26">
        <v>1.1839999999999999</v>
      </c>
      <c r="Q35" s="27">
        <v>0.48699999999999999</v>
      </c>
      <c r="R35" s="26">
        <v>-0.95</v>
      </c>
      <c r="S35" s="27">
        <v>0.78600000000000003</v>
      </c>
      <c r="T35" s="26">
        <v>1.6E-2</v>
      </c>
      <c r="U35" s="27">
        <v>0.112</v>
      </c>
    </row>
    <row r="36" spans="1:21">
      <c r="A36" s="7">
        <v>64</v>
      </c>
      <c r="B36" s="26">
        <v>0.28000000000000003</v>
      </c>
      <c r="C36" s="27">
        <v>0.17799999999999999</v>
      </c>
      <c r="D36" s="26">
        <v>-0.156</v>
      </c>
      <c r="E36" s="27">
        <v>0.13900000000000001</v>
      </c>
      <c r="F36" s="26">
        <v>1.2E-2</v>
      </c>
      <c r="G36" s="27">
        <v>8.7999999999999995E-2</v>
      </c>
      <c r="H36" s="7">
        <v>64</v>
      </c>
      <c r="I36" s="26">
        <v>0.64700000000000002</v>
      </c>
      <c r="J36" s="27">
        <v>0.26200000000000001</v>
      </c>
      <c r="K36" s="26">
        <v>-0.35399999999999998</v>
      </c>
      <c r="L36" s="27">
        <v>0.159</v>
      </c>
      <c r="M36" s="26">
        <v>-3.2000000000000001E-2</v>
      </c>
      <c r="N36" s="27">
        <v>3.9E-2</v>
      </c>
      <c r="O36" s="7">
        <v>64</v>
      </c>
      <c r="P36" s="26">
        <v>1.0369999999999999</v>
      </c>
      <c r="Q36" s="27">
        <v>0.51100000000000001</v>
      </c>
      <c r="R36" s="26">
        <v>-0.69099999999999995</v>
      </c>
      <c r="S36" s="27">
        <v>0.52500000000000002</v>
      </c>
      <c r="T36" s="26">
        <v>1.7000000000000001E-2</v>
      </c>
      <c r="U36" s="27">
        <v>5.8000000000000003E-2</v>
      </c>
    </row>
    <row r="37" spans="1:21">
      <c r="A37" s="7">
        <v>66</v>
      </c>
      <c r="B37" s="26">
        <v>0.255</v>
      </c>
      <c r="C37" s="27">
        <v>0.25700000000000001</v>
      </c>
      <c r="D37" s="26">
        <v>-0.106</v>
      </c>
      <c r="E37" s="27">
        <v>0.105</v>
      </c>
      <c r="F37" s="26">
        <v>-1E-3</v>
      </c>
      <c r="G37" s="27">
        <v>2.7E-2</v>
      </c>
      <c r="H37" s="7">
        <v>66</v>
      </c>
      <c r="I37" s="26">
        <v>0.51300000000000001</v>
      </c>
      <c r="J37" s="27">
        <v>0.33900000000000002</v>
      </c>
      <c r="K37" s="26">
        <v>-0.24099999999999999</v>
      </c>
      <c r="L37" s="27">
        <v>0.14299999999999999</v>
      </c>
      <c r="M37" s="26">
        <v>8.0000000000000002E-3</v>
      </c>
      <c r="N37" s="27">
        <v>2.3E-2</v>
      </c>
      <c r="O37" s="7">
        <v>66</v>
      </c>
      <c r="P37" s="26">
        <v>0.77600000000000002</v>
      </c>
      <c r="Q37" s="27">
        <v>0.41299999999999998</v>
      </c>
      <c r="R37" s="26">
        <v>-0.39</v>
      </c>
      <c r="S37" s="27">
        <v>0.20699999999999999</v>
      </c>
      <c r="T37" s="26">
        <v>4.9000000000000002E-2</v>
      </c>
      <c r="U37" s="27">
        <v>3.6999999999999998E-2</v>
      </c>
    </row>
    <row r="38" spans="1:21">
      <c r="A38" s="7">
        <v>68</v>
      </c>
      <c r="B38" s="26">
        <v>0.23300000000000001</v>
      </c>
      <c r="C38" s="27">
        <v>0.219</v>
      </c>
      <c r="D38" s="26">
        <v>-7.8E-2</v>
      </c>
      <c r="E38" s="27">
        <v>9.9000000000000005E-2</v>
      </c>
      <c r="F38" s="26">
        <v>1.4E-2</v>
      </c>
      <c r="G38" s="27">
        <v>1.7000000000000001E-2</v>
      </c>
      <c r="H38" s="7">
        <v>68</v>
      </c>
      <c r="I38" s="26">
        <v>0.38</v>
      </c>
      <c r="J38" s="27">
        <v>0.25700000000000001</v>
      </c>
      <c r="K38" s="26">
        <v>-0.17100000000000001</v>
      </c>
      <c r="L38" s="27">
        <v>0.124</v>
      </c>
      <c r="M38" s="26">
        <v>3.3000000000000002E-2</v>
      </c>
      <c r="N38" s="27">
        <v>1.2999999999999999E-2</v>
      </c>
      <c r="O38" s="7">
        <v>68</v>
      </c>
      <c r="P38" s="26">
        <v>0.52900000000000003</v>
      </c>
      <c r="Q38" s="27">
        <v>0.40799999999999997</v>
      </c>
      <c r="R38" s="26">
        <v>-0.18</v>
      </c>
      <c r="S38" s="27">
        <v>0.158</v>
      </c>
      <c r="T38" s="26">
        <v>5.1999999999999998E-2</v>
      </c>
      <c r="U38" s="27">
        <v>2.5999999999999999E-2</v>
      </c>
    </row>
    <row r="39" spans="1:21">
      <c r="A39" s="7">
        <v>70</v>
      </c>
      <c r="B39" s="26">
        <v>0.2</v>
      </c>
      <c r="C39" s="27">
        <v>0.13500000000000001</v>
      </c>
      <c r="D39" s="26">
        <v>-3.9E-2</v>
      </c>
      <c r="E39" s="27">
        <v>6.7000000000000004E-2</v>
      </c>
      <c r="F39" s="26">
        <v>2.1999999999999999E-2</v>
      </c>
      <c r="G39" s="27">
        <v>1.0999999999999999E-2</v>
      </c>
      <c r="H39" s="7">
        <v>70</v>
      </c>
      <c r="I39" s="26">
        <v>0.24399999999999999</v>
      </c>
      <c r="J39" s="27">
        <v>0.191</v>
      </c>
      <c r="K39" s="26">
        <v>-7.8E-2</v>
      </c>
      <c r="L39" s="27">
        <v>6.2E-2</v>
      </c>
      <c r="M39" s="26">
        <v>3.5999999999999997E-2</v>
      </c>
      <c r="N39" s="27">
        <v>1.4E-2</v>
      </c>
      <c r="O39" s="7">
        <v>70</v>
      </c>
      <c r="P39" s="26">
        <v>0.318</v>
      </c>
      <c r="Q39" s="27">
        <v>0.318</v>
      </c>
      <c r="R39" s="26">
        <v>-2.7E-2</v>
      </c>
      <c r="S39" s="27">
        <v>0.127</v>
      </c>
      <c r="T39" s="26">
        <v>4.1000000000000002E-2</v>
      </c>
      <c r="U39" s="27">
        <v>2.3E-2</v>
      </c>
    </row>
    <row r="40" spans="1:21">
      <c r="A40" s="7">
        <v>72</v>
      </c>
      <c r="B40" s="26">
        <v>0.16300000000000001</v>
      </c>
      <c r="C40" s="27">
        <v>8.3000000000000004E-2</v>
      </c>
      <c r="D40" s="26">
        <v>-6.0000000000000001E-3</v>
      </c>
      <c r="E40" s="27">
        <v>3.4000000000000002E-2</v>
      </c>
      <c r="F40" s="26">
        <v>2.1999999999999999E-2</v>
      </c>
      <c r="G40" s="27">
        <v>8.0000000000000002E-3</v>
      </c>
      <c r="H40" s="7">
        <v>72</v>
      </c>
      <c r="I40" s="26">
        <v>0.161</v>
      </c>
      <c r="J40" s="27">
        <v>0.20899999999999999</v>
      </c>
      <c r="K40" s="26">
        <v>-0.01</v>
      </c>
      <c r="L40" s="27">
        <v>3.5000000000000003E-2</v>
      </c>
      <c r="M40" s="26">
        <v>0.03</v>
      </c>
      <c r="N40" s="27">
        <v>1.2999999999999999E-2</v>
      </c>
      <c r="O40" s="7">
        <v>72</v>
      </c>
      <c r="P40" s="26">
        <v>0.184</v>
      </c>
      <c r="Q40" s="27">
        <v>0.18099999999999999</v>
      </c>
      <c r="R40" s="26">
        <v>3.7999999999999999E-2</v>
      </c>
      <c r="S40" s="27">
        <v>8.6999999999999994E-2</v>
      </c>
      <c r="T40" s="26">
        <v>3.1E-2</v>
      </c>
      <c r="U40" s="27">
        <v>1.7000000000000001E-2</v>
      </c>
    </row>
    <row r="41" spans="1:21">
      <c r="A41" s="7">
        <v>74</v>
      </c>
      <c r="B41" s="26">
        <v>0.127</v>
      </c>
      <c r="C41" s="27">
        <v>7.0000000000000007E-2</v>
      </c>
      <c r="D41" s="26">
        <v>-8.0000000000000002E-3</v>
      </c>
      <c r="E41" s="27">
        <v>2.5999999999999999E-2</v>
      </c>
      <c r="F41" s="26">
        <v>1.7999999999999999E-2</v>
      </c>
      <c r="G41" s="27">
        <v>4.0000000000000001E-3</v>
      </c>
      <c r="H41" s="7">
        <v>74</v>
      </c>
      <c r="I41" s="26">
        <v>0.113</v>
      </c>
      <c r="J41" s="27">
        <v>0.123</v>
      </c>
      <c r="K41" s="26">
        <v>1.4E-2</v>
      </c>
      <c r="L41" s="27">
        <v>5.6000000000000001E-2</v>
      </c>
      <c r="M41" s="26">
        <v>2.3E-2</v>
      </c>
      <c r="N41" s="27">
        <v>0.01</v>
      </c>
      <c r="O41" s="7">
        <v>74</v>
      </c>
      <c r="P41" s="26">
        <v>9.9000000000000005E-2</v>
      </c>
      <c r="Q41" s="27">
        <v>0.124</v>
      </c>
      <c r="R41" s="26">
        <v>4.1000000000000002E-2</v>
      </c>
      <c r="S41" s="27">
        <v>5.2999999999999999E-2</v>
      </c>
      <c r="T41" s="26">
        <v>2.4E-2</v>
      </c>
      <c r="U41" s="27">
        <v>1.2E-2</v>
      </c>
    </row>
    <row r="42" spans="1:21">
      <c r="A42" s="7">
        <v>76</v>
      </c>
      <c r="B42" s="26">
        <v>8.7999999999999995E-2</v>
      </c>
      <c r="C42" s="27">
        <v>7.9000000000000001E-2</v>
      </c>
      <c r="D42" s="26">
        <v>-4.5999999999999999E-2</v>
      </c>
      <c r="E42" s="27">
        <v>6.5000000000000002E-2</v>
      </c>
      <c r="F42" s="26">
        <v>1.4999999999999999E-2</v>
      </c>
      <c r="G42" s="27">
        <v>5.0000000000000001E-3</v>
      </c>
      <c r="H42" s="7">
        <v>76</v>
      </c>
      <c r="I42" s="26">
        <v>7.5999999999999998E-2</v>
      </c>
      <c r="J42" s="27">
        <v>8.3000000000000004E-2</v>
      </c>
      <c r="K42" s="26">
        <v>1E-3</v>
      </c>
      <c r="L42" s="27">
        <v>7.9000000000000001E-2</v>
      </c>
      <c r="M42" s="26">
        <v>1.9E-2</v>
      </c>
      <c r="N42" s="27">
        <v>7.0000000000000001E-3</v>
      </c>
      <c r="O42" s="7">
        <v>76</v>
      </c>
      <c r="P42" s="26">
        <v>0.04</v>
      </c>
      <c r="Q42" s="27">
        <v>9.2999999999999999E-2</v>
      </c>
      <c r="R42" s="26">
        <v>1.4999999999999999E-2</v>
      </c>
      <c r="S42" s="27">
        <v>7.1999999999999995E-2</v>
      </c>
      <c r="T42" s="26">
        <v>0.02</v>
      </c>
      <c r="U42" s="27">
        <v>0.01</v>
      </c>
    </row>
    <row r="43" spans="1:21">
      <c r="A43" s="7">
        <v>78</v>
      </c>
      <c r="B43" s="26">
        <v>4.2000000000000003E-2</v>
      </c>
      <c r="C43" s="27">
        <v>6.7000000000000004E-2</v>
      </c>
      <c r="D43" s="26">
        <v>-9.8000000000000004E-2</v>
      </c>
      <c r="E43" s="27">
        <v>9.8000000000000004E-2</v>
      </c>
      <c r="F43" s="26">
        <v>1.2E-2</v>
      </c>
      <c r="G43" s="27">
        <v>6.0000000000000001E-3</v>
      </c>
      <c r="H43" s="7">
        <v>78</v>
      </c>
      <c r="I43" s="26">
        <v>4.4999999999999998E-2</v>
      </c>
      <c r="J43" s="27">
        <v>8.8999999999999996E-2</v>
      </c>
      <c r="K43" s="26">
        <v>-3.4000000000000002E-2</v>
      </c>
      <c r="L43" s="27">
        <v>0.10199999999999999</v>
      </c>
      <c r="M43" s="26">
        <v>1.7000000000000001E-2</v>
      </c>
      <c r="N43" s="27">
        <v>7.0000000000000001E-3</v>
      </c>
      <c r="O43" s="7">
        <v>78</v>
      </c>
      <c r="P43" s="26">
        <v>2E-3</v>
      </c>
      <c r="Q43" s="27">
        <v>5.8000000000000003E-2</v>
      </c>
      <c r="R43" s="26">
        <v>-2.5000000000000001E-2</v>
      </c>
      <c r="S43" s="27">
        <v>0.106</v>
      </c>
      <c r="T43" s="26">
        <v>1.7000000000000001E-2</v>
      </c>
      <c r="U43" s="27">
        <v>0.01</v>
      </c>
    </row>
    <row r="44" spans="1:21">
      <c r="A44" s="7">
        <v>80</v>
      </c>
      <c r="B44" s="26">
        <v>1.7000000000000001E-2</v>
      </c>
      <c r="C44" s="27">
        <v>5.0999999999999997E-2</v>
      </c>
      <c r="D44" s="26">
        <v>-0.157</v>
      </c>
      <c r="E44" s="27">
        <v>0.122</v>
      </c>
      <c r="F44" s="26">
        <v>8.9999999999999993E-3</v>
      </c>
      <c r="G44" s="27">
        <v>5.0000000000000001E-3</v>
      </c>
      <c r="H44" s="7">
        <v>80</v>
      </c>
      <c r="I44" s="26">
        <v>1.6E-2</v>
      </c>
      <c r="J44" s="27">
        <v>7.5999999999999998E-2</v>
      </c>
      <c r="K44" s="26">
        <v>-8.8999999999999996E-2</v>
      </c>
      <c r="L44" s="27">
        <v>0.112</v>
      </c>
      <c r="M44" s="26">
        <v>1.2999999999999999E-2</v>
      </c>
      <c r="N44" s="27">
        <v>7.0000000000000001E-3</v>
      </c>
      <c r="O44" s="7">
        <v>80</v>
      </c>
      <c r="P44" s="26">
        <v>-1.6E-2</v>
      </c>
      <c r="Q44" s="27">
        <v>6.5000000000000002E-2</v>
      </c>
      <c r="R44" s="26">
        <v>-8.4000000000000005E-2</v>
      </c>
      <c r="S44" s="27">
        <v>0.15</v>
      </c>
      <c r="T44" s="26">
        <v>1.4E-2</v>
      </c>
      <c r="U44" s="27">
        <v>1.0999999999999999E-2</v>
      </c>
    </row>
    <row r="45" spans="1:21">
      <c r="A45" s="7">
        <v>82</v>
      </c>
      <c r="B45" s="26">
        <v>1.2E-2</v>
      </c>
      <c r="C45" s="27">
        <v>4.9000000000000002E-2</v>
      </c>
      <c r="D45" s="26">
        <v>-0.20899999999999999</v>
      </c>
      <c r="E45" s="27">
        <v>0.126</v>
      </c>
      <c r="F45" s="26">
        <v>5.0000000000000001E-3</v>
      </c>
      <c r="G45" s="27">
        <v>5.0000000000000001E-3</v>
      </c>
      <c r="H45" s="7">
        <v>82</v>
      </c>
      <c r="I45" s="26">
        <v>-5.0000000000000001E-3</v>
      </c>
      <c r="J45" s="27">
        <v>5.3999999999999999E-2</v>
      </c>
      <c r="K45" s="26">
        <v>-0.182</v>
      </c>
      <c r="L45" s="27">
        <v>0.11700000000000001</v>
      </c>
      <c r="M45" s="26">
        <v>8.0000000000000002E-3</v>
      </c>
      <c r="N45" s="27">
        <v>8.0000000000000002E-3</v>
      </c>
      <c r="O45" s="7">
        <v>82</v>
      </c>
      <c r="P45" s="26">
        <v>-2.5999999999999999E-2</v>
      </c>
      <c r="Q45" s="27">
        <v>5.0999999999999997E-2</v>
      </c>
      <c r="R45" s="26">
        <v>-0.2</v>
      </c>
      <c r="S45" s="27">
        <v>0.217</v>
      </c>
      <c r="T45" s="26">
        <v>0.01</v>
      </c>
      <c r="U45" s="27">
        <v>1.2E-2</v>
      </c>
    </row>
    <row r="46" spans="1:21">
      <c r="A46" s="7">
        <v>84</v>
      </c>
      <c r="B46" s="26">
        <v>7.0000000000000001E-3</v>
      </c>
      <c r="C46" s="27">
        <v>3.9E-2</v>
      </c>
      <c r="D46" s="26">
        <v>-0.26400000000000001</v>
      </c>
      <c r="E46" s="27">
        <v>0.114</v>
      </c>
      <c r="F46" s="26">
        <v>1E-3</v>
      </c>
      <c r="G46" s="27">
        <v>6.0000000000000001E-3</v>
      </c>
      <c r="H46" s="7">
        <v>84</v>
      </c>
      <c r="I46" s="26">
        <v>-0.01</v>
      </c>
      <c r="J46" s="27">
        <v>2.4E-2</v>
      </c>
      <c r="K46" s="26">
        <v>-0.32300000000000001</v>
      </c>
      <c r="L46" s="27">
        <v>0.17399999999999999</v>
      </c>
      <c r="M46" s="26">
        <v>4.0000000000000001E-3</v>
      </c>
      <c r="N46" s="27">
        <v>8.9999999999999993E-3</v>
      </c>
      <c r="O46" s="7">
        <v>84</v>
      </c>
      <c r="P46" s="26">
        <v>-2.7E-2</v>
      </c>
      <c r="Q46" s="27">
        <v>4.9000000000000002E-2</v>
      </c>
      <c r="R46" s="26">
        <v>-0.41499999999999998</v>
      </c>
      <c r="S46" s="27">
        <v>0.316</v>
      </c>
      <c r="T46" s="26">
        <v>7.0000000000000001E-3</v>
      </c>
      <c r="U46" s="27">
        <v>1.0999999999999999E-2</v>
      </c>
    </row>
    <row r="47" spans="1:21">
      <c r="A47" s="7">
        <v>86</v>
      </c>
      <c r="B47" s="26">
        <v>1E-3</v>
      </c>
      <c r="C47" s="27">
        <v>2.4E-2</v>
      </c>
      <c r="D47" s="26">
        <v>-0.33800000000000002</v>
      </c>
      <c r="E47" s="27">
        <v>0.13600000000000001</v>
      </c>
      <c r="F47" s="26">
        <v>-2E-3</v>
      </c>
      <c r="G47" s="27">
        <v>7.0000000000000001E-3</v>
      </c>
      <c r="H47" s="7">
        <v>86</v>
      </c>
      <c r="I47" s="26">
        <v>0</v>
      </c>
      <c r="J47" s="27">
        <v>2.1999999999999999E-2</v>
      </c>
      <c r="K47" s="26">
        <v>-0.502</v>
      </c>
      <c r="L47" s="27">
        <v>0.25800000000000001</v>
      </c>
      <c r="M47" s="26">
        <v>2E-3</v>
      </c>
      <c r="N47" s="27">
        <v>0.01</v>
      </c>
      <c r="O47" s="7">
        <v>86</v>
      </c>
      <c r="P47" s="26">
        <v>-4.0000000000000001E-3</v>
      </c>
      <c r="Q47" s="27">
        <v>9.1999999999999998E-2</v>
      </c>
      <c r="R47" s="26">
        <v>-0.72299999999999998</v>
      </c>
      <c r="S47" s="27">
        <v>0.44700000000000001</v>
      </c>
      <c r="T47" s="26">
        <v>4.0000000000000001E-3</v>
      </c>
      <c r="U47" s="27">
        <v>8.0000000000000002E-3</v>
      </c>
    </row>
    <row r="48" spans="1:21">
      <c r="A48" s="7">
        <v>88</v>
      </c>
      <c r="B48" s="26">
        <v>6.0000000000000001E-3</v>
      </c>
      <c r="C48" s="27">
        <v>0.02</v>
      </c>
      <c r="D48" s="26">
        <v>-0.40500000000000003</v>
      </c>
      <c r="E48" s="27">
        <v>0.19</v>
      </c>
      <c r="F48" s="26">
        <v>-2E-3</v>
      </c>
      <c r="G48" s="27">
        <v>8.0000000000000002E-3</v>
      </c>
      <c r="H48" s="7">
        <v>88</v>
      </c>
      <c r="I48" s="26">
        <v>2.7E-2</v>
      </c>
      <c r="J48" s="27">
        <v>4.9000000000000002E-2</v>
      </c>
      <c r="K48" s="26">
        <v>-0.67500000000000004</v>
      </c>
      <c r="L48" s="27">
        <v>0.35</v>
      </c>
      <c r="M48" s="26">
        <v>0</v>
      </c>
      <c r="N48" s="27">
        <v>8.9999999999999993E-3</v>
      </c>
      <c r="O48" s="7">
        <v>88</v>
      </c>
      <c r="P48" s="26">
        <v>4.1000000000000002E-2</v>
      </c>
      <c r="Q48" s="27">
        <v>0.13600000000000001</v>
      </c>
      <c r="R48" s="26">
        <v>-1.0549999999999999</v>
      </c>
      <c r="S48" s="27">
        <v>0.59399999999999997</v>
      </c>
      <c r="T48" s="26">
        <v>2E-3</v>
      </c>
      <c r="U48" s="27">
        <v>5.0000000000000001E-3</v>
      </c>
    </row>
    <row r="49" spans="1:21">
      <c r="A49" s="7">
        <v>90</v>
      </c>
      <c r="B49" s="26">
        <v>1.9E-2</v>
      </c>
      <c r="C49" s="27">
        <v>3.5999999999999997E-2</v>
      </c>
      <c r="D49" s="26">
        <v>-0.48499999999999999</v>
      </c>
      <c r="E49" s="27">
        <v>0.27900000000000003</v>
      </c>
      <c r="F49" s="26">
        <v>0</v>
      </c>
      <c r="G49" s="27">
        <v>6.0000000000000001E-3</v>
      </c>
      <c r="H49" s="7">
        <v>90</v>
      </c>
      <c r="I49" s="26">
        <v>7.5999999999999998E-2</v>
      </c>
      <c r="J49" s="27">
        <v>8.4000000000000005E-2</v>
      </c>
      <c r="K49" s="26">
        <v>-0.88100000000000001</v>
      </c>
      <c r="L49" s="27">
        <v>0.42599999999999999</v>
      </c>
      <c r="M49" s="26">
        <v>1E-3</v>
      </c>
      <c r="N49" s="27">
        <v>7.0000000000000001E-3</v>
      </c>
      <c r="O49" s="7">
        <v>90</v>
      </c>
      <c r="P49" s="26">
        <v>8.3000000000000004E-2</v>
      </c>
      <c r="Q49" s="27">
        <v>0.16400000000000001</v>
      </c>
      <c r="R49" s="26">
        <v>-1.2669999999999999</v>
      </c>
      <c r="S49" s="27">
        <v>0.70599999999999996</v>
      </c>
      <c r="T49" s="26">
        <v>-1E-3</v>
      </c>
      <c r="U49" s="27">
        <v>4.0000000000000001E-3</v>
      </c>
    </row>
    <row r="50" spans="1:21">
      <c r="A50" s="7">
        <v>92</v>
      </c>
      <c r="B50" s="26">
        <v>3.4000000000000002E-2</v>
      </c>
      <c r="C50" s="27">
        <v>5.5E-2</v>
      </c>
      <c r="D50" s="26">
        <v>-0.53200000000000003</v>
      </c>
      <c r="E50" s="27">
        <v>0.34399999999999997</v>
      </c>
      <c r="F50" s="26">
        <v>0</v>
      </c>
      <c r="G50" s="27">
        <v>2E-3</v>
      </c>
      <c r="H50" s="7">
        <v>92</v>
      </c>
      <c r="I50" s="26">
        <v>0.11700000000000001</v>
      </c>
      <c r="J50" s="27">
        <v>0.122</v>
      </c>
      <c r="K50" s="26">
        <v>-0.97599999999999998</v>
      </c>
      <c r="L50" s="27">
        <v>0.47599999999999998</v>
      </c>
      <c r="M50" s="26">
        <v>-1E-3</v>
      </c>
      <c r="N50" s="27">
        <v>3.0000000000000001E-3</v>
      </c>
      <c r="O50" s="7">
        <v>92</v>
      </c>
      <c r="P50" s="26">
        <v>8.5999999999999993E-2</v>
      </c>
      <c r="Q50" s="27">
        <v>0.18099999999999999</v>
      </c>
      <c r="R50" s="26">
        <v>-1.179</v>
      </c>
      <c r="S50" s="27">
        <v>0.74099999999999999</v>
      </c>
      <c r="T50" s="26">
        <v>-4.0000000000000001E-3</v>
      </c>
      <c r="U50" s="27">
        <v>4.0000000000000001E-3</v>
      </c>
    </row>
    <row r="51" spans="1:21">
      <c r="A51" s="7">
        <v>94</v>
      </c>
      <c r="B51" s="26">
        <v>4.2999999999999997E-2</v>
      </c>
      <c r="C51" s="27">
        <v>8.3000000000000004E-2</v>
      </c>
      <c r="D51" s="26">
        <v>-0.439</v>
      </c>
      <c r="E51" s="27">
        <v>0.36699999999999999</v>
      </c>
      <c r="F51" s="26">
        <v>-1E-3</v>
      </c>
      <c r="G51" s="27">
        <v>2E-3</v>
      </c>
      <c r="H51" s="7">
        <v>94</v>
      </c>
      <c r="I51" s="26">
        <v>0.109</v>
      </c>
      <c r="J51" s="27">
        <v>0.14299999999999999</v>
      </c>
      <c r="K51" s="26">
        <v>-0.79800000000000004</v>
      </c>
      <c r="L51" s="27">
        <v>0.46700000000000003</v>
      </c>
      <c r="M51" s="26">
        <v>-4.0000000000000001E-3</v>
      </c>
      <c r="N51" s="27">
        <v>5.0000000000000001E-3</v>
      </c>
      <c r="O51" s="7">
        <v>94</v>
      </c>
      <c r="P51" s="26">
        <v>5.1999999999999998E-2</v>
      </c>
      <c r="Q51" s="27">
        <v>0.185</v>
      </c>
      <c r="R51" s="26">
        <v>-0.72899999999999998</v>
      </c>
      <c r="S51" s="27">
        <v>0.72399999999999998</v>
      </c>
      <c r="T51" s="26">
        <v>-4.0000000000000001E-3</v>
      </c>
      <c r="U51" s="27">
        <v>7.0000000000000001E-3</v>
      </c>
    </row>
    <row r="52" spans="1:21">
      <c r="A52" s="7">
        <v>96</v>
      </c>
      <c r="B52" s="26">
        <v>3.7999999999999999E-2</v>
      </c>
      <c r="C52" s="27">
        <v>9.6000000000000002E-2</v>
      </c>
      <c r="D52" s="26">
        <v>-0.20899999999999999</v>
      </c>
      <c r="E52" s="27">
        <v>0.32100000000000001</v>
      </c>
      <c r="F52" s="26">
        <v>-1E-3</v>
      </c>
      <c r="G52" s="27">
        <v>3.0000000000000001E-3</v>
      </c>
      <c r="H52" s="7">
        <v>96</v>
      </c>
      <c r="I52" s="26">
        <v>5.7000000000000002E-2</v>
      </c>
      <c r="J52" s="27">
        <v>0.14499999999999999</v>
      </c>
      <c r="K52" s="26">
        <v>-0.36599999999999999</v>
      </c>
      <c r="L52" s="27">
        <v>0.39400000000000002</v>
      </c>
      <c r="M52" s="26">
        <v>-3.0000000000000001E-3</v>
      </c>
      <c r="N52" s="27">
        <v>7.0000000000000001E-3</v>
      </c>
      <c r="O52" s="7">
        <v>96</v>
      </c>
      <c r="P52" s="26">
        <v>-1E-3</v>
      </c>
      <c r="Q52" s="27">
        <v>0.185</v>
      </c>
      <c r="R52" s="26">
        <v>-0.123</v>
      </c>
      <c r="S52" s="27">
        <v>0.64800000000000002</v>
      </c>
      <c r="T52" s="26">
        <v>1E-3</v>
      </c>
      <c r="U52" s="27">
        <v>8.9999999999999993E-3</v>
      </c>
    </row>
    <row r="53" spans="1:21">
      <c r="A53" s="7">
        <v>98</v>
      </c>
      <c r="B53" s="26">
        <v>2.5000000000000001E-2</v>
      </c>
      <c r="C53" s="27">
        <v>7.6999999999999999E-2</v>
      </c>
      <c r="D53" s="26">
        <v>8.0000000000000002E-3</v>
      </c>
      <c r="E53" s="27">
        <v>0.16900000000000001</v>
      </c>
      <c r="F53" s="26">
        <v>-1E-3</v>
      </c>
      <c r="G53" s="27">
        <v>5.0000000000000001E-3</v>
      </c>
      <c r="H53" s="7">
        <v>98</v>
      </c>
      <c r="I53" s="26">
        <v>1.9E-2</v>
      </c>
      <c r="J53" s="27">
        <v>0.124</v>
      </c>
      <c r="K53" s="26">
        <v>6.0999999999999999E-2</v>
      </c>
      <c r="L53" s="27">
        <v>0.27300000000000002</v>
      </c>
      <c r="M53" s="26">
        <v>1E-3</v>
      </c>
      <c r="N53" s="27">
        <v>0.01</v>
      </c>
      <c r="O53" s="7">
        <v>98</v>
      </c>
      <c r="P53" s="26">
        <v>-2.1999999999999999E-2</v>
      </c>
      <c r="Q53" s="27">
        <v>0.156</v>
      </c>
      <c r="R53" s="26">
        <v>0.317</v>
      </c>
      <c r="S53" s="27">
        <v>0.47299999999999998</v>
      </c>
      <c r="T53" s="26">
        <v>6.0000000000000001E-3</v>
      </c>
      <c r="U53" s="27">
        <v>8.0000000000000002E-3</v>
      </c>
    </row>
    <row r="54" spans="1:21">
      <c r="A54" s="7">
        <v>100</v>
      </c>
      <c r="B54" s="26">
        <v>1.2999999999999999E-2</v>
      </c>
      <c r="C54" s="27">
        <v>4.2000000000000003E-2</v>
      </c>
      <c r="D54" s="26">
        <v>9.4E-2</v>
      </c>
      <c r="E54" s="27">
        <v>0.104</v>
      </c>
      <c r="F54" s="26">
        <v>-3.0000000000000001E-3</v>
      </c>
      <c r="G54" s="27">
        <v>4.0000000000000001E-3</v>
      </c>
      <c r="H54" s="7">
        <v>100</v>
      </c>
      <c r="I54" s="26">
        <v>1.0999999999999999E-2</v>
      </c>
      <c r="J54" s="27">
        <v>9.1999999999999998E-2</v>
      </c>
      <c r="K54" s="26">
        <v>0.218</v>
      </c>
      <c r="L54" s="27">
        <v>0.18099999999999999</v>
      </c>
      <c r="M54" s="26">
        <v>1E-3</v>
      </c>
      <c r="N54" s="27">
        <v>4.0000000000000001E-3</v>
      </c>
      <c r="O54" s="7">
        <v>100</v>
      </c>
      <c r="P54" s="26">
        <v>-1.7000000000000001E-2</v>
      </c>
      <c r="Q54" s="27">
        <v>0.105</v>
      </c>
      <c r="R54" s="26">
        <v>0.432</v>
      </c>
      <c r="S54" s="27">
        <v>0.29699999999999999</v>
      </c>
      <c r="T54" s="26">
        <v>3.0000000000000001E-3</v>
      </c>
      <c r="U54" s="27">
        <v>7.0000000000000001E-3</v>
      </c>
    </row>
  </sheetData>
  <sheetProtection selectLockedCells="1" selectUnlockedCells="1"/>
  <pageMargins left="0.74791666666666667" right="0.74791666666666667" top="0.98402777777777772" bottom="0.98402777777777772" header="0.5" footer="0.5"/>
  <pageSetup firstPageNumber="0" orientation="portrait" horizontalDpi="300" verticalDpi="30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JAt snf</vt:lpstr>
      <vt:lpstr>Ft snf</vt:lpstr>
      <vt:lpstr>JTt snf</vt:lpstr>
      <vt:lpstr>JPt snf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H.F.J.M. Koopman</dc:creator>
  <cp:lastModifiedBy>herman van der kooij</cp:lastModifiedBy>
  <cp:revision>0</cp:revision>
  <cp:lastPrinted>2001-01-19T11:42:53Z</cp:lastPrinted>
  <dcterms:created xsi:type="dcterms:W3CDTF">1997-02-21T16:19:00Z</dcterms:created>
  <dcterms:modified xsi:type="dcterms:W3CDTF">2014-05-02T13:44:34Z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945719739</vt:i4>
  </property>
  <property fmtid="{D5CDD505-2E9C-101B-9397-08002B2CF9AE}" pid="3" name="_AuthorEmail">
    <vt:lpwstr>H.vanderKooij@ctw.utwente.nl</vt:lpwstr>
  </property>
  <property fmtid="{D5CDD505-2E9C-101B-9397-08002B2CF9AE}" pid="4" name="_AuthorEmailDisplayName">
    <vt:lpwstr>Kooij, H. van der (Herman, CTW)</vt:lpwstr>
  </property>
  <property fmtid="{D5CDD505-2E9C-101B-9397-08002B2CF9AE}" pid="5" name="_EmailSubject">
    <vt:lpwstr>Gait data</vt:lpwstr>
  </property>
</Properties>
</file>